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tabRatio="803" firstSheet="8" activeTab="12"/>
  </bookViews>
  <sheets>
    <sheet name="GK1收入支出决算表" sheetId="1" r:id="rId1"/>
    <sheet name="GK2收入决算表" sheetId="2" r:id="rId2"/>
    <sheet name="GK3支出决算表" sheetId="3" r:id="rId3"/>
    <sheet name="GK4财政拨款收入支出决算表" sheetId="4" r:id="rId4"/>
    <sheet name="GK5一般公共预算财政拨款收入支出决算表" sheetId="5" r:id="rId5"/>
    <sheet name="GK6一般公共预算财政拨款基本支出决算表" sheetId="6" r:id="rId6"/>
    <sheet name="GK7一般公共预算财政拨款项目支出决算表" sheetId="7" r:id="rId7"/>
    <sheet name="GK8政府性基金预算财政拨款收入支出决算表" sheetId="8" r:id="rId8"/>
    <sheet name="GK9国有资本经营预算财政拨款收入支出决算表" sheetId="9" r:id="rId9"/>
    <sheet name="GK10财政拨款“三公”经费、行政参公单位机关运行经费情况表" sheetId="10" r:id="rId10"/>
    <sheet name="GK11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项目支出绩效自评表" sheetId="15" r:id="rId15"/>
    <sheet name="GK15-1项目支出绩效自评表" sheetId="16" state="hidden" r:id="rId16"/>
    <sheet name="GK15-2项目支出绩效自评表" sheetId="17" state="hidden" r:id="rId17"/>
    <sheet name="GK15-3项目支出绩效自评表" sheetId="18" state="hidden" r:id="rId18"/>
    <sheet name="GK15-4项目支出绩效自评表" sheetId="19" state="hidden" r:id="rId19"/>
    <sheet name="GK15-5项目支出绩效自评表" sheetId="20" state="hidden" r:id="rId20"/>
    <sheet name="GK15-6项目支出绩效自评表" sheetId="21" state="hidden" r:id="rId21"/>
    <sheet name="GK15-7项目支出绩效自评表" sheetId="22" state="hidden" r:id="rId22"/>
    <sheet name="GK15-8项目支出绩效自评表" sheetId="23" state="hidden" r:id="rId23"/>
    <sheet name="GK15-9项目支出绩效自评表" sheetId="24" state="hidden" r:id="rId24"/>
    <sheet name="GK15-10项目支出绩效自评表" sheetId="25" state="hidden" r:id="rId25"/>
    <sheet name="GK15-11项目支出绩效自评表" sheetId="26" state="hidden" r:id="rId26"/>
  </sheets>
  <definedNames>
    <definedName name="_xlnm.Print_Area" localSheetId="9">GK10财政拨款“三公”经费、行政参公单位机关运行经费情况表!$A$1:$E$31</definedName>
    <definedName name="_xlnm.Print_Area" localSheetId="0">GK1收入支出决算表!$A$1:$F$37</definedName>
    <definedName name="_xlnm.Print_Area" localSheetId="1">GK2收入决算表!$A$1:$L$20</definedName>
    <definedName name="_xlnm.Print_Area" localSheetId="2">GK3支出决算表!$A$1:$J$21</definedName>
    <definedName name="_xlnm.Print_Area" localSheetId="3">GK4财政拨款收入支出决算表!$A$1:$I$40</definedName>
    <definedName name="_xlnm.Print_Area" localSheetId="4">GK5一般公共预算财政拨款收入支出决算表!$A$1:$T$17</definedName>
    <definedName name="_xlnm.Print_Area" localSheetId="5">GK6一般公共预算财政拨款基本支出决算表!$A$1:$I$41</definedName>
    <definedName name="_xlnm.Print_Area" localSheetId="6">GK7一般公共预算财政拨款项目支出决算表!$A$1:$L$40</definedName>
    <definedName name="_xlnm.Print_Area" localSheetId="7">GK8政府性基金预算财政拨款收入支出决算表!$A$1:$T$17</definedName>
    <definedName name="_xlnm.Print_Area" localSheetId="8">GK9国有资本经营预算财政拨款收入支出决算表!$A$1:$L$17</definedName>
    <definedName name="地区名称">#REF!</definedName>
    <definedName name="地区名称" localSheetId="15">#REF!</definedName>
    <definedName name="地区名称" localSheetId="16">#REF!</definedName>
    <definedName name="地区名称" localSheetId="17">#REF!</definedName>
    <definedName name="地区名称" localSheetId="18">#REF!</definedName>
    <definedName name="地区名称" localSheetId="19">#REF!</definedName>
    <definedName name="地区名称" localSheetId="20">#REF!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5">#REF!</definedName>
  </definedNames>
  <calcPr calcId="144525" concurrentCalc="0"/>
</workbook>
</file>

<file path=xl/sharedStrings.xml><?xml version="1.0" encoding="utf-8"?>
<sst xmlns="http://schemas.openxmlformats.org/spreadsheetml/2006/main" count="785">
  <si>
    <t>收入支出决算表</t>
  </si>
  <si>
    <t>公开01表</t>
  </si>
  <si>
    <t>单位：</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</si>
  <si>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</si>
  <si>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</si>
  <si>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</si>
  <si>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</si>
  <si>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</si>
  <si>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</si>
  <si>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</si>
  <si>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</si>
  <si>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</si>
  <si>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</si>
  <si>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</si>
  <si>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</si>
  <si>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</si>
  <si>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</si>
  <si>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</si>
  <si>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</si>
  <si>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</si>
  <si>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</si>
  <si>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</si>
  <si>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</si>
  <si>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</si>
  <si>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</si>
  <si>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</si>
  <si>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</si>
  <si>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</si>
  <si>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</si>
  <si>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</si>
  <si>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</si>
  <si>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</si>
  <si>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</si>
  <si>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</si>
  <si>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</si>
  <si>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</si>
  <si>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</si>
  <si>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</si>
  <si>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</si>
  <si>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</si>
  <si>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</si>
  <si>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</si>
  <si>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</si>
  <si>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</si>
  <si>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</si>
  <si>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</si>
  <si>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</si>
  <si>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</si>
  <si>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</si>
  <si>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</si>
  <si>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</si>
  <si>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</si>
  <si>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</si>
  <si>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</si>
  <si>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</si>
  <si>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</si>
  <si>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</si>
  <si>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</si>
  <si>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</si>
  <si>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</si>
  <si>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</si>
  <si>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</si>
  <si>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</si>
  <si>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</si>
  <si>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</si>
  <si>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</si>
  <si>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</si>
  <si>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</si>
  <si>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</si>
  <si>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</si>
  <si>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</si>
  <si>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</si>
  <si>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</si>
  <si>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</si>
  <si>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</si>
  <si>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</si>
  <si>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</si>
  <si>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</si>
  <si>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</si>
  <si>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</si>
  <si>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</si>
  <si>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</si>
  <si>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</si>
  <si>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</si>
  <si>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</si>
  <si>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</si>
  <si>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单位：新平彝族傣族自治县戛洒镇小学</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</si>
  <si>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</si>
  <si>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</si>
  <si>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</si>
  <si>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</si>
  <si>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</si>
  <si>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</si>
  <si>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</si>
  <si>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</si>
  <si>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</si>
  <si>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</si>
  <si>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</si>
  <si>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</si>
  <si>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</si>
  <si>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</si>
  <si>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205</t>
  </si>
  <si>
    <t>教育支出</t>
  </si>
  <si>
    <t>20502</t>
  </si>
  <si>
    <t>普通教育</t>
  </si>
  <si>
    <t>2050201</t>
  </si>
  <si>
    <t xml:space="preserve">  学前教育</t>
  </si>
  <si>
    <t>2050202</t>
  </si>
  <si>
    <t xml:space="preserve">  小学教育</t>
  </si>
  <si>
    <t>20507</t>
  </si>
  <si>
    <t>特殊教育</t>
  </si>
  <si>
    <t>2050701</t>
  </si>
  <si>
    <t xml:space="preserve">  特殊学校教育</t>
  </si>
  <si>
    <t>20509</t>
  </si>
  <si>
    <t>教育费附加安排的支出</t>
  </si>
  <si>
    <t>2050999</t>
  </si>
  <si>
    <t xml:space="preserve">  其他教育费附加安排的支出</t>
  </si>
  <si>
    <t>208</t>
  </si>
  <si>
    <t>社会保障和就业支出</t>
  </si>
  <si>
    <t>20805</t>
  </si>
  <si>
    <t>行政事业单位养老支出</t>
  </si>
  <si>
    <t>2080505</t>
  </si>
  <si>
    <t xml:space="preserve">  机关事业单位基本养老保险缴费支出</t>
  </si>
  <si>
    <t>2080506</t>
  </si>
  <si>
    <t>机关事业单位职业年金缴费支出</t>
  </si>
  <si>
    <t>抚恤</t>
  </si>
  <si>
    <t xml:space="preserve">  死亡抚恤</t>
  </si>
  <si>
    <t>210</t>
  </si>
  <si>
    <t>卫生健康支出</t>
  </si>
  <si>
    <t>21011</t>
  </si>
  <si>
    <t>行政事业单位医疗</t>
  </si>
  <si>
    <t>2101102</t>
  </si>
  <si>
    <t xml:space="preserve">  事业单位医疗</t>
  </si>
  <si>
    <t>2101103</t>
  </si>
  <si>
    <t xml:space="preserve">  公务员医疗补助</t>
  </si>
  <si>
    <t xml:space="preserve">  其他行政事业单位医疗支出</t>
  </si>
  <si>
    <t>221</t>
  </si>
  <si>
    <t>住房保障支出</t>
  </si>
  <si>
    <t>22102</t>
  </si>
  <si>
    <t>住房改革支出</t>
  </si>
  <si>
    <t>2210201</t>
  </si>
  <si>
    <t xml:space="preserve">  住房公积金</t>
  </si>
  <si>
    <t>注：本表反映本年度取得的各项收入情况。</t>
  </si>
  <si>
    <t>支出决算表</t>
  </si>
  <si>
    <t>公开03表</t>
  </si>
  <si>
    <t>基本支出</t>
  </si>
  <si>
    <t>项目支出</t>
  </si>
  <si>
    <t>上缴上级支出</t>
  </si>
  <si>
    <t>经营支出</t>
  </si>
  <si>
    <t>对附属单位补助支出</t>
  </si>
  <si>
    <t xml:space="preserve">  机关事业单位职业年金缴费支出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</si>
  <si>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</si>
  <si>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</si>
  <si>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</si>
  <si>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</si>
  <si>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</si>
  <si>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</si>
  <si>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</si>
  <si>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</si>
  <si>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</si>
  <si>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</si>
  <si>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</si>
  <si>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</si>
  <si>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</si>
  <si>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</si>
  <si>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</si>
  <si>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</si>
  <si>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</si>
  <si>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</si>
  <si>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</si>
  <si>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</si>
  <si>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</si>
  <si>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</si>
  <si>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</si>
  <si>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</si>
  <si>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</si>
  <si>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</si>
  <si>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</si>
  <si>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</si>
  <si>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</si>
  <si>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</si>
  <si>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</si>
  <si>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</si>
  <si>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</si>
  <si>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2050299</t>
  </si>
  <si>
    <t xml:space="preserve">  其他普通教育支出</t>
  </si>
  <si>
    <t>2080502</t>
  </si>
  <si>
    <t xml:space="preserve">  事业单位离退休</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</si>
  <si>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</si>
  <si>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</si>
  <si>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</si>
  <si>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</si>
  <si>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</si>
  <si>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</si>
  <si>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</si>
  <si>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</si>
  <si>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</si>
  <si>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</si>
  <si>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</si>
  <si>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</si>
  <si>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</si>
  <si>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</si>
  <si>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</si>
  <si>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</si>
  <si>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</si>
  <si>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</si>
  <si>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</si>
  <si>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</si>
  <si>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</si>
  <si>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</si>
  <si>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</si>
  <si>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</si>
  <si>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</si>
  <si>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</si>
  <si>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</si>
  <si>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</si>
  <si>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</si>
  <si>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</si>
  <si>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</si>
  <si>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</si>
  <si>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</si>
  <si>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</si>
  <si>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</si>
  <si>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</si>
  <si>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</si>
  <si>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</si>
  <si>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</si>
  <si>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</si>
  <si>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</si>
  <si>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</si>
  <si>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</si>
  <si>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</si>
  <si>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</si>
  <si>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</si>
  <si>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</si>
  <si>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</si>
  <si>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</si>
  <si>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</si>
  <si>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</si>
  <si>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</si>
  <si>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</si>
  <si>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</si>
  <si>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</si>
  <si>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</si>
  <si>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</si>
  <si>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</si>
  <si>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</si>
  <si>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</si>
  <si>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</si>
  <si>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</si>
  <si>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</si>
  <si>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</si>
  <si>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</si>
  <si>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</si>
  <si>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</si>
  <si>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</si>
  <si>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</si>
  <si>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</si>
  <si>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</si>
  <si>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</si>
  <si>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</si>
  <si>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</si>
  <si>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</si>
  <si>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</si>
  <si>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</si>
  <si>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</si>
  <si>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</si>
  <si>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</si>
  <si>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</si>
  <si>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</si>
  <si>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</si>
  <si>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</si>
  <si>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</si>
  <si>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</si>
  <si>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</si>
  <si>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</si>
  <si>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</si>
  <si>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</si>
  <si>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</si>
  <si>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</si>
  <si>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</si>
  <si>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</si>
  <si>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</si>
  <si>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</si>
  <si>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</si>
  <si>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</si>
  <si>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</si>
  <si>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</si>
  <si>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</si>
  <si>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</si>
  <si>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</si>
  <si>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</si>
  <si>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</si>
  <si>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</si>
  <si>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</si>
  <si>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</si>
  <si>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</si>
  <si>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</si>
  <si>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</si>
  <si>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</si>
  <si>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</si>
  <si>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</si>
  <si>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</si>
  <si>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</si>
  <si>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</si>
  <si>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</si>
  <si>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</si>
  <si>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</si>
  <si>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</si>
  <si>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</si>
  <si>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</si>
  <si>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</si>
  <si>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</si>
  <si>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</si>
  <si>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</si>
  <si>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</si>
  <si>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</si>
  <si>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</si>
  <si>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</si>
  <si>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</si>
  <si>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</si>
  <si>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</si>
  <si>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</si>
  <si>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</si>
  <si>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</si>
  <si>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</si>
  <si>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</si>
  <si>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</si>
  <si>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</si>
  <si>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</si>
  <si>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</si>
  <si>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</si>
  <si>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</si>
  <si>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</si>
  <si>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</si>
  <si>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</si>
  <si>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</si>
  <si>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</si>
  <si>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</si>
  <si>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</si>
  <si>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</si>
  <si>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</si>
  <si>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</si>
  <si>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</si>
  <si>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</si>
  <si>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</si>
  <si>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</si>
  <si>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</si>
  <si>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</si>
  <si>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</si>
  <si>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</si>
  <si>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</si>
  <si>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</si>
  <si>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</si>
  <si>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</si>
  <si>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</si>
  <si>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</si>
  <si>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</si>
  <si>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</si>
  <si>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</si>
  <si>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</si>
  <si>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</si>
  <si>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</si>
  <si>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</si>
  <si>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</si>
  <si>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</si>
  <si>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</si>
  <si>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</si>
  <si>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</si>
  <si>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</si>
  <si>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</si>
  <si>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</si>
  <si>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</si>
  <si>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</si>
  <si>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</si>
  <si>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</si>
  <si>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</si>
  <si>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</si>
  <si>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</si>
  <si>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</si>
  <si>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</si>
  <si>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</si>
  <si>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</si>
  <si>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</si>
  <si>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</si>
  <si>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 xml:space="preserve">    本单位2024年度无一般公共预算财政拨款项目支出，《一般公共预算财政拨款项目支出决算表》为空表。</t>
  </si>
  <si>
    <t>政府性基金预算财政拨款收入支出决算表</t>
  </si>
  <si>
    <t>公开08表</t>
  </si>
  <si>
    <t>项目支出
结余</t>
  </si>
  <si>
    <t>注：本表反映本年度政府性基金预算财政拨款的收支和年初、年末结转结余情况。
    本单位2024年度无政府性基金预算财政拨款收入，《政府性基金预算财政拨款收入支出决算表》为空表。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</si>
  <si>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</si>
  <si>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</si>
  <si>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</si>
  <si>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</si>
  <si>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
    本单位2024年度无国有资本经营预算财政拨款收入，《国有资本经营预算财政拨款收入支出决算表》为空表。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</si>
  <si>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</si>
  <si>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</si>
  <si>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</si>
  <si>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</si>
  <si>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</si>
  <si>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</si>
  <si>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</si>
  <si>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</si>
  <si>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</si>
  <si>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</si>
  <si>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</si>
  <si>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</si>
  <si>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</si>
  <si>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</si>
  <si>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</si>
  <si>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</si>
  <si>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</si>
  <si>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</si>
  <si>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</si>
  <si>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</si>
  <si>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</si>
  <si>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</si>
  <si>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</si>
  <si>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</si>
  <si>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</si>
  <si>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</si>
  <si>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</si>
  <si>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</si>
  <si>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</si>
  <si>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</si>
  <si>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</si>
  <si>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</si>
  <si>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rPr>
        <sz val="10"/>
        <rFont val="宋体"/>
        <charset val="134"/>
      </rP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</si>
  <si>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</si>
  <si>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</si>
  <si>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</si>
  <si>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</si>
  <si>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rPr>
        <sz val="10"/>
        <rFont val="宋体"/>
        <charset val="134"/>
      </rPr>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</si>
  <si>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</si>
  <si>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</si>
  <si>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</si>
  <si>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</si>
  <si>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</si>
  <si>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</si>
  <si>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</si>
  <si>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</si>
  <si>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</si>
  <si>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</si>
  <si>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</si>
  <si>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</si>
  <si>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</si>
  <si>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</si>
  <si>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</si>
  <si>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</si>
  <si>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</si>
  <si>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</si>
  <si>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</si>
  <si>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</si>
  <si>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</si>
  <si>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（二）部门绩效目标的设立情况</t>
  </si>
  <si>
    <t>（三）部门整体收支情况</t>
  </si>
  <si>
    <t>（四）部门预算管理制度建设情况</t>
  </si>
  <si>
    <r>
      <rPr>
        <sz val="12"/>
        <color indexed="8"/>
        <rFont val="Times New Roman"/>
        <charset val="0"/>
      </rPr>
      <t>（五）严控“</t>
    </r>
    <r>
      <rPr>
        <sz val="12"/>
        <color indexed="8"/>
        <rFont val="仿宋"/>
        <charset val="134"/>
      </rPr>
      <t>三公</t>
    </r>
    <r>
      <rPr>
        <sz val="12"/>
        <color indexed="8"/>
        <rFont val="Times New Roman"/>
        <charset val="0"/>
      </rPr>
      <t>”</t>
    </r>
    <r>
      <rPr>
        <sz val="12"/>
        <color indexed="8"/>
        <rFont val="仿宋"/>
        <charset val="134"/>
      </rPr>
      <t>经费</t>
    </r>
    <r>
      <rPr>
        <sz val="12"/>
        <color indexed="8"/>
        <rFont val="Times New Roman"/>
        <charset val="0"/>
      </rPr>
      <t>支出情况</t>
    </r>
  </si>
  <si>
    <r>
      <rPr>
        <sz val="12"/>
        <color indexed="8"/>
        <rFont val="Times New Roman"/>
        <charset val="0"/>
      </rPr>
      <t>二、绩效自评</t>
    </r>
    <r>
      <rPr>
        <sz val="12"/>
        <color indexed="8"/>
        <rFont val="仿宋"/>
        <charset val="134"/>
      </rPr>
      <t>组织</t>
    </r>
    <r>
      <rPr>
        <sz val="12"/>
        <color indexed="8"/>
        <rFont val="Times New Roman"/>
        <charset val="0"/>
      </rPr>
      <t>情况</t>
    </r>
  </si>
  <si>
    <t>（一）前期准备</t>
  </si>
  <si>
    <t>（二）组织实施</t>
  </si>
  <si>
    <t>三、评价情况分析及综合评价结论</t>
  </si>
  <si>
    <t>四、存在的问题和整改情况</t>
  </si>
  <si>
    <t>五、绩效自评结果应用情况</t>
  </si>
  <si>
    <t>六、主要经验及做法</t>
  </si>
  <si>
    <t>七、其他需说明的情况</t>
  </si>
  <si>
    <t>注：本单位属部门所属下级单位，部门整体支出绩效自评情况由上级部门公开，《2024年度部门整体支出绩效自评情况》为空表。</t>
  </si>
  <si>
    <t>2024年度部门整体支出绩效自评表</t>
  </si>
  <si>
    <t>公开14表</t>
  </si>
  <si>
    <t>基本信息</t>
  </si>
  <si>
    <t>部门</t>
  </si>
  <si>
    <t>名称</t>
  </si>
  <si>
    <t>项目年度支出</t>
  </si>
  <si>
    <t>年初</t>
  </si>
  <si>
    <t>预算</t>
  </si>
  <si>
    <r>
      <rPr>
        <sz val="10.5"/>
        <color indexed="8"/>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</si>
  <si>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</si>
  <si>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</si>
  <si>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</si>
  <si>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</si>
  <si>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</si>
  <si>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</si>
  <si>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</si>
  <si>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</si>
  <si>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</si>
  <si>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</si>
  <si>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</si>
  <si>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</si>
  <si>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</si>
  <si>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</si>
  <si>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</si>
  <si>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</si>
  <si>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</si>
  <si>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指标性质</t>
  </si>
  <si>
    <t>指标值</t>
  </si>
  <si>
    <t>度量</t>
  </si>
  <si>
    <t>实际</t>
  </si>
  <si>
    <t>偏差原因分析</t>
  </si>
  <si>
    <t>一级</t>
  </si>
  <si>
    <t>二级指标</t>
  </si>
  <si>
    <t>三级指标</t>
  </si>
  <si>
    <t>单位</t>
  </si>
  <si>
    <t>完成值</t>
  </si>
  <si>
    <t>及改进措施</t>
  </si>
  <si>
    <t>指标</t>
  </si>
  <si>
    <t>产出指标</t>
  </si>
  <si>
    <t>数量指标</t>
  </si>
  <si>
    <t>质量指标</t>
  </si>
  <si>
    <t>时效指标</t>
  </si>
  <si>
    <t>成本指标</t>
  </si>
  <si>
    <t>效益指标</t>
  </si>
  <si>
    <t>经济效益</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</si>
  <si>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</si>
  <si>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</si>
  <si>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</si>
  <si>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</si>
  <si>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</si>
  <si>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</si>
  <si>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</si>
  <si>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</si>
  <si>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</si>
  <si>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</si>
  <si>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</si>
  <si>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 xml:space="preserve">      2.一级指标包含产出指标、效益指标、满意度指标，二级指标和三级指标根据实际情况设置。</t>
  </si>
  <si>
    <t xml:space="preserve">      3.本单位属部门所属下级单位，部门整体支出绩效自评情况由上级部门公开，故《2023年度部门整体支出绩效自评表》为空表。</t>
  </si>
  <si>
    <t>2024年度项目支出绩效自评表</t>
  </si>
  <si>
    <t>公开15表</t>
  </si>
  <si>
    <t>项目名称</t>
  </si>
  <si>
    <t>主管部门</t>
  </si>
  <si>
    <t>实施</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</si>
  <si>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</si>
  <si>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</si>
  <si>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</si>
  <si>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</si>
  <si>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</si>
  <si>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</si>
  <si>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</si>
  <si>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</si>
  <si>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</si>
  <si>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</si>
  <si>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</si>
  <si>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</si>
  <si>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一级指标</t>
  </si>
  <si>
    <t>三级</t>
  </si>
  <si>
    <t>偏差原因分析及改进措施</t>
  </si>
  <si>
    <t>性质</t>
  </si>
  <si>
    <t>经济效益指标</t>
  </si>
  <si>
    <t>社会效益指标</t>
  </si>
  <si>
    <t>生态效益指标</t>
  </si>
  <si>
    <t>可持续影响指标</t>
  </si>
  <si>
    <t>满意度指标</t>
  </si>
  <si>
    <t>其他需要说明的事项</t>
  </si>
  <si>
    <t>总分</t>
  </si>
  <si>
    <t>（自评等级）</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</si>
  <si>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</si>
  <si>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</si>
  <si>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</si>
  <si>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</si>
  <si>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rgb="FF000000"/>
        <rFont val="宋体"/>
        <charset val="134"/>
      </rPr>
      <t>5.全年预算数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</si>
  <si>
    <t>6.本单位2024年度无项目支出，《2024年度项目支出绩效自评表》为空表。</t>
  </si>
  <si>
    <t>农村义务教育学生营养改善计划专项资金</t>
  </si>
  <si>
    <t>新平彝族傣族自治县教育体育局</t>
  </si>
  <si>
    <t>实施单位</t>
  </si>
  <si>
    <t>新平彝族傣族自治县戛洒镇小学</t>
  </si>
  <si>
    <t>项目资金
（万元）</t>
  </si>
  <si>
    <t>年初预算数</t>
  </si>
  <si>
    <t>全年执行数</t>
  </si>
  <si>
    <t>其中：财政拨款</t>
  </si>
  <si>
    <t xml:space="preserve">      上年结转资金</t>
  </si>
  <si>
    <t>年度
总体
目标</t>
  </si>
  <si>
    <t>预算目标：根据财教[2021]174号财政部教育部关于深入实施农村义务教育营养改善计划的通知，对农村学生按1,000.00元/年/生的标准实施营养膳食补助，改善学生在校的生活状况，提高学生的健康水平，减轻受助学生家庭的经济负担，让学生安心学习，提高学生学习积极性，为其顺利完成学业提供物质保障。我校新平县2024年农村义务教育学生营养改善计划预算表测算按照《新平县2024年农村义务教育学生营养改善计划预算表》测算人数为3,102人，本次需安排资金合计3,102,000.00元。其中省级2,171,400.00元，市级372,200.00元，县级558,400.00元。</t>
  </si>
  <si>
    <t>已经完成支付，执行率100%。</t>
  </si>
  <si>
    <t>项目支出绩效指标表</t>
  </si>
  <si>
    <t xml:space="preserve">年度指标值 </t>
  </si>
  <si>
    <t>一级
指标</t>
  </si>
  <si>
    <t>度量单位</t>
  </si>
  <si>
    <t>实际完成值</t>
  </si>
  <si>
    <t>享受补助学生人数</t>
  </si>
  <si>
    <t>=</t>
  </si>
  <si>
    <t>3,102</t>
  </si>
  <si>
    <t>人</t>
  </si>
  <si>
    <t>3,102人</t>
  </si>
  <si>
    <t>完成补助。</t>
  </si>
  <si>
    <t>符合食品卫生安全标准</t>
  </si>
  <si>
    <t>100.00</t>
  </si>
  <si>
    <t>%</t>
  </si>
  <si>
    <t>100.00%</t>
  </si>
  <si>
    <t>符合食品卫生安全标准。</t>
  </si>
  <si>
    <t>资金下达后发放时间</t>
  </si>
  <si>
    <t>&lt;=</t>
  </si>
  <si>
    <t>天</t>
  </si>
  <si>
    <t>&lt;=30天</t>
  </si>
  <si>
    <t>按时发放。</t>
  </si>
  <si>
    <t>受益脱贫困学生覆盖率</t>
  </si>
  <si>
    <t>全面覆盖。</t>
  </si>
  <si>
    <t>改善学生生活</t>
  </si>
  <si>
    <t>明显改善</t>
  </si>
  <si>
    <t>明显改善。</t>
  </si>
  <si>
    <t>影响学生享受补助年限</t>
  </si>
  <si>
    <t>年</t>
  </si>
  <si>
    <t>9年</t>
  </si>
  <si>
    <t>完成义务教育阶段补助。</t>
  </si>
  <si>
    <t>服务对象满意度指标</t>
  </si>
  <si>
    <t>生家长满意度</t>
  </si>
  <si>
    <t>&gt;=</t>
  </si>
  <si>
    <t>95.00</t>
  </si>
  <si>
    <t>95.00%</t>
  </si>
  <si>
    <t>家长满意度高。</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</si>
  <si>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</si>
  <si>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</si>
  <si>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</si>
  <si>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</si>
  <si>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</si>
  <si>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</si>
  <si>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义务教育阶段家庭经济困难学生生活费补助资金</t>
  </si>
  <si>
    <t>年度目标：根据《财政部 教育部关于下达2019年城乡义务教育补助经费预算的通知》（财科教〔2019〕30号），确保建档立卡学生，以及非建档立卡的家庭经济困难残疾学生、农村低保家庭学生、农村特困救助供养学生等四类学生按标准足额获得资助，其余资金用于资助寄宿制除建档立卡等四类学生之外的家庭经济困难学生。我校2024年享受家庭经济困难补助人数为1,410人，其中寄宿生738人，非寄宿生672人。根据补助对象及人数测算：2024年需安排补助资金合计1,074,000.00元，通过项目实施，有效帮助困难学生解决学习生活困难，让党和国家的“民心工程”深入人心，家喻户晓，让学生感受到党和国家的关怀，使他们怀着一颗感恩的心，努力学习，立志成才，报效祖国。</t>
  </si>
  <si>
    <t>未支付，等待下年支付。</t>
  </si>
  <si>
    <t>非寄宿生享受补助人数</t>
  </si>
  <si>
    <t>672</t>
  </si>
  <si>
    <t>672人</t>
  </si>
  <si>
    <t>全员享受。</t>
  </si>
  <si>
    <t>寄宿生享受补助人数</t>
  </si>
  <si>
    <t>738</t>
  </si>
  <si>
    <t>738人</t>
  </si>
  <si>
    <t>困难生补助人员覆盖率</t>
  </si>
  <si>
    <t>困难学生全覆盖。</t>
  </si>
  <si>
    <t>等待支付。</t>
  </si>
  <si>
    <t>困难生义务教育保障率</t>
  </si>
  <si>
    <t>困难学生全保障。</t>
  </si>
  <si>
    <t>义务教育阶段全享受。</t>
  </si>
  <si>
    <t>受助家庭满意度</t>
  </si>
  <si>
    <t>受助家庭满意度高。</t>
  </si>
  <si>
    <t>机关事业单位职工及军人抚恤补助资金</t>
  </si>
  <si>
    <t>年度目标：2024年我校应享受遗属补助人数13人，合计需县级配套补助资金117,828.00元。其中享受农村遗属补助人数为9人，按12个月计算，每人每月标准为654.00元，计9人*654.00元/月*12个月=70,632.00元；符合享受城镇遗属补助人数为3人，按12个月计算，每人每月标准为947.00元，计3人*947.00元/月*12个月=34,092.00元；符合享受城镇因公死亡遗属补助人数为1人，按12个月计算，每人每月标准为1,092.00元，计1人*1,092.00元/月*12个月=13,104.00元。按照补助标准、发放名册、进行精准补助。通过项目实施，解决遗属困难生活补助，安定团结，解除广大工作人员后顾之忧，充分调动广大工作人员的工作积极性，加快实现社会主义现代化建设。让困难遗属感受到党和国家的关怀。</t>
  </si>
  <si>
    <t>未支付部分等待下年支付。</t>
  </si>
  <si>
    <t>享受补助遗属人数</t>
  </si>
  <si>
    <t>13人</t>
  </si>
  <si>
    <t>已享受。</t>
  </si>
  <si>
    <t>困难遗属补助覆盖率</t>
  </si>
  <si>
    <t>全覆盖。</t>
  </si>
  <si>
    <t>感受到党和国家的关怀</t>
  </si>
  <si>
    <t>充分感受</t>
  </si>
  <si>
    <t>充分感受党和国家的关怀。</t>
  </si>
  <si>
    <t>受助困难遗属满意率</t>
  </si>
  <si>
    <t>受助困难遗属满意率高。</t>
  </si>
  <si>
    <t>学前生均公用经费专项资金</t>
  </si>
  <si>
    <t>年度目标：2023年我校辖区内在园幼儿1,046人，根据《玉溪市人民政府办公室关于印发玉溪市教育领域财政事权和支出责任划分改革实施方案的通知》（玉政办发【2020】14号）由市、县两级财政按（40%：60%）比例共同承担”的政策继续执行，2024年应拨付市级生均公用经费合计138,200.00元，保障2024年新平县戛洒镇小学学校辖区内公办、民办幼儿园及学前班正常运转，进一步改善学前教育的状况。1.通过项目的实施，极大改善幼儿园的办园条件，带动周边适龄幼儿的入园率，入园率达95.00%以上，满足当地家长的需求；2．通过配备办公用品，进一步提高幼儿园管理水平，得到上级主管部门和当地家长的认可，满意率高。3.弥补公办、民办幼儿园公用经费的不足，设立了学前教育生均公用经费项目，用于公办、民办幼儿园公用经费，帮助幼儿园开展正常教学运转工作。</t>
  </si>
  <si>
    <t>已完成支付。</t>
  </si>
  <si>
    <t>受益幼儿数</t>
  </si>
  <si>
    <t>1,046</t>
  </si>
  <si>
    <t>1,045人</t>
  </si>
  <si>
    <t>受益幼儿覆盖率</t>
  </si>
  <si>
    <t>培训教师到位率</t>
  </si>
  <si>
    <t>全员到位。</t>
  </si>
  <si>
    <t>资金到位后支付时限</t>
  </si>
  <si>
    <t>按时支付。</t>
  </si>
  <si>
    <t>经济成本指标</t>
  </si>
  <si>
    <t>元/人年</t>
  </si>
  <si>
    <t>100.00元/人</t>
  </si>
  <si>
    <t>按标准计算。</t>
  </si>
  <si>
    <t>社会成本指标</t>
  </si>
  <si>
    <t>200</t>
  </si>
  <si>
    <t>人次</t>
  </si>
  <si>
    <t>200人次</t>
  </si>
  <si>
    <t>完成培训人次。</t>
  </si>
  <si>
    <t>有效开展教学运转工作</t>
  </si>
  <si>
    <t>有效开展</t>
  </si>
  <si>
    <t>有效开展教学运转。</t>
  </si>
  <si>
    <t>办学条件改善</t>
  </si>
  <si>
    <t>有效改善</t>
  </si>
  <si>
    <t>有效改善办学条件。</t>
  </si>
  <si>
    <t>家长满意度</t>
  </si>
  <si>
    <t>课后服务教师绩效工资专项资金</t>
  </si>
  <si>
    <t>年度目标：戛洒镇小学2024年在校生3,102人，预计自筹课后服务费1,675,080.00元，收取资金缴存在新平县戛洒镇小学学校专用存款账户，资金先向财政申请使用，再按各校区教务处提供的课后服务统计数据进行核算和兑现给教师。延时服务工作是一项民生、民心工程，通过项目的实施，为确实有困难的学生家庭排忧解难，把好事办好，促进学生健康成长。解除家长后顾之忧，满足社会客观需求，让学生健康成长，促进教师全心全意为学生服务，推动课后延时服务工作高质量、高效率，办人民满意的教育。</t>
  </si>
  <si>
    <t>已发放。</t>
  </si>
  <si>
    <t>发放绩效工资教师数</t>
  </si>
  <si>
    <t>219</t>
  </si>
  <si>
    <t>219人</t>
  </si>
  <si>
    <t>参加服务教师全员发放。</t>
  </si>
  <si>
    <t>参与课后服务学生数</t>
  </si>
  <si>
    <t>全员参与。</t>
  </si>
  <si>
    <t>课后服务覆盖率</t>
  </si>
  <si>
    <t>学生学业负担减轻</t>
  </si>
  <si>
    <t>有效减轻</t>
  </si>
  <si>
    <t>师生满意度</t>
  </si>
  <si>
    <t>师生满意度高。</t>
  </si>
  <si>
    <t>绿美校园建设项目奖补资金</t>
  </si>
  <si>
    <t>年度目标：根据绿美【2023】14号下达2022年度城乡绿化美化奖补资金的请示批文，绿美校园奖补资金325,000.00元，奖补对象为新平彝族傣族自治县戛洒镇中心小学。用于制作绿美校园宣传标牌、栽种乔木、灌木、花卉、建造、制作水景观。通过项目实施，为学生提供一个舒适的学习环境，提高学生的学习效率和积极性，促进学生的身心健康。提高学生的学习效率，改善教学环境，增强教师的教学信心，保证教学的质量和效果。改善条件，继续提升学校的硬件水平，营造和谐的育人环境。</t>
  </si>
  <si>
    <t>等待下年支付。</t>
  </si>
  <si>
    <t>栽种黄金香柳球</t>
  </si>
  <si>
    <t>50</t>
  </si>
  <si>
    <t>棵</t>
  </si>
  <si>
    <t>50棵</t>
  </si>
  <si>
    <t>完成栽种。</t>
  </si>
  <si>
    <t>绿化面积</t>
  </si>
  <si>
    <t>13,029.00</t>
  </si>
  <si>
    <t>平方米</t>
  </si>
  <si>
    <t>13,029.00平方米</t>
  </si>
  <si>
    <t>完成绿化。</t>
  </si>
  <si>
    <t>苗木成活率</t>
  </si>
  <si>
    <t>96.00%</t>
  </si>
  <si>
    <t>成活率达标。</t>
  </si>
  <si>
    <t>325,00</t>
  </si>
  <si>
    <t>元</t>
  </si>
  <si>
    <t>325,00元</t>
  </si>
  <si>
    <t>经济成本325000元。</t>
  </si>
  <si>
    <t>是否有效开展学校运转工作</t>
  </si>
  <si>
    <t>是/否</t>
  </si>
  <si>
    <t>学生家长满意度</t>
  </si>
  <si>
    <t>学生家长满意度高。</t>
  </si>
  <si>
    <t>课后服务费专项资金</t>
  </si>
  <si>
    <t>年度目标：戛洒镇小学2023年在校生3,100人，上级资金补助安排135,532.01元，资金先向财政申请使用，再按各校区教务处提供的课后服务统计数据进行核算和兑现给教师。延时服务工作是一项民生、民心工程，通过项目的实施，为确实有困难的学生家庭排忧解难，把好事办好，促进学生健康成长。解除家长后顾之忧，满足社会客观需求，让学生健康成长，促进教师全心全意为学生服务，推动课后延时服务工作高质量、高效率，办人民满意的教育。</t>
  </si>
  <si>
    <t>212</t>
  </si>
  <si>
    <t>212人</t>
  </si>
  <si>
    <t>3,100</t>
  </si>
  <si>
    <t>3,100人</t>
  </si>
  <si>
    <t>学生全员参加课后服务。</t>
  </si>
  <si>
    <t>学生参加课后服务全员覆盖。</t>
  </si>
  <si>
    <t>有效减轻学生负担。</t>
  </si>
  <si>
    <t>学前教育家庭经济困难幼儿资助专项资金</t>
  </si>
  <si>
    <t>年度目标：根据《玉溪市人民政府关于加快学前教育发展的实施意见》（玉政发【2011】159号）及云南省财政厅、云南省教育厅《关于印发云南省学前教育家庭经济困难儿童资助实施意见等3个试行文件的通知》(云教基〔2012〕45号)规定，根据“玉财教（2022）100号《2022年学前教育家庭经济困难儿童资助中央省市县资金分配表》”2022学年戛洒镇资助困难儿童计534人。学前教育家庭经济困难儿童资助所需资金由中央、省、市、县级财政按80%、14%、2.4%、3.6%的比例共同分担。中央配套128,160.00元，省级配套22,962.00元，市级配套3,204.00元，县级配套5,874.00元，共计160,200.00元。优先保障建档立卡家庭经济困难儿童，对建档立卡贫困户、低保户、残疾学生、特供救助学生实行全覆盖，优先保障，对家庭经济困难的学生实行家长提出申请，班级评比推荐、幼儿园上报、学校审核的原则层层把关把党和国家的温暖送到家庭经济困难学生心中。</t>
  </si>
  <si>
    <t>享受补助幼儿人数</t>
  </si>
  <si>
    <t>534</t>
  </si>
  <si>
    <t>534人</t>
  </si>
  <si>
    <t>享受534人。</t>
  </si>
  <si>
    <t>补助资金发放准确率</t>
  </si>
  <si>
    <t>准确率100%。</t>
  </si>
  <si>
    <t>资金支付及时率</t>
  </si>
  <si>
    <t>&lt;=10天</t>
  </si>
  <si>
    <t>改善家庭经济困难儿童、孤儿和残疾儿童完成学前教育条件</t>
  </si>
  <si>
    <t>受助幼儿及家庭满意度</t>
  </si>
  <si>
    <t>受助幼儿及家庭满意度高。</t>
  </si>
  <si>
    <t>名师工作室经费（绩效增量）资金</t>
  </si>
  <si>
    <t>年度目标：根据《新平县2021至2022学年教师绩效增量资金考核发放统计表》戛洒镇小学分配名师工作室资金40,000.00元，以名师为引领，以学科为纽带，以先进的教育思想为指导，以促进教师专业发展、 整体提升学校教师队伍素质为核心, 以加强教师岗位培训为重点，以活动开展、课题研究为平台。着力发挥和强化名师对中青年骨干教师专业发展的示范引领作用，在教育教学实践和教科研活动中加强对中青年骨干教师的培养。</t>
  </si>
  <si>
    <t>已支付。</t>
  </si>
  <si>
    <t>组织培训期数</t>
  </si>
  <si>
    <t>期</t>
  </si>
  <si>
    <t>5期</t>
  </si>
  <si>
    <t>完成培训。</t>
  </si>
  <si>
    <t>培训参加人次</t>
  </si>
  <si>
    <t>已参加培训。</t>
  </si>
  <si>
    <t>培训人员合格率</t>
  </si>
  <si>
    <t>全员培训合格。</t>
  </si>
  <si>
    <t>培训人员到位率</t>
  </si>
  <si>
    <t>到位率达标。</t>
  </si>
  <si>
    <t>200.00</t>
  </si>
  <si>
    <t>元/人</t>
  </si>
  <si>
    <t>200.00元/人</t>
  </si>
  <si>
    <t>成本200元/人</t>
  </si>
  <si>
    <t>提高参培人员业务水平</t>
  </si>
  <si>
    <t>有效提高</t>
  </si>
  <si>
    <t>有效提高培训人员业务水平</t>
  </si>
  <si>
    <t>培训对象满意度</t>
  </si>
  <si>
    <t>培训对象满意度高。</t>
  </si>
  <si>
    <t>安保服务项目专项资金</t>
  </si>
  <si>
    <t>根据《新平彝族傣族自治县人民政府关于新平县教育体育系统校园安保服务项目费用纳入县级财政保障的专题会议纪要》，本单位发放总金额21,4200.00元。申请纳入年初预算通过项目实施，提升学校的安全防范能力。通过合理设置安保人员、配置适当的设备，并建立完善的安全管理流程，学校可以更好地保障师生和财产的安全，营造安全稳定的学习环境。</t>
  </si>
  <si>
    <t>安保服务数</t>
  </si>
  <si>
    <t>1项</t>
  </si>
  <si>
    <t>已完成。</t>
  </si>
  <si>
    <t>214,200.00</t>
  </si>
  <si>
    <t>214,200.00元</t>
  </si>
  <si>
    <t>完成支付。</t>
  </si>
  <si>
    <t>有效开展学校运转工作</t>
  </si>
  <si>
    <t>安保人员满意度</t>
  </si>
  <si>
    <t>安保人员满意度高。</t>
  </si>
  <si>
    <t>城乡义务教育阶段公用经费(含特殊和不足100人)专项资金</t>
  </si>
  <si>
    <t>年度目标：按玉财教〔2023〕122号_通知要求，普通小学每生每年720.00元,在此基础上,对寄宿制学校按照寄宿生年生均300.00元标准增加公用经费,农村地区不足100人的规模较小学校按照100人核定公用经费。特殊教育学校和随班就读残疾学生按照每生每年6,000.00元标准补助公用经费。。通过项目顺利推进和全面实施，本校运转得到保障，政策落到实处，群众得到实惠；让党和国家的“民心工程”深入人心，家喻户晓，让学生感受到党和国家的关怀，使他们怀着一颗感恩的心，努力学习，立志成才，报效祖国。城乡免费义务教育全面实现,稳定增长的经费保障机制基本建立,九年义务教育全面普及,县域内义务教育均衡发展水平不断提高。</t>
  </si>
  <si>
    <t>执行率37.13%，未完成部分下年支付。</t>
  </si>
  <si>
    <t>非寄宿应补助人数</t>
  </si>
  <si>
    <t>1,940</t>
  </si>
  <si>
    <t>1,940人</t>
  </si>
  <si>
    <t>全员补助。</t>
  </si>
  <si>
    <t>寄宿应补助人数</t>
  </si>
  <si>
    <t>1,162</t>
  </si>
  <si>
    <t>1,162人</t>
  </si>
  <si>
    <t>特殊教育学生数</t>
  </si>
  <si>
    <t>7人</t>
  </si>
  <si>
    <t>补助人员覆盖率</t>
  </si>
  <si>
    <t>全员覆盖。</t>
  </si>
  <si>
    <t>资金下达后支付时间</t>
  </si>
  <si>
    <t>九年义务教育巩固率</t>
  </si>
  <si>
    <t>巩固率达标。</t>
  </si>
  <si>
    <t>学生及家长满意度</t>
  </si>
  <si>
    <t>&gt;=95.00%</t>
  </si>
  <si>
    <t>学生及家长满意度高。</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</si>
</sst>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176" formatCode="_ * #,##0.00_ ;_ * \-#,##0.00_ ;_ * &quot;&quot;??_ ;_ @_ "/>
    <numFmt numFmtId="41" formatCode="_ * #,##0_ ;_ * \-#,##0_ ;_ * &quot;-&quot;_ ;_ @_ "/>
    <numFmt numFmtId="177" formatCode="0.00_ "/>
  </numFmts>
  <fonts count="57">
    <font>
      <sz val="12"/>
      <name val="宋体"/>
      <charset val="134"/>
    </font>
    <font>
      <sz val="12"/>
      <color theme="1"/>
      <name val="宋体"/>
      <charset val="134"/>
      <scheme val="minor"/>
    </font>
    <font>
      <sz val="19"/>
      <color theme="1"/>
      <name val="方正小标宋简体"/>
      <charset val="134"/>
    </font>
    <font>
      <sz val="10"/>
      <color theme="1"/>
      <name val="宋体"/>
      <charset val="134"/>
      <scheme val="minor"/>
    </font>
    <font>
      <b/>
      <sz val="18"/>
      <color theme="1"/>
      <name val="宋体"/>
      <charset val="134"/>
      <scheme val="minor"/>
    </font>
    <font>
      <sz val="12"/>
      <color theme="1"/>
      <name val="宋体"/>
      <charset val="134"/>
    </font>
    <font>
      <sz val="10"/>
      <color rgb="FF000000"/>
      <name val="宋体"/>
      <charset val="134"/>
    </font>
    <font>
      <sz val="10.5"/>
      <color rgb="FF000000"/>
      <name val="仿宋"/>
      <charset val="134"/>
    </font>
    <font>
      <sz val="10"/>
      <name val="宋体"/>
      <charset val="134"/>
    </font>
    <font>
      <sz val="10"/>
      <color indexed="8"/>
      <name val="宋体"/>
      <charset val="134"/>
    </font>
    <font>
      <sz val="9"/>
      <color rgb="FF000000"/>
      <name val="仿宋"/>
      <charset val="134"/>
    </font>
    <font>
      <b/>
      <sz val="10.5"/>
      <color rgb="FF000000"/>
      <name val="仿宋"/>
      <charset val="134"/>
    </font>
    <font>
      <sz val="12"/>
      <color rgb="FFFF0000"/>
      <name val="仿宋"/>
      <charset val="134"/>
    </font>
    <font>
      <sz val="12"/>
      <color rgb="FF000000"/>
      <name val="Times New Roman"/>
      <charset val="0"/>
    </font>
    <font>
      <sz val="22"/>
      <color indexed="8"/>
      <name val="宋体"/>
      <charset val="134"/>
    </font>
    <font>
      <sz val="10"/>
      <color indexed="8"/>
      <name val="Arial"/>
      <charset val="0"/>
    </font>
    <font>
      <sz val="11"/>
      <color indexed="8"/>
      <name val="宋体"/>
      <charset val="134"/>
    </font>
    <font>
      <sz val="10"/>
      <name val="Arial"/>
      <charset val="0"/>
    </font>
    <font>
      <sz val="12"/>
      <name val="Arial"/>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color rgb="FF000000"/>
      <name val="宋体"/>
      <charset val="134"/>
    </font>
    <font>
      <sz val="11"/>
      <name val="宋体"/>
      <charset val="134"/>
    </font>
    <font>
      <sz val="8"/>
      <color indexed="8"/>
      <name val="Arial"/>
      <charset val="0"/>
    </font>
    <font>
      <sz val="9"/>
      <color indexed="8"/>
      <name val="Arial"/>
      <charset val="0"/>
    </font>
    <font>
      <b/>
      <sz val="10"/>
      <color indexed="8"/>
      <name val="宋体"/>
      <charset val="134"/>
    </font>
    <font>
      <sz val="10"/>
      <name val="仿宋_GB2312"/>
      <charset val="134"/>
    </font>
    <font>
      <sz val="9"/>
      <color indexed="8"/>
      <name val="宋体"/>
      <charset val="134"/>
      <scheme val="minor"/>
    </font>
    <font>
      <sz val="9"/>
      <name val="宋体"/>
      <charset val="134"/>
    </font>
    <font>
      <sz val="11"/>
      <color indexed="20"/>
      <name val="宋体"/>
      <charset val="134"/>
    </font>
    <font>
      <b/>
      <sz val="11"/>
      <color indexed="9"/>
      <name val="宋体"/>
      <charset val="134"/>
    </font>
    <font>
      <sz val="11"/>
      <color indexed="9"/>
      <name val="宋体"/>
      <charset val="134"/>
    </font>
    <font>
      <sz val="11"/>
      <color indexed="17"/>
      <name val="宋体"/>
      <charset val="134"/>
    </font>
    <font>
      <b/>
      <sz val="11"/>
      <color indexed="56"/>
      <name val="宋体"/>
      <charset val="134"/>
    </font>
    <font>
      <b/>
      <sz val="18"/>
      <color indexed="56"/>
      <name val="宋体"/>
      <charset val="134"/>
    </font>
    <font>
      <u/>
      <sz val="12"/>
      <color indexed="12"/>
      <name val="宋体"/>
      <charset val="134"/>
    </font>
    <font>
      <sz val="11"/>
      <color indexed="62"/>
      <name val="宋体"/>
      <charset val="134"/>
    </font>
    <font>
      <sz val="11"/>
      <color indexed="60"/>
      <name val="宋体"/>
      <charset val="134"/>
    </font>
    <font>
      <sz val="11"/>
      <color indexed="52"/>
      <name val="宋体"/>
      <charset val="134"/>
    </font>
    <font>
      <b/>
      <sz val="13"/>
      <color indexed="56"/>
      <name val="宋体"/>
      <charset val="134"/>
    </font>
    <font>
      <sz val="11"/>
      <color indexed="10"/>
      <name val="宋体"/>
      <charset val="134"/>
    </font>
    <font>
      <b/>
      <sz val="11"/>
      <color indexed="52"/>
      <name val="宋体"/>
      <charset val="134"/>
    </font>
    <font>
      <b/>
      <sz val="11"/>
      <color indexed="8"/>
      <name val="宋体"/>
      <charset val="134"/>
    </font>
    <font>
      <i/>
      <sz val="11"/>
      <color indexed="23"/>
      <name val="宋体"/>
      <charset val="134"/>
    </font>
    <font>
      <u/>
      <sz val="12"/>
      <color indexed="36"/>
      <name val="宋体"/>
      <charset val="134"/>
    </font>
    <font>
      <b/>
      <sz val="11"/>
      <color indexed="63"/>
      <name val="宋体"/>
      <charset val="134"/>
    </font>
    <font>
      <b/>
      <sz val="15"/>
      <color indexed="56"/>
      <name val="宋体"/>
      <charset val="134"/>
    </font>
    <font>
      <sz val="10"/>
      <color indexed="8"/>
      <name val="Times New Roman"/>
      <charset val="0"/>
    </font>
    <font>
      <sz val="10"/>
      <color rgb="FF000000"/>
      <name val="Times New Roman"/>
      <charset val="134"/>
    </font>
    <font>
      <sz val="10.5"/>
      <color indexed="8"/>
      <name val="仿宋"/>
      <charset val="134"/>
    </font>
    <font>
      <sz val="5.5"/>
      <color indexed="8"/>
      <name val="仿宋"/>
      <charset val="134"/>
    </font>
    <font>
      <sz val="12"/>
      <color indexed="8"/>
      <name val="Times New Roman"/>
      <charset val="0"/>
    </font>
    <font>
      <sz val="12"/>
      <color indexed="8"/>
      <name val="仿宋"/>
      <charset val="134"/>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45"/>
        <bgColor indexed="64"/>
      </patternFill>
    </fill>
    <fill>
      <patternFill patternType="solid">
        <fgColor indexed="44"/>
        <bgColor indexed="64"/>
      </patternFill>
    </fill>
    <fill>
      <patternFill patternType="solid">
        <fgColor indexed="55"/>
        <bgColor indexed="64"/>
      </patternFill>
    </fill>
    <fill>
      <patternFill patternType="solid">
        <fgColor indexed="62"/>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57"/>
        <bgColor indexed="64"/>
      </patternFill>
    </fill>
    <fill>
      <patternFill patternType="solid">
        <fgColor indexed="31"/>
        <bgColor indexed="64"/>
      </patternFill>
    </fill>
    <fill>
      <patternFill patternType="solid">
        <fgColor indexed="22"/>
        <bgColor indexed="64"/>
      </patternFill>
    </fill>
    <fill>
      <patternFill patternType="solid">
        <fgColor indexed="26"/>
        <bgColor indexed="64"/>
      </patternFill>
    </fill>
    <fill>
      <patternFill patternType="solid">
        <fgColor indexed="49"/>
        <bgColor indexed="64"/>
      </patternFill>
    </fill>
    <fill>
      <patternFill patternType="solid">
        <fgColor indexed="29"/>
        <bgColor indexed="64"/>
      </patternFill>
    </fill>
    <fill>
      <patternFill patternType="solid">
        <fgColor indexed="27"/>
        <bgColor indexed="64"/>
      </patternFill>
    </fill>
    <fill>
      <patternFill patternType="solid">
        <fgColor indexed="30"/>
        <bgColor indexed="64"/>
      </patternFill>
    </fill>
    <fill>
      <patternFill patternType="solid">
        <fgColor indexed="51"/>
        <bgColor indexed="64"/>
      </patternFill>
    </fill>
    <fill>
      <patternFill patternType="solid">
        <fgColor indexed="52"/>
        <bgColor indexed="64"/>
      </patternFill>
    </fill>
    <fill>
      <patternFill patternType="solid">
        <fgColor indexed="10"/>
        <bgColor indexed="64"/>
      </patternFill>
    </fill>
    <fill>
      <patternFill patternType="solid">
        <fgColor indexed="53"/>
        <bgColor indexed="64"/>
      </patternFill>
    </fill>
  </fills>
  <borders count="6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style="medium">
        <color rgb="FF000000"/>
      </right>
      <top style="medium">
        <color rgb="FF000000"/>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top style="medium">
        <color rgb="FF000000"/>
      </top>
      <bottom style="medium">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s>
  <cellStyleXfs count="55">
    <xf numFmtId="0" fontId="0" fillId="0" borderId="0"/>
    <xf numFmtId="0" fontId="0" fillId="0" borderId="0">
      <alignment vertical="center"/>
    </xf>
    <xf numFmtId="42" fontId="0" fillId="0" borderId="0" applyFont="0" applyFill="0" applyBorder="0" applyAlignment="0" applyProtection="0"/>
    <xf numFmtId="0" fontId="16" fillId="8" borderId="0" applyNumberFormat="0" applyBorder="0" applyAlignment="0" applyProtection="0">
      <alignment vertical="center"/>
    </xf>
    <xf numFmtId="0" fontId="40" fillId="9" borderId="55"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16" fillId="11" borderId="0" applyNumberFormat="0" applyBorder="0" applyAlignment="0" applyProtection="0">
      <alignment vertical="center"/>
    </xf>
    <xf numFmtId="0" fontId="33" fillId="4" borderId="0" applyNumberFormat="0" applyBorder="0" applyAlignment="0" applyProtection="0">
      <alignment vertical="center"/>
    </xf>
    <xf numFmtId="43" fontId="0" fillId="0" borderId="0" applyFont="0" applyFill="0" applyBorder="0" applyAlignment="0" applyProtection="0"/>
    <xf numFmtId="0" fontId="35" fillId="11" borderId="0" applyNumberFormat="0" applyBorder="0" applyAlignment="0" applyProtection="0">
      <alignment vertical="center"/>
    </xf>
    <xf numFmtId="0" fontId="39" fillId="0" borderId="0" applyNumberFormat="0" applyFill="0" applyBorder="0" applyAlignment="0" applyProtection="0">
      <alignment vertical="top"/>
      <protection locked="0"/>
    </xf>
    <xf numFmtId="9" fontId="0" fillId="0" borderId="0" applyFont="0" applyFill="0" applyBorder="0" applyAlignment="0" applyProtection="0"/>
    <xf numFmtId="0" fontId="48" fillId="0" borderId="0" applyNumberFormat="0" applyFill="0" applyBorder="0" applyAlignment="0" applyProtection="0">
      <alignment vertical="top"/>
      <protection locked="0"/>
    </xf>
    <xf numFmtId="0" fontId="0" fillId="17" borderId="61" applyNumberFormat="0" applyFont="0" applyAlignment="0" applyProtection="0">
      <alignment vertical="center"/>
    </xf>
    <xf numFmtId="0" fontId="35" fillId="19" borderId="0" applyNumberFormat="0" applyBorder="0" applyAlignment="0" applyProtection="0">
      <alignment vertical="center"/>
    </xf>
    <xf numFmtId="0" fontId="37"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0" fillId="0" borderId="60" applyNumberFormat="0" applyFill="0" applyAlignment="0" applyProtection="0">
      <alignment vertical="center"/>
    </xf>
    <xf numFmtId="0" fontId="15" fillId="0" borderId="0"/>
    <xf numFmtId="0" fontId="43" fillId="0" borderId="57" applyNumberFormat="0" applyFill="0" applyAlignment="0" applyProtection="0">
      <alignment vertical="center"/>
    </xf>
    <xf numFmtId="0" fontId="35" fillId="21" borderId="0" applyNumberFormat="0" applyBorder="0" applyAlignment="0" applyProtection="0">
      <alignment vertical="center"/>
    </xf>
    <xf numFmtId="0" fontId="37" fillId="0" borderId="54" applyNumberFormat="0" applyFill="0" applyAlignment="0" applyProtection="0">
      <alignment vertical="center"/>
    </xf>
    <xf numFmtId="0" fontId="35" fillId="12" borderId="0" applyNumberFormat="0" applyBorder="0" applyAlignment="0" applyProtection="0">
      <alignment vertical="center"/>
    </xf>
    <xf numFmtId="0" fontId="49" fillId="16" borderId="59" applyNumberFormat="0" applyAlignment="0" applyProtection="0">
      <alignment vertical="center"/>
    </xf>
    <xf numFmtId="0" fontId="45" fillId="16" borderId="55" applyNumberFormat="0" applyAlignment="0" applyProtection="0">
      <alignment vertical="center"/>
    </xf>
    <xf numFmtId="0" fontId="34" fillId="6" borderId="53" applyNumberFormat="0" applyAlignment="0" applyProtection="0">
      <alignment vertical="center"/>
    </xf>
    <xf numFmtId="0" fontId="16" fillId="9" borderId="0" applyNumberFormat="0" applyBorder="0" applyAlignment="0" applyProtection="0">
      <alignment vertical="center"/>
    </xf>
    <xf numFmtId="0" fontId="35" fillId="24" borderId="0" applyNumberFormat="0" applyBorder="0" applyAlignment="0" applyProtection="0">
      <alignment vertical="center"/>
    </xf>
    <xf numFmtId="0" fontId="42" fillId="0" borderId="56" applyNumberFormat="0" applyFill="0" applyAlignment="0" applyProtection="0">
      <alignment vertical="center"/>
    </xf>
    <xf numFmtId="0" fontId="46" fillId="0" borderId="58" applyNumberFormat="0" applyFill="0" applyAlignment="0" applyProtection="0">
      <alignment vertical="center"/>
    </xf>
    <xf numFmtId="0" fontId="36" fillId="8" borderId="0" applyNumberFormat="0" applyBorder="0" applyAlignment="0" applyProtection="0">
      <alignment vertical="center"/>
    </xf>
    <xf numFmtId="0" fontId="41" fillId="10" borderId="0" applyNumberFormat="0" applyBorder="0" applyAlignment="0" applyProtection="0">
      <alignment vertical="center"/>
    </xf>
    <xf numFmtId="0" fontId="16" fillId="20" borderId="0" applyNumberFormat="0" applyBorder="0" applyAlignment="0" applyProtection="0">
      <alignment vertical="center"/>
    </xf>
    <xf numFmtId="0" fontId="35" fillId="7" borderId="0" applyNumberFormat="0" applyBorder="0" applyAlignment="0" applyProtection="0">
      <alignment vertical="center"/>
    </xf>
    <xf numFmtId="0" fontId="16" fillId="15"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0" fillId="0" borderId="0">
      <alignment vertical="center"/>
    </xf>
    <xf numFmtId="0" fontId="16" fillId="19" borderId="0" applyNumberFormat="0" applyBorder="0" applyAlignment="0" applyProtection="0">
      <alignment vertical="center"/>
    </xf>
    <xf numFmtId="0" fontId="35" fillId="14" borderId="0" applyNumberFormat="0" applyBorder="0" applyAlignment="0" applyProtection="0">
      <alignment vertical="center"/>
    </xf>
    <xf numFmtId="0" fontId="35"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35" fillId="18" borderId="0" applyNumberFormat="0" applyBorder="0" applyAlignment="0" applyProtection="0">
      <alignment vertical="center"/>
    </xf>
    <xf numFmtId="0" fontId="16" fillId="5" borderId="0" applyNumberFormat="0" applyBorder="0" applyAlignment="0" applyProtection="0">
      <alignment vertical="center"/>
    </xf>
    <xf numFmtId="0" fontId="35" fillId="18" borderId="0" applyNumberFormat="0" applyBorder="0" applyAlignment="0" applyProtection="0">
      <alignment vertical="center"/>
    </xf>
    <xf numFmtId="0" fontId="35" fillId="25" borderId="0" applyNumberFormat="0" applyBorder="0" applyAlignment="0" applyProtection="0">
      <alignment vertical="center"/>
    </xf>
    <xf numFmtId="0" fontId="16" fillId="22" borderId="0" applyNumberFormat="0" applyBorder="0" applyAlignment="0" applyProtection="0">
      <alignment vertical="center"/>
    </xf>
    <xf numFmtId="0" fontId="35" fillId="23" borderId="0" applyNumberFormat="0" applyBorder="0" applyAlignment="0" applyProtection="0">
      <alignment vertical="center"/>
    </xf>
    <xf numFmtId="0" fontId="16" fillId="0" borderId="0"/>
    <xf numFmtId="0" fontId="16" fillId="0" borderId="0">
      <alignment vertical="center"/>
    </xf>
    <xf numFmtId="0" fontId="0" fillId="0" borderId="0"/>
  </cellStyleXfs>
  <cellXfs count="338">
    <xf numFmtId="0" fontId="0" fillId="0" borderId="0" xfId="0"/>
    <xf numFmtId="0" fontId="0" fillId="0" borderId="0" xfId="0" applyFill="1" applyBorder="1" applyAlignment="1"/>
    <xf numFmtId="0" fontId="1" fillId="0" borderId="0" xfId="0" applyFont="1" applyFill="1" applyBorder="1" applyAlignment="1">
      <alignment vertical="center"/>
    </xf>
    <xf numFmtId="0" fontId="1" fillId="0" borderId="0" xfId="0" applyFont="1" applyFill="1" applyBorder="1" applyAlignment="1"/>
    <xf numFmtId="0" fontId="1" fillId="0" borderId="0" xfId="0" applyFont="1" applyFill="1" applyBorder="1" applyAlignment="1">
      <alignment horizontal="center"/>
    </xf>
    <xf numFmtId="0" fontId="2" fillId="0" borderId="0"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justify" vertical="top"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0"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6" fillId="0" borderId="0"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49" fontId="1" fillId="2" borderId="1" xfId="0" applyNumberFormat="1" applyFont="1" applyFill="1" applyBorder="1" applyAlignment="1">
      <alignment horizontal="justify" vertical="top" wrapText="1"/>
    </xf>
    <xf numFmtId="0" fontId="2" fillId="0" borderId="0" xfId="0" applyFont="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left" vertical="center" wrapText="1"/>
    </xf>
    <xf numFmtId="0" fontId="7" fillId="0" borderId="19"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18" xfId="0" applyFont="1" applyBorder="1" applyAlignment="1">
      <alignment horizontal="right" vertical="center" wrapText="1"/>
    </xf>
    <xf numFmtId="0" fontId="7" fillId="0" borderId="20" xfId="0" applyFont="1" applyBorder="1" applyAlignment="1">
      <alignment horizontal="justify" vertical="center" wrapText="1"/>
    </xf>
    <xf numFmtId="0" fontId="7" fillId="0" borderId="18" xfId="0" applyFont="1" applyBorder="1" applyAlignment="1">
      <alignment horizontal="justify" vertical="center" wrapText="1"/>
    </xf>
    <xf numFmtId="0" fontId="7" fillId="2" borderId="17"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0" borderId="22" xfId="0" applyFont="1" applyBorder="1" applyAlignment="1">
      <alignment horizontal="center" vertical="center" wrapText="1"/>
    </xf>
    <xf numFmtId="0" fontId="7" fillId="2" borderId="23"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0" borderId="28" xfId="0" applyFont="1" applyBorder="1" applyAlignment="1">
      <alignment horizontal="left" vertical="center" wrapText="1"/>
    </xf>
    <xf numFmtId="0" fontId="0" fillId="0" borderId="15" xfId="0" applyBorder="1" applyAlignment="1">
      <alignment vertical="center"/>
    </xf>
    <xf numFmtId="0" fontId="7" fillId="0" borderId="27" xfId="0" applyFont="1" applyBorder="1" applyAlignment="1">
      <alignment horizontal="center" vertical="center" wrapText="1"/>
    </xf>
    <xf numFmtId="0" fontId="7" fillId="0" borderId="29" xfId="0" applyFont="1" applyBorder="1" applyAlignment="1">
      <alignment horizontal="left"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0" fillId="0" borderId="32" xfId="0" applyBorder="1" applyAlignment="1">
      <alignment horizontal="center" vertical="center"/>
    </xf>
    <xf numFmtId="0" fontId="7" fillId="0" borderId="33" xfId="0" applyFont="1" applyBorder="1" applyAlignment="1">
      <alignment horizontal="center" vertical="center" wrapText="1"/>
    </xf>
    <xf numFmtId="0" fontId="0" fillId="0" borderId="17" xfId="0" applyBorder="1" applyAlignment="1">
      <alignment horizontal="center" vertical="center"/>
    </xf>
    <xf numFmtId="0" fontId="7" fillId="0" borderId="18" xfId="0" applyFont="1" applyBorder="1" applyAlignment="1">
      <alignment horizontal="justify" wrapText="1"/>
    </xf>
    <xf numFmtId="0" fontId="6" fillId="0" borderId="0" xfId="0" applyFont="1" applyAlignment="1">
      <alignment horizontal="left" vertical="center"/>
    </xf>
    <xf numFmtId="0" fontId="8" fillId="0" borderId="0" xfId="0" applyFont="1"/>
    <xf numFmtId="0" fontId="9" fillId="0" borderId="0" xfId="0" applyFont="1" applyAlignment="1">
      <alignment horizontal="right"/>
    </xf>
    <xf numFmtId="0" fontId="10" fillId="0" borderId="16" xfId="0" applyFont="1" applyBorder="1" applyAlignment="1">
      <alignment horizontal="justify" vertical="center" wrapText="1"/>
    </xf>
    <xf numFmtId="0" fontId="11" fillId="0" borderId="15" xfId="0" applyFont="1" applyFill="1" applyBorder="1" applyAlignment="1">
      <alignment horizontal="center" vertical="center"/>
    </xf>
    <xf numFmtId="0" fontId="7" fillId="0" borderId="34"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xf>
    <xf numFmtId="0" fontId="7" fillId="0" borderId="34" xfId="0" applyFont="1" applyFill="1" applyBorder="1" applyAlignment="1">
      <alignment horizontal="center" vertical="center" wrapText="1"/>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10" fillId="0" borderId="34" xfId="0" applyFont="1" applyFill="1" applyBorder="1" applyAlignment="1">
      <alignment horizontal="center" vertical="center" wrapText="1"/>
    </xf>
    <xf numFmtId="0" fontId="7" fillId="2" borderId="18" xfId="0" applyFont="1" applyFill="1" applyBorder="1" applyAlignment="1">
      <alignment horizontal="center" vertical="center"/>
    </xf>
    <xf numFmtId="0" fontId="0" fillId="0" borderId="34" xfId="0" applyFill="1" applyBorder="1" applyAlignment="1">
      <alignment vertical="center"/>
    </xf>
    <xf numFmtId="0" fontId="7" fillId="0" borderId="20" xfId="0" applyFont="1" applyFill="1" applyBorder="1" applyAlignment="1">
      <alignment horizontal="justify" vertical="center"/>
    </xf>
    <xf numFmtId="0" fontId="7" fillId="0" borderId="18" xfId="0" applyFont="1" applyFill="1" applyBorder="1" applyAlignment="1">
      <alignment horizontal="right" vertical="center"/>
    </xf>
    <xf numFmtId="0" fontId="7" fillId="0" borderId="20" xfId="0" applyFont="1" applyFill="1" applyBorder="1" applyAlignment="1">
      <alignment horizontal="right" vertical="center"/>
    </xf>
    <xf numFmtId="0" fontId="7" fillId="0" borderId="0" xfId="0" applyFont="1" applyFill="1" applyBorder="1" applyAlignment="1">
      <alignment horizontal="right" vertical="center"/>
    </xf>
    <xf numFmtId="0" fontId="0" fillId="0" borderId="17" xfId="0" applyFill="1" applyBorder="1" applyAlignment="1">
      <alignment vertical="center"/>
    </xf>
    <xf numFmtId="0" fontId="7" fillId="0" borderId="20" xfId="0" applyFont="1" applyFill="1" applyBorder="1" applyAlignment="1">
      <alignment horizontal="center" vertical="center" wrapText="1"/>
    </xf>
    <xf numFmtId="0" fontId="7" fillId="0" borderId="20" xfId="0" applyFont="1" applyFill="1" applyBorder="1" applyAlignment="1">
      <alignment horizontal="center" vertical="center"/>
    </xf>
    <xf numFmtId="0" fontId="7" fillId="2" borderId="20" xfId="0" applyFont="1" applyFill="1" applyBorder="1" applyAlignment="1">
      <alignment horizontal="center" vertical="center"/>
    </xf>
    <xf numFmtId="0" fontId="7" fillId="0" borderId="35" xfId="0" applyFont="1" applyFill="1" applyBorder="1" applyAlignment="1">
      <alignment horizontal="center" vertical="center" wrapText="1"/>
    </xf>
    <xf numFmtId="0" fontId="0" fillId="0" borderId="36" xfId="0" applyFill="1" applyBorder="1" applyAlignment="1">
      <alignment vertical="center"/>
    </xf>
    <xf numFmtId="0" fontId="0" fillId="0" borderId="37" xfId="0" applyFill="1" applyBorder="1" applyAlignment="1">
      <alignment vertical="center"/>
    </xf>
    <xf numFmtId="0" fontId="0" fillId="0" borderId="38" xfId="0" applyFill="1" applyBorder="1" applyAlignment="1">
      <alignment vertical="center"/>
    </xf>
    <xf numFmtId="0" fontId="0" fillId="0" borderId="18" xfId="0" applyFill="1" applyBorder="1" applyAlignment="1">
      <alignment vertical="center"/>
    </xf>
    <xf numFmtId="0" fontId="7" fillId="0" borderId="22" xfId="0" applyFont="1" applyFill="1" applyBorder="1" applyAlignment="1">
      <alignment horizontal="center" vertical="center" wrapText="1"/>
    </xf>
    <xf numFmtId="0" fontId="0" fillId="0" borderId="39" xfId="0" applyFill="1" applyBorder="1" applyAlignment="1">
      <alignment vertical="center"/>
    </xf>
    <xf numFmtId="0" fontId="0" fillId="0" borderId="27" xfId="0" applyFill="1" applyBorder="1" applyAlignment="1">
      <alignment vertical="center"/>
    </xf>
    <xf numFmtId="0" fontId="0" fillId="0" borderId="0" xfId="0" applyFill="1" applyBorder="1" applyAlignment="1">
      <alignment vertical="center"/>
    </xf>
    <xf numFmtId="0" fontId="7" fillId="0" borderId="2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40" xfId="0" applyFont="1" applyFill="1" applyBorder="1" applyAlignment="1">
      <alignment horizontal="center" vertical="center"/>
    </xf>
    <xf numFmtId="0" fontId="0" fillId="0" borderId="20" xfId="0" applyFill="1" applyBorder="1" applyAlignment="1">
      <alignment vertical="center"/>
    </xf>
    <xf numFmtId="0" fontId="7" fillId="0" borderId="32"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15" xfId="0" applyFont="1" applyFill="1" applyBorder="1" applyAlignment="1">
      <alignment horizontal="center" vertical="center" wrapText="1"/>
    </xf>
    <xf numFmtId="0" fontId="0" fillId="0" borderId="15" xfId="0" applyFill="1" applyBorder="1" applyAlignment="1">
      <alignment horizontal="center" vertical="center"/>
    </xf>
    <xf numFmtId="0" fontId="7" fillId="0" borderId="17" xfId="0" applyFont="1" applyFill="1" applyBorder="1" applyAlignment="1">
      <alignment horizontal="center" vertical="center" wrapText="1"/>
    </xf>
    <xf numFmtId="0" fontId="8" fillId="0" borderId="0" xfId="0" applyFont="1" applyFill="1" applyBorder="1" applyAlignment="1"/>
    <xf numFmtId="0" fontId="9" fillId="0" borderId="0" xfId="0" applyFont="1" applyFill="1" applyBorder="1" applyAlignment="1">
      <alignment horizontal="right"/>
    </xf>
    <xf numFmtId="0" fontId="12" fillId="0" borderId="18" xfId="0" applyFont="1" applyFill="1" applyBorder="1" applyAlignment="1">
      <alignment horizontal="center" vertical="center"/>
    </xf>
    <xf numFmtId="0" fontId="12" fillId="0" borderId="20" xfId="0" applyFont="1" applyFill="1" applyBorder="1" applyAlignment="1">
      <alignment horizontal="center" vertical="center"/>
    </xf>
    <xf numFmtId="0" fontId="0" fillId="0" borderId="41" xfId="0" applyFill="1" applyBorder="1" applyAlignment="1">
      <alignment vertical="center"/>
    </xf>
    <xf numFmtId="0" fontId="0" fillId="0" borderId="26" xfId="0" applyFill="1" applyBorder="1" applyAlignment="1">
      <alignment vertical="center"/>
    </xf>
    <xf numFmtId="0" fontId="0" fillId="0" borderId="33" xfId="0" applyFill="1" applyBorder="1" applyAlignment="1">
      <alignment vertical="center"/>
    </xf>
    <xf numFmtId="0" fontId="0" fillId="0" borderId="0" xfId="0" applyFill="1" applyBorder="1" applyAlignment="1">
      <alignment horizontal="left" vertical="center"/>
    </xf>
    <xf numFmtId="0" fontId="13" fillId="0" borderId="42" xfId="0" applyFont="1" applyFill="1" applyBorder="1" applyAlignment="1">
      <alignment horizontal="justify" vertical="center" wrapText="1"/>
    </xf>
    <xf numFmtId="0" fontId="13" fillId="0" borderId="25" xfId="0" applyFont="1" applyFill="1" applyBorder="1" applyAlignment="1">
      <alignment horizontal="justify" vertical="center" wrapText="1"/>
    </xf>
    <xf numFmtId="0" fontId="13" fillId="0" borderId="43" xfId="0" applyFont="1" applyFill="1" applyBorder="1" applyAlignment="1">
      <alignment horizontal="left" vertical="center" wrapText="1"/>
    </xf>
    <xf numFmtId="0" fontId="13" fillId="0" borderId="27" xfId="0" applyFont="1" applyFill="1" applyBorder="1" applyAlignment="1">
      <alignment horizontal="justify" vertical="center" wrapText="1"/>
    </xf>
    <xf numFmtId="0" fontId="13" fillId="0" borderId="33" xfId="0" applyFont="1" applyFill="1" applyBorder="1" applyAlignment="1">
      <alignment horizontal="left" vertical="center" wrapText="1"/>
    </xf>
    <xf numFmtId="0" fontId="12" fillId="0" borderId="33" xfId="0" applyFont="1" applyFill="1" applyBorder="1" applyAlignment="1">
      <alignment horizontal="left" vertical="center" wrapText="1"/>
    </xf>
    <xf numFmtId="0" fontId="13" fillId="0" borderId="44" xfId="0" applyFont="1" applyFill="1" applyBorder="1" applyAlignment="1">
      <alignment horizontal="justify" vertical="center" wrapText="1"/>
    </xf>
    <xf numFmtId="0" fontId="13" fillId="0" borderId="26" xfId="0" applyFont="1" applyFill="1" applyBorder="1" applyAlignment="1">
      <alignment horizontal="justify" vertical="center" wrapText="1"/>
    </xf>
    <xf numFmtId="0" fontId="13" fillId="0" borderId="39" xfId="0" applyFont="1" applyFill="1" applyBorder="1" applyAlignment="1">
      <alignment horizontal="justify" vertical="center" wrapText="1"/>
    </xf>
    <xf numFmtId="0" fontId="9" fillId="0" borderId="0" xfId="0" applyFont="1" applyFill="1" applyBorder="1" applyAlignment="1">
      <alignment horizontal="left" vertical="center"/>
    </xf>
    <xf numFmtId="0" fontId="14" fillId="0" borderId="0" xfId="0" applyFont="1" applyFill="1" applyBorder="1" applyAlignment="1">
      <alignment horizontal="center"/>
    </xf>
    <xf numFmtId="0" fontId="15" fillId="0" borderId="0" xfId="0" applyFont="1" applyFill="1" applyBorder="1" applyAlignment="1"/>
    <xf numFmtId="0" fontId="9" fillId="0" borderId="0" xfId="0" applyFont="1" applyFill="1" applyBorder="1" applyAlignment="1"/>
    <xf numFmtId="0" fontId="9" fillId="0" borderId="0" xfId="0" applyFont="1" applyFill="1" applyBorder="1" applyAlignment="1">
      <alignment horizontal="center"/>
    </xf>
    <xf numFmtId="0" fontId="16" fillId="0" borderId="1" xfId="0" applyFont="1" applyFill="1" applyBorder="1" applyAlignment="1">
      <alignment horizontal="center" vertical="center" shrinkToFit="1"/>
    </xf>
    <xf numFmtId="0" fontId="16" fillId="0" borderId="6" xfId="0" applyFont="1" applyFill="1" applyBorder="1" applyAlignment="1">
      <alignment horizontal="center" vertical="center" shrinkToFit="1"/>
    </xf>
    <xf numFmtId="0" fontId="16" fillId="0" borderId="1" xfId="0" applyFont="1" applyFill="1" applyBorder="1" applyAlignment="1">
      <alignment horizontal="center" vertical="center" wrapText="1"/>
    </xf>
    <xf numFmtId="4" fontId="16" fillId="0" borderId="6" xfId="0" applyNumberFormat="1" applyFont="1" applyFill="1" applyBorder="1" applyAlignment="1">
      <alignment horizontal="center" vertical="center" shrinkToFit="1"/>
    </xf>
    <xf numFmtId="4" fontId="16" fillId="0" borderId="7" xfId="0" applyNumberFormat="1" applyFont="1" applyFill="1" applyBorder="1" applyAlignment="1">
      <alignment horizontal="center" vertical="center" shrinkToFit="1"/>
    </xf>
    <xf numFmtId="0" fontId="16" fillId="0" borderId="45" xfId="0" applyFont="1" applyFill="1" applyBorder="1" applyAlignment="1">
      <alignment horizontal="center" vertical="center" shrinkToFit="1"/>
    </xf>
    <xf numFmtId="4" fontId="16" fillId="0" borderId="1" xfId="0" applyNumberFormat="1" applyFont="1" applyFill="1" applyBorder="1" applyAlignment="1">
      <alignment horizontal="center" vertical="center" shrinkToFit="1"/>
    </xf>
    <xf numFmtId="0" fontId="16" fillId="0" borderId="9" xfId="0" applyFont="1" applyFill="1" applyBorder="1" applyAlignment="1">
      <alignment horizontal="center" vertical="center" shrinkToFit="1"/>
    </xf>
    <xf numFmtId="49" fontId="16" fillId="0" borderId="1" xfId="0" applyNumberFormat="1" applyFont="1" applyFill="1" applyBorder="1" applyAlignment="1">
      <alignment horizontal="center" vertical="center" shrinkToFit="1"/>
    </xf>
    <xf numFmtId="0" fontId="16" fillId="0" borderId="1" xfId="0" applyFont="1" applyFill="1" applyBorder="1" applyAlignment="1">
      <alignment horizontal="left" vertical="center" shrinkToFit="1"/>
    </xf>
    <xf numFmtId="43" fontId="9" fillId="0" borderId="1" xfId="9" applyFont="1" applyBorder="1" applyAlignment="1">
      <alignment horizontal="right" vertical="center" shrinkToFit="1"/>
    </xf>
    <xf numFmtId="0" fontId="8"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0" fillId="0" borderId="0" xfId="0" applyFont="1" applyFill="1" applyBorder="1" applyAlignment="1">
      <alignment wrapText="1"/>
    </xf>
    <xf numFmtId="0" fontId="0" fillId="0" borderId="0" xfId="0" applyFont="1" applyFill="1" applyBorder="1" applyAlignment="1"/>
    <xf numFmtId="4" fontId="16" fillId="0" borderId="7" xfId="0" applyNumberFormat="1" applyFont="1" applyFill="1" applyBorder="1" applyAlignment="1">
      <alignment horizontal="center" vertical="center" wrapText="1" shrinkToFit="1"/>
    </xf>
    <xf numFmtId="4" fontId="16" fillId="0" borderId="8" xfId="0" applyNumberFormat="1" applyFont="1" applyFill="1" applyBorder="1" applyAlignment="1">
      <alignment horizontal="center" vertical="center" shrinkToFit="1"/>
    </xf>
    <xf numFmtId="0" fontId="16" fillId="0" borderId="1" xfId="0" applyFont="1" applyFill="1" applyBorder="1" applyAlignment="1">
      <alignment horizontal="center" vertical="center" wrapText="1" shrinkToFit="1"/>
    </xf>
    <xf numFmtId="4" fontId="16" fillId="0" borderId="2"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4" fontId="9" fillId="0" borderId="1" xfId="0" applyNumberFormat="1" applyFont="1" applyFill="1" applyBorder="1" applyAlignment="1">
      <alignment horizontal="center" vertical="center" wrapText="1" shrinkToFit="1"/>
    </xf>
    <xf numFmtId="0" fontId="0" fillId="0" borderId="1" xfId="0" applyFont="1" applyFill="1" applyBorder="1" applyAlignment="1">
      <alignment horizontal="center" vertical="center"/>
    </xf>
    <xf numFmtId="43" fontId="9" fillId="0" borderId="1" xfId="9" applyFont="1" applyBorder="1" applyAlignment="1">
      <alignment horizontal="right" vertical="center" wrapText="1" shrinkToFit="1"/>
    </xf>
    <xf numFmtId="43" fontId="8" fillId="0" borderId="1" xfId="9" applyFont="1" applyBorder="1" applyAlignment="1">
      <alignment horizontal="right" vertical="center"/>
    </xf>
    <xf numFmtId="0" fontId="16" fillId="0" borderId="8"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49" fontId="16" fillId="0" borderId="2" xfId="0" applyNumberFormat="1" applyFont="1" applyFill="1" applyBorder="1" applyAlignment="1">
      <alignment horizontal="center" vertical="center" shrinkToFit="1"/>
    </xf>
    <xf numFmtId="0" fontId="0" fillId="0" borderId="1" xfId="0" applyFont="1" applyFill="1" applyBorder="1" applyAlignment="1"/>
    <xf numFmtId="0" fontId="17" fillId="0" borderId="0" xfId="0" applyFont="1" applyFill="1" applyBorder="1" applyAlignment="1"/>
    <xf numFmtId="0" fontId="18" fillId="0" borderId="0" xfId="0" applyFont="1" applyFill="1" applyBorder="1" applyAlignment="1"/>
    <xf numFmtId="0" fontId="18" fillId="0" borderId="0" xfId="0" applyFont="1" applyFill="1" applyBorder="1" applyAlignment="1">
      <alignment horizontal="center"/>
    </xf>
    <xf numFmtId="0" fontId="19"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NumberFormat="1" applyFont="1" applyFill="1" applyBorder="1" applyAlignment="1" applyProtection="1">
      <alignment horizontal="right" vertical="center"/>
    </xf>
    <xf numFmtId="0" fontId="20" fillId="0" borderId="1" xfId="0" applyFont="1" applyFill="1" applyBorder="1" applyAlignment="1">
      <alignment horizontal="center" vertical="center" shrinkToFit="1"/>
    </xf>
    <xf numFmtId="0" fontId="21" fillId="0" borderId="1" xfId="0" applyFont="1" applyFill="1" applyBorder="1" applyAlignment="1">
      <alignment horizontal="left" vertical="center" shrinkToFit="1"/>
    </xf>
    <xf numFmtId="0" fontId="20" fillId="0" borderId="1" xfId="0" applyFont="1" applyFill="1" applyBorder="1" applyAlignment="1">
      <alignment horizontal="left" vertical="center" shrinkToFit="1"/>
    </xf>
    <xf numFmtId="0" fontId="22" fillId="0" borderId="1" xfId="0" applyFont="1" applyFill="1" applyBorder="1" applyAlignment="1">
      <alignment horizontal="center" vertical="center" wrapText="1" shrinkToFit="1"/>
    </xf>
    <xf numFmtId="43" fontId="20" fillId="0" borderId="1" xfId="9" applyFont="1" applyFill="1" applyBorder="1" applyAlignment="1">
      <alignment horizontal="center" vertical="center" shrinkToFit="1"/>
    </xf>
    <xf numFmtId="0" fontId="20" fillId="0" borderId="0" xfId="0" applyFont="1" applyFill="1" applyBorder="1" applyAlignment="1">
      <alignment horizontal="left" vertical="center" shrinkToFit="1"/>
    </xf>
    <xf numFmtId="0" fontId="20" fillId="0" borderId="0" xfId="0" applyFont="1" applyFill="1" applyBorder="1" applyAlignment="1">
      <alignment horizontal="center" vertical="center" shrinkToFit="1"/>
    </xf>
    <xf numFmtId="0" fontId="22" fillId="0" borderId="0" xfId="0" applyFont="1" applyFill="1" applyBorder="1" applyAlignment="1">
      <alignment horizontal="center" vertical="center" wrapText="1" shrinkToFit="1"/>
    </xf>
    <xf numFmtId="0" fontId="23" fillId="0" borderId="0" xfId="0" applyFont="1" applyFill="1" applyBorder="1" applyAlignment="1">
      <alignment horizontal="left" vertical="center" wrapText="1" shrinkToFit="1"/>
    </xf>
    <xf numFmtId="0" fontId="24" fillId="0" borderId="0" xfId="0" applyFont="1" applyFill="1" applyBorder="1" applyAlignment="1"/>
    <xf numFmtId="4" fontId="18" fillId="0" borderId="0" xfId="0" applyNumberFormat="1" applyFont="1" applyFill="1" applyBorder="1" applyAlignment="1">
      <alignment horizontal="center"/>
    </xf>
    <xf numFmtId="4" fontId="20" fillId="0" borderId="1" xfId="0" applyNumberFormat="1" applyFont="1" applyFill="1" applyBorder="1" applyAlignment="1">
      <alignment horizontal="center" vertical="center" shrinkToFit="1"/>
    </xf>
    <xf numFmtId="0" fontId="20" fillId="0" borderId="0" xfId="0" applyFont="1" applyFill="1" applyBorder="1" applyAlignment="1">
      <alignment horizontal="left" vertical="center" wrapText="1" shrinkToFit="1"/>
    </xf>
    <xf numFmtId="0" fontId="18"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8" fillId="0" borderId="0" xfId="0" applyFont="1" applyFill="1" applyBorder="1" applyAlignment="1">
      <alignment vertical="center"/>
    </xf>
    <xf numFmtId="0" fontId="16" fillId="0" borderId="6" xfId="0" applyFont="1" applyFill="1" applyBorder="1" applyAlignment="1">
      <alignment horizontal="center" vertical="center" wrapText="1" shrinkToFit="1"/>
    </xf>
    <xf numFmtId="0" fontId="16" fillId="0" borderId="7" xfId="0" applyFont="1" applyFill="1" applyBorder="1" applyAlignment="1">
      <alignment horizontal="center" vertical="center" wrapText="1" shrinkToFit="1"/>
    </xf>
    <xf numFmtId="0" fontId="16" fillId="0" borderId="8" xfId="0" applyFont="1" applyFill="1" applyBorder="1" applyAlignment="1">
      <alignment horizontal="center" vertical="center" wrapText="1" shrinkToFit="1"/>
    </xf>
    <xf numFmtId="0" fontId="16" fillId="0" borderId="9" xfId="0" applyFont="1" applyFill="1" applyBorder="1" applyAlignment="1">
      <alignment horizontal="center" vertical="center" wrapText="1" shrinkToFit="1"/>
    </xf>
    <xf numFmtId="0" fontId="16" fillId="0" borderId="10" xfId="0" applyFont="1" applyFill="1" applyBorder="1" applyAlignment="1">
      <alignment horizontal="center" vertical="center" wrapText="1" shrinkToFit="1"/>
    </xf>
    <xf numFmtId="0" fontId="16" fillId="0" borderId="11"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6" fillId="0" borderId="14" xfId="0" applyFont="1" applyFill="1" applyBorder="1" applyAlignment="1">
      <alignment horizontal="center" vertical="center" wrapText="1" shrinkToFit="1"/>
    </xf>
    <xf numFmtId="4" fontId="16" fillId="0" borderId="1" xfId="0" applyNumberFormat="1" applyFont="1" applyFill="1" applyBorder="1" applyAlignment="1">
      <alignment horizontal="right" vertical="center" shrinkToFit="1"/>
    </xf>
    <xf numFmtId="0" fontId="8" fillId="0" borderId="0" xfId="0" applyFont="1" applyFill="1" applyAlignment="1">
      <alignment horizontal="left" vertical="center" wrapText="1"/>
    </xf>
    <xf numFmtId="0" fontId="25" fillId="0" borderId="0" xfId="0" applyFont="1" applyFill="1" applyBorder="1" applyAlignment="1"/>
    <xf numFmtId="0" fontId="9" fillId="0" borderId="0" xfId="0" applyFont="1" applyFill="1" applyBorder="1" applyAlignment="1">
      <alignment horizontal="righ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9" fillId="0" borderId="0" xfId="0" applyFont="1" applyFill="1" applyBorder="1" applyAlignment="1">
      <alignment vertical="center"/>
    </xf>
    <xf numFmtId="0" fontId="8" fillId="0" borderId="14" xfId="0" applyFont="1" applyFill="1" applyBorder="1" applyAlignment="1">
      <alignment horizontal="center" vertical="center" wrapText="1"/>
    </xf>
    <xf numFmtId="0" fontId="16" fillId="0" borderId="2" xfId="0" applyFont="1" applyFill="1" applyBorder="1" applyAlignment="1">
      <alignment horizontal="center" vertical="center" wrapText="1" shrinkToFit="1"/>
    </xf>
    <xf numFmtId="0" fontId="16" fillId="0" borderId="4" xfId="0" applyFont="1" applyFill="1" applyBorder="1" applyAlignment="1">
      <alignment horizontal="center" vertical="center" wrapText="1" shrinkToFit="1"/>
    </xf>
    <xf numFmtId="0" fontId="16" fillId="0" borderId="3" xfId="0" applyFont="1" applyFill="1" applyBorder="1" applyAlignment="1">
      <alignment horizontal="center" vertical="center" wrapText="1" shrinkToFit="1"/>
    </xf>
    <xf numFmtId="0" fontId="16" fillId="0" borderId="46" xfId="0" applyFont="1" applyFill="1" applyBorder="1" applyAlignment="1">
      <alignment horizontal="center" vertical="center" wrapText="1" shrinkToFit="1"/>
    </xf>
    <xf numFmtId="0" fontId="16" fillId="0" borderId="47" xfId="0" applyFont="1" applyFill="1" applyBorder="1" applyAlignment="1">
      <alignment horizontal="center" vertical="center" wrapText="1" shrinkToFit="1"/>
    </xf>
    <xf numFmtId="0" fontId="16" fillId="0" borderId="48" xfId="0" applyFont="1" applyFill="1" applyBorder="1" applyAlignment="1">
      <alignment horizontal="center" vertical="center" wrapText="1" shrinkToFit="1"/>
    </xf>
    <xf numFmtId="0" fontId="16" fillId="0" borderId="49" xfId="0" applyFont="1" applyFill="1" applyBorder="1" applyAlignment="1">
      <alignment horizontal="center" vertical="center" wrapText="1" shrinkToFit="1"/>
    </xf>
    <xf numFmtId="0" fontId="16" fillId="0" borderId="48" xfId="0" applyFont="1" applyFill="1" applyBorder="1" applyAlignment="1">
      <alignment horizontal="left" vertical="center" shrinkToFit="1"/>
    </xf>
    <xf numFmtId="0" fontId="16" fillId="0" borderId="49" xfId="0" applyFont="1" applyFill="1" applyBorder="1" applyAlignment="1">
      <alignment horizontal="left" vertical="center" shrinkToFit="1"/>
    </xf>
    <xf numFmtId="4" fontId="16" fillId="0" borderId="49" xfId="0" applyNumberFormat="1" applyFont="1" applyFill="1" applyBorder="1" applyAlignment="1">
      <alignment horizontal="right" vertical="center" shrinkToFit="1"/>
    </xf>
    <xf numFmtId="0" fontId="16" fillId="0" borderId="49" xfId="0" applyFont="1" applyFill="1" applyBorder="1" applyAlignment="1">
      <alignment horizontal="right" vertical="center" shrinkToFit="1"/>
    </xf>
    <xf numFmtId="14" fontId="16" fillId="0" borderId="0" xfId="0" applyNumberFormat="1" applyFont="1" applyFill="1" applyBorder="1" applyAlignment="1">
      <alignment horizontal="left" vertical="center" wrapText="1" shrinkToFit="1"/>
    </xf>
    <xf numFmtId="0" fontId="16" fillId="0" borderId="0" xfId="0" applyFont="1" applyFill="1" applyBorder="1" applyAlignment="1">
      <alignment horizontal="left" vertical="center" wrapText="1" shrinkToFit="1"/>
    </xf>
    <xf numFmtId="0" fontId="16" fillId="0" borderId="5" xfId="0" applyFont="1" applyFill="1" applyBorder="1" applyAlignment="1">
      <alignment horizontal="center" vertical="center" wrapText="1" shrinkToFit="1"/>
    </xf>
    <xf numFmtId="0" fontId="16" fillId="0" borderId="49" xfId="0" applyFont="1" applyFill="1" applyBorder="1" applyAlignment="1">
      <alignment horizontal="center" vertical="center" shrinkToFit="1"/>
    </xf>
    <xf numFmtId="0" fontId="26" fillId="0" borderId="49" xfId="0" applyFont="1" applyFill="1" applyBorder="1" applyAlignment="1">
      <alignment horizontal="left" vertical="center"/>
    </xf>
    <xf numFmtId="0" fontId="15" fillId="0" borderId="0" xfId="21" applyFont="1" applyFill="1" applyBorder="1" applyAlignment="1"/>
    <xf numFmtId="0" fontId="8" fillId="0" borderId="0" xfId="40" applyFont="1" applyFill="1" applyBorder="1" applyAlignment="1">
      <alignment vertical="center" wrapText="1"/>
    </xf>
    <xf numFmtId="0" fontId="9" fillId="0" borderId="0" xfId="21" applyFont="1" applyFill="1" applyBorder="1" applyAlignment="1">
      <alignment vertical="center"/>
    </xf>
    <xf numFmtId="0" fontId="27" fillId="0" borderId="0" xfId="21" applyFont="1" applyFill="1" applyBorder="1" applyAlignment="1">
      <alignment vertical="center"/>
    </xf>
    <xf numFmtId="0" fontId="28" fillId="0" borderId="0" xfId="21" applyFont="1" applyFill="1" applyBorder="1" applyAlignment="1">
      <alignment vertical="center"/>
    </xf>
    <xf numFmtId="0" fontId="28" fillId="0" borderId="0" xfId="21" applyFont="1" applyFill="1" applyBorder="1" applyAlignment="1"/>
    <xf numFmtId="0" fontId="19" fillId="0" borderId="0" xfId="0" applyFont="1" applyFill="1" applyBorder="1" applyAlignment="1">
      <alignment horizontal="center"/>
    </xf>
    <xf numFmtId="0" fontId="6" fillId="0" borderId="0" xfId="0" applyFont="1" applyFill="1" applyBorder="1" applyAlignment="1"/>
    <xf numFmtId="0" fontId="20" fillId="0" borderId="10" xfId="0" applyNumberFormat="1" applyFont="1" applyFill="1" applyBorder="1" applyAlignment="1" applyProtection="1">
      <alignment horizontal="right" vertical="center" wrapText="1"/>
    </xf>
    <xf numFmtId="0" fontId="16" fillId="0" borderId="50" xfId="0" applyFont="1" applyFill="1" applyBorder="1" applyAlignment="1">
      <alignment horizontal="center" vertical="center" wrapText="1" shrinkToFit="1"/>
    </xf>
    <xf numFmtId="0" fontId="16" fillId="0" borderId="51" xfId="0" applyFont="1" applyFill="1" applyBorder="1" applyAlignment="1">
      <alignment horizontal="left" vertical="center" shrinkToFit="1"/>
    </xf>
    <xf numFmtId="0" fontId="16" fillId="0" borderId="52" xfId="0" applyFont="1" applyFill="1" applyBorder="1" applyAlignment="1">
      <alignment horizontal="left" vertical="center" shrinkToFit="1"/>
    </xf>
    <xf numFmtId="0" fontId="16" fillId="0" borderId="52" xfId="0" applyFont="1" applyFill="1" applyBorder="1" applyAlignment="1">
      <alignment horizontal="right" vertical="center" shrinkToFit="1"/>
    </xf>
    <xf numFmtId="4" fontId="16" fillId="0" borderId="52" xfId="0" applyNumberFormat="1" applyFont="1" applyFill="1" applyBorder="1" applyAlignment="1">
      <alignment horizontal="right" vertical="center" shrinkToFit="1"/>
    </xf>
    <xf numFmtId="0" fontId="16" fillId="0" borderId="1" xfId="0" applyFont="1" applyFill="1" applyBorder="1" applyAlignment="1">
      <alignment horizontal="right" vertical="center" shrinkToFit="1"/>
    </xf>
    <xf numFmtId="0" fontId="16" fillId="0" borderId="12" xfId="0" applyFont="1" applyFill="1" applyBorder="1" applyAlignment="1">
      <alignment horizontal="left" vertical="center" shrinkToFit="1"/>
    </xf>
    <xf numFmtId="4" fontId="16" fillId="0" borderId="12" xfId="0" applyNumberFormat="1" applyFont="1" applyFill="1" applyBorder="1" applyAlignment="1">
      <alignment horizontal="right" vertical="center" shrinkToFit="1"/>
    </xf>
    <xf numFmtId="0" fontId="9" fillId="0" borderId="0" xfId="0" applyFont="1" applyFill="1" applyBorder="1" applyAlignment="1">
      <alignment horizontal="left" vertical="center" wrapText="1" shrinkToFit="1"/>
    </xf>
    <xf numFmtId="177" fontId="16" fillId="0" borderId="49" xfId="0" applyNumberFormat="1" applyFont="1" applyFill="1" applyBorder="1" applyAlignment="1">
      <alignment horizontal="center" vertical="center" shrinkToFit="1"/>
    </xf>
    <xf numFmtId="43" fontId="16" fillId="0" borderId="1" xfId="9" applyFont="1" applyFill="1" applyBorder="1" applyAlignment="1">
      <alignment horizontal="right" vertical="center" shrinkToFit="1"/>
    </xf>
    <xf numFmtId="0" fontId="18" fillId="0" borderId="0" xfId="0" applyFont="1" applyFill="1" applyBorder="1" applyAlignment="1">
      <alignment wrapText="1"/>
    </xf>
    <xf numFmtId="0" fontId="17" fillId="0" borderId="0" xfId="0" applyFont="1" applyFill="1" applyBorder="1" applyAlignment="1">
      <alignment wrapText="1"/>
    </xf>
    <xf numFmtId="0" fontId="19"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9" fillId="0" borderId="10" xfId="0" applyNumberFormat="1" applyFont="1" applyFill="1" applyBorder="1" applyAlignment="1" applyProtection="1"/>
    <xf numFmtId="0" fontId="9" fillId="0" borderId="10" xfId="0" applyNumberFormat="1" applyFont="1" applyFill="1" applyBorder="1" applyAlignment="1" applyProtection="1">
      <alignment vertical="center" wrapText="1"/>
    </xf>
    <xf numFmtId="0" fontId="9" fillId="0" borderId="1"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8" fillId="0" borderId="12" xfId="0" applyFont="1" applyFill="1" applyBorder="1" applyAlignment="1">
      <alignment horizontal="center" vertical="center" wrapText="1"/>
    </xf>
    <xf numFmtId="0" fontId="9" fillId="0" borderId="9"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43" fontId="9" fillId="0" borderId="1" xfId="9" applyFont="1" applyFill="1" applyBorder="1" applyAlignment="1" applyProtection="1">
      <alignment horizontal="center" vertical="center" wrapText="1"/>
    </xf>
    <xf numFmtId="0" fontId="9" fillId="0" borderId="2" xfId="0" applyNumberFormat="1" applyFont="1" applyFill="1" applyBorder="1" applyAlignment="1" applyProtection="1">
      <alignment horizontal="left" vertical="center" wrapText="1"/>
    </xf>
    <xf numFmtId="0" fontId="9" fillId="0" borderId="4" xfId="0" applyNumberFormat="1" applyFont="1" applyFill="1" applyBorder="1" applyAlignment="1" applyProtection="1">
      <alignment horizontal="left" vertical="center" wrapText="1"/>
    </xf>
    <xf numFmtId="0" fontId="9" fillId="0" borderId="3"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left" vertical="center" wrapText="1"/>
    </xf>
    <xf numFmtId="0" fontId="8" fillId="0" borderId="7" xfId="0" applyFont="1" applyFill="1" applyBorder="1" applyAlignment="1">
      <alignment horizontal="left" vertical="center" wrapText="1"/>
    </xf>
    <xf numFmtId="0" fontId="17" fillId="0" borderId="7" xfId="0" applyFont="1" applyFill="1" applyBorder="1" applyAlignment="1">
      <alignment horizontal="left" vertical="center" wrapText="1"/>
    </xf>
    <xf numFmtId="0" fontId="21"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vertical="center" wrapText="1"/>
    </xf>
    <xf numFmtId="0" fontId="17" fillId="0" borderId="0" xfId="0" applyFont="1" applyFill="1" applyBorder="1" applyAlignment="1">
      <alignment vertical="center" wrapText="1"/>
    </xf>
    <xf numFmtId="0" fontId="9" fillId="0" borderId="0" xfId="0" applyNumberFormat="1" applyFont="1" applyFill="1" applyBorder="1" applyAlignment="1" applyProtection="1">
      <alignment horizontal="center" vertical="center" wrapText="1"/>
    </xf>
    <xf numFmtId="0" fontId="23" fillId="0" borderId="0" xfId="0" applyFont="1" applyFill="1" applyBorder="1" applyAlignment="1">
      <alignment vertical="center" wrapText="1"/>
    </xf>
    <xf numFmtId="0" fontId="9" fillId="0" borderId="4"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20" fillId="0" borderId="1" xfId="0" applyNumberFormat="1" applyFont="1" applyFill="1" applyBorder="1" applyAlignment="1" applyProtection="1">
      <alignment horizontal="center" vertical="center" wrapText="1"/>
    </xf>
    <xf numFmtId="0" fontId="8" fillId="0" borderId="1" xfId="0" applyFont="1" applyFill="1" applyBorder="1" applyAlignment="1">
      <alignment horizontal="center" vertical="center" wrapText="1"/>
    </xf>
    <xf numFmtId="0" fontId="9" fillId="0" borderId="3" xfId="0" applyNumberFormat="1" applyFont="1" applyFill="1" applyBorder="1" applyAlignment="1" applyProtection="1">
      <alignment vertical="center" wrapText="1"/>
    </xf>
    <xf numFmtId="0" fontId="23" fillId="0" borderId="1" xfId="0" applyFont="1" applyFill="1" applyBorder="1" applyAlignment="1">
      <alignment horizontal="center" vertical="center" wrapText="1"/>
    </xf>
    <xf numFmtId="177" fontId="9" fillId="0" borderId="1" xfId="0" applyNumberFormat="1" applyFont="1" applyFill="1" applyBorder="1" applyAlignment="1" applyProtection="1">
      <alignment horizontal="center" vertical="center" wrapText="1"/>
    </xf>
    <xf numFmtId="43" fontId="23" fillId="0" borderId="1" xfId="9" applyFont="1" applyBorder="1" applyAlignment="1">
      <alignment horizontal="center" vertical="center" wrapText="1"/>
    </xf>
    <xf numFmtId="0" fontId="17" fillId="0" borderId="0" xfId="0" applyFont="1" applyFill="1" applyBorder="1" applyAlignment="1">
      <alignment horizontal="left" vertical="center" wrapText="1"/>
    </xf>
    <xf numFmtId="0" fontId="23" fillId="0" borderId="0" xfId="0" applyFont="1" applyFill="1" applyBorder="1" applyAlignment="1"/>
    <xf numFmtId="0" fontId="23" fillId="0" borderId="0" xfId="0" applyFont="1" applyFill="1" applyBorder="1" applyAlignment="1">
      <alignment wrapText="1"/>
    </xf>
    <xf numFmtId="0" fontId="20" fillId="0" borderId="2" xfId="0" applyNumberFormat="1" applyFont="1" applyFill="1" applyBorder="1" applyAlignment="1" applyProtection="1">
      <alignment horizontal="center" vertical="center" wrapText="1"/>
    </xf>
    <xf numFmtId="0" fontId="20" fillId="0" borderId="4" xfId="0" applyNumberFormat="1" applyFont="1" applyFill="1" applyBorder="1" applyAlignment="1" applyProtection="1">
      <alignment horizontal="center" vertical="center" wrapText="1"/>
    </xf>
    <xf numFmtId="0" fontId="20" fillId="0" borderId="3" xfId="0" applyNumberFormat="1" applyFont="1" applyFill="1" applyBorder="1" applyAlignment="1" applyProtection="1">
      <alignment horizontal="center" vertical="center" wrapText="1"/>
    </xf>
    <xf numFmtId="0" fontId="23" fillId="0" borderId="1" xfId="0" applyFont="1" applyFill="1" applyBorder="1" applyAlignment="1">
      <alignment horizontal="centerContinuous" vertical="center" wrapText="1"/>
    </xf>
    <xf numFmtId="0" fontId="30" fillId="0" borderId="0" xfId="0" applyFont="1" applyFill="1" applyBorder="1" applyAlignment="1"/>
    <xf numFmtId="0" fontId="16" fillId="0" borderId="5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8" xfId="0" applyFont="1" applyFill="1" applyBorder="1" applyAlignment="1">
      <alignment horizontal="center" vertical="center" wrapText="1"/>
    </xf>
    <xf numFmtId="0" fontId="16" fillId="0" borderId="49" xfId="0" applyFont="1" applyFill="1" applyBorder="1" applyAlignment="1">
      <alignment horizontal="center" vertical="center" wrapText="1"/>
    </xf>
    <xf numFmtId="0" fontId="16" fillId="0" borderId="49" xfId="0" applyFont="1" applyFill="1" applyBorder="1" applyAlignment="1">
      <alignment horizontal="center" vertical="center"/>
    </xf>
    <xf numFmtId="0" fontId="16" fillId="0" borderId="48" xfId="0" applyFont="1" applyFill="1" applyBorder="1" applyAlignment="1">
      <alignment horizontal="center" vertical="center"/>
    </xf>
    <xf numFmtId="0" fontId="16" fillId="0" borderId="48" xfId="0" applyFont="1" applyFill="1" applyBorder="1" applyAlignment="1">
      <alignment horizontal="left" vertical="center"/>
    </xf>
    <xf numFmtId="0" fontId="16" fillId="0" borderId="49" xfId="0" applyFont="1" applyFill="1" applyBorder="1" applyAlignment="1">
      <alignment horizontal="left" vertical="center"/>
    </xf>
    <xf numFmtId="0" fontId="31" fillId="0" borderId="0" xfId="0" applyFont="1" applyFill="1" applyBorder="1" applyAlignment="1">
      <alignment horizontal="left" vertical="center"/>
    </xf>
    <xf numFmtId="0" fontId="0" fillId="0" borderId="0" xfId="54" applyFill="1" applyBorder="1" applyAlignment="1">
      <alignment vertical="center"/>
    </xf>
    <xf numFmtId="0" fontId="16" fillId="0" borderId="50"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48" xfId="0" applyFont="1" applyFill="1" applyBorder="1" applyAlignment="1">
      <alignment horizontal="center" vertical="center" shrinkToFit="1"/>
    </xf>
    <xf numFmtId="0" fontId="8" fillId="0" borderId="7" xfId="0" applyFont="1" applyFill="1" applyBorder="1" applyAlignment="1">
      <alignment horizontal="left" vertical="center"/>
    </xf>
    <xf numFmtId="0" fontId="8" fillId="0" borderId="0" xfId="54" applyFont="1" applyFill="1" applyBorder="1" applyAlignment="1">
      <alignment horizontal="left" vertical="center"/>
    </xf>
    <xf numFmtId="0" fontId="16" fillId="0" borderId="1" xfId="0" applyFont="1" applyFill="1" applyBorder="1" applyAlignment="1">
      <alignment horizontal="left" vertical="center" wrapText="1" shrinkToFit="1"/>
    </xf>
    <xf numFmtId="0" fontId="8" fillId="3" borderId="0" xfId="54" applyFont="1" applyFill="1" applyAlignment="1">
      <alignment vertical="center"/>
    </xf>
    <xf numFmtId="0" fontId="8" fillId="3" borderId="0" xfId="1" applyFont="1" applyFill="1" applyAlignment="1">
      <alignment horizontal="right" vertical="center"/>
    </xf>
    <xf numFmtId="0" fontId="0" fillId="3" borderId="0" xfId="54" applyFont="1" applyFill="1" applyAlignment="1">
      <alignment vertical="center"/>
    </xf>
    <xf numFmtId="0" fontId="14" fillId="3" borderId="0" xfId="0" applyFont="1" applyFill="1" applyAlignment="1">
      <alignment horizontal="center"/>
    </xf>
    <xf numFmtId="0" fontId="15" fillId="3" borderId="0" xfId="0" applyFont="1" applyFill="1" applyAlignment="1"/>
    <xf numFmtId="0" fontId="9" fillId="3" borderId="0" xfId="0" applyFont="1" applyFill="1" applyAlignment="1">
      <alignment horizontal="right"/>
    </xf>
    <xf numFmtId="0" fontId="9" fillId="3" borderId="0" xfId="0" applyFont="1" applyFill="1" applyAlignment="1"/>
    <xf numFmtId="0" fontId="9" fillId="3" borderId="0" xfId="0" applyFont="1" applyFill="1" applyAlignment="1">
      <alignment horizontal="center"/>
    </xf>
    <xf numFmtId="0" fontId="16" fillId="3" borderId="50" xfId="0" applyFont="1" applyFill="1" applyBorder="1" applyAlignment="1">
      <alignment horizontal="center" vertical="center" shrinkToFit="1"/>
    </xf>
    <xf numFmtId="0" fontId="16" fillId="3" borderId="5" xfId="0" applyFont="1" applyFill="1" applyBorder="1" applyAlignment="1">
      <alignment horizontal="center" vertical="center" shrinkToFit="1"/>
    </xf>
    <xf numFmtId="0" fontId="8" fillId="3" borderId="0" xfId="1" applyFont="1" applyFill="1" applyBorder="1" applyAlignment="1">
      <alignment horizontal="right" vertical="center"/>
    </xf>
    <xf numFmtId="0" fontId="16" fillId="3" borderId="48" xfId="0" applyFont="1" applyFill="1" applyBorder="1" applyAlignment="1">
      <alignment horizontal="center" vertical="center" shrinkToFit="1"/>
    </xf>
    <xf numFmtId="0" fontId="16" fillId="3" borderId="49" xfId="0" applyFont="1" applyFill="1" applyBorder="1" applyAlignment="1">
      <alignment horizontal="center" vertical="center" shrinkToFit="1"/>
    </xf>
    <xf numFmtId="0" fontId="16" fillId="3" borderId="48" xfId="0" applyFont="1" applyFill="1" applyBorder="1" applyAlignment="1">
      <alignment horizontal="left" vertical="center" shrinkToFit="1"/>
    </xf>
    <xf numFmtId="43" fontId="16" fillId="3" borderId="49" xfId="9" applyFont="1" applyFill="1" applyBorder="1" applyAlignment="1">
      <alignment horizontal="right" vertical="center" shrinkToFit="1"/>
    </xf>
    <xf numFmtId="0" fontId="16" fillId="3" borderId="49" xfId="0" applyFont="1" applyFill="1" applyBorder="1" applyAlignment="1">
      <alignment horizontal="left" vertical="center" shrinkToFit="1"/>
    </xf>
    <xf numFmtId="43" fontId="16" fillId="3" borderId="49" xfId="9" applyFont="1" applyFill="1" applyBorder="1" applyAlignment="1">
      <alignment horizontal="right" vertical="center"/>
    </xf>
    <xf numFmtId="0" fontId="16" fillId="3" borderId="48" xfId="0" applyFont="1" applyFill="1" applyBorder="1" applyAlignment="1">
      <alignment horizontal="left" vertical="center"/>
    </xf>
    <xf numFmtId="0" fontId="16" fillId="3" borderId="51" xfId="0" applyFont="1" applyFill="1" applyBorder="1" applyAlignment="1">
      <alignment horizontal="left" vertical="center" shrinkToFit="1"/>
    </xf>
    <xf numFmtId="0" fontId="16" fillId="3" borderId="52" xfId="0" applyFont="1" applyFill="1" applyBorder="1" applyAlignment="1">
      <alignment horizontal="center" vertical="center" shrinkToFit="1"/>
    </xf>
    <xf numFmtId="43" fontId="16" fillId="3" borderId="52" xfId="9" applyFont="1" applyFill="1" applyBorder="1" applyAlignment="1">
      <alignment horizontal="right" vertical="center" shrinkToFit="1"/>
    </xf>
    <xf numFmtId="0" fontId="16" fillId="3" borderId="52" xfId="0" applyFont="1" applyFill="1" applyBorder="1" applyAlignment="1">
      <alignment horizontal="left" vertical="center" shrinkToFit="1"/>
    </xf>
    <xf numFmtId="0" fontId="16" fillId="3" borderId="1" xfId="0" applyFont="1" applyFill="1" applyBorder="1" applyAlignment="1">
      <alignment horizontal="left" vertical="center" shrinkToFit="1"/>
    </xf>
    <xf numFmtId="0" fontId="16" fillId="3" borderId="1" xfId="0" applyFont="1" applyFill="1" applyBorder="1" applyAlignment="1">
      <alignment horizontal="center" vertical="center" shrinkToFit="1"/>
    </xf>
    <xf numFmtId="43" fontId="16" fillId="3" borderId="1" xfId="9" applyFont="1" applyFill="1" applyBorder="1" applyAlignment="1">
      <alignment horizontal="right" vertical="center" shrinkToFit="1"/>
    </xf>
    <xf numFmtId="0" fontId="32" fillId="3" borderId="0" xfId="54" applyFont="1" applyFill="1" applyBorder="1" applyAlignment="1">
      <alignment horizontal="left" vertical="center"/>
    </xf>
  </cellXfs>
  <cellStyles count="55">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常规_事业单位部门决算报表（讨论稿） 2" xfId="40"/>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2" xfId="52"/>
    <cellStyle name="常规 3" xfId="53"/>
    <cellStyle name="常规_04-分类改革-预算表" xfId="54"/>
  </cellStyles>
  <tableStyles count="0" defaultTableStyle="TableStyleMedium2"/>
  <colors>
    <mruColors>
      <color rgb="00FF0000"/>
      <color rgb="00FFFFFF"/>
      <color rgb="00000000"/>
    </mruColors>
  </colors>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258"/>
  <sheetViews>
    <sheetView topLeftCell="A3" workbookViewId="0">
      <selection activeCell="D5" sqref="D5"/>
    </sheetView>
  </sheetViews>
  <sheetFormatPr defaultColWidth="9" defaultRowHeight="14.25" outlineLevelCol="6"/>
  <cols>
    <col min="1" max="1" width="31.75" style="314" customWidth="1"/>
    <col min="2" max="2" width="6.44166666666667" style="314" customWidth="1"/>
    <col min="3" max="3" width="15.625" style="314" customWidth="1"/>
    <col min="4" max="4" width="30.625" style="314" customWidth="1"/>
    <col min="5" max="5" width="7.65833333333333" style="314" customWidth="1"/>
    <col min="6" max="6" width="15.375" style="314" customWidth="1"/>
    <col min="7" max="16384" width="9" style="314"/>
  </cols>
  <sheetData>
    <row r="1" ht="23" customHeight="1" spans="1:6">
      <c r="A1" s="315" t="s">
        <v>0</v>
      </c>
      <c r="B1" s="315"/>
      <c r="C1" s="315"/>
      <c r="D1" s="315"/>
      <c r="E1" s="315"/>
      <c r="F1" s="315"/>
    </row>
    <row r="2" s="312" customFormat="1" ht="14" customHeight="1" spans="1:6">
      <c r="A2" s="316"/>
      <c r="B2" s="316"/>
      <c r="C2" s="316"/>
      <c r="D2" s="316"/>
      <c r="E2" s="316"/>
      <c r="F2" s="317" t="s">
        <v>1</v>
      </c>
    </row>
    <row r="3" s="312" customFormat="1" ht="16" customHeight="1" spans="1:6">
      <c r="A3" s="318" t="s">
        <v>2</v>
      </c>
      <c r="B3" s="316"/>
      <c r="C3" s="319"/>
      <c r="D3" s="316"/>
      <c r="E3" s="316"/>
      <c r="F3" s="317" t="s">
        <v>3</v>
      </c>
    </row>
    <row r="4" s="313" customFormat="1" ht="18" customHeight="1" spans="1:7">
      <c r="A4" s="320" t="s">
        <v>4</v>
      </c>
      <c r="B4" s="321"/>
      <c r="C4" s="321"/>
      <c r="D4" s="321" t="s">
        <v>5</v>
      </c>
      <c r="E4" s="321"/>
      <c r="F4" s="321"/>
      <c r="G4" s="322"/>
    </row>
    <row r="5" s="313" customFormat="1" ht="18" customHeight="1" spans="1:7">
      <c r="A5" s="323" t="s">
        <v>6</v>
      </c>
      <c r="B5" s="324" t="s">
        <v>7</v>
      </c>
      <c r="C5" s="324" t="s">
        <v>8</v>
      </c>
      <c r="D5" s="324" t="s">
        <v>9</v>
      </c>
      <c r="E5" s="324" t="s">
        <v>7</v>
      </c>
      <c r="F5" s="324" t="s">
        <v>8</v>
      </c>
      <c r="G5" s="322"/>
    </row>
    <row r="6" s="313" customFormat="1" ht="18" customHeight="1" spans="1:7">
      <c r="A6" s="323" t="s">
        <v>10</v>
      </c>
      <c r="B6" s="324" t="s">
        <v>11</v>
      </c>
      <c r="C6" s="324" t="s">
        <v>12</v>
      </c>
      <c r="D6" s="324" t="s">
        <v>10</v>
      </c>
      <c r="E6" s="324" t="s">
        <v>11</v>
      </c>
      <c r="F6" s="324" t="s">
        <v>13</v>
      </c>
      <c r="G6" s="322"/>
    </row>
    <row r="7" s="313" customFormat="1" ht="18" customHeight="1" spans="1:7">
      <c r="A7" s="325" t="s">
        <v>14</v>
      </c>
      <c r="B7" s="324" t="s">
        <v>12</v>
      </c>
      <c r="C7" s="326">
        <v>48477566.66</v>
      </c>
      <c r="D7" s="327" t="s">
        <v>15</v>
      </c>
      <c r="E7" s="324">
        <v>31</v>
      </c>
      <c r="F7" s="326"/>
      <c r="G7" s="322"/>
    </row>
    <row r="8" s="313" customFormat="1" ht="20.15" customHeight="1" spans="1:7">
      <c r="A8" s="325" t="s">
        <v>16</v>
      </c>
      <c r="B8" s="324" t="s">
        <v>13</v>
      </c>
      <c r="C8" s="326"/>
      <c r="D8" s="327" t="s">
        <v>17</v>
      </c>
      <c r="E8" s="324">
        <v>32</v>
      </c>
      <c r="F8" s="326"/>
      <c r="G8" s="322"/>
    </row>
    <row r="9" s="313" customFormat="1" ht="18" customHeight="1" spans="1:7">
      <c r="A9" s="325" t="s">
        <v>18</v>
      </c>
      <c r="B9" s="324" t="s">
        <v>19</v>
      </c>
      <c r="C9" s="328"/>
      <c r="D9" s="327" t="s">
        <v>20</v>
      </c>
      <c r="E9" s="324">
        <v>33</v>
      </c>
      <c r="F9" s="326"/>
      <c r="G9" s="322"/>
    </row>
    <row r="10" s="313" customFormat="1" ht="18" customHeight="1" spans="1:7">
      <c r="A10" s="325" t="s">
        <v>21</v>
      </c>
      <c r="B10" s="324" t="s">
        <v>22</v>
      </c>
      <c r="C10" s="328"/>
      <c r="D10" s="327" t="s">
        <v>23</v>
      </c>
      <c r="E10" s="324">
        <v>34</v>
      </c>
      <c r="F10" s="326"/>
      <c r="G10" s="322"/>
    </row>
    <row r="11" s="313" customFormat="1" ht="18" customHeight="1" spans="1:7">
      <c r="A11" s="325" t="s">
        <v>24</v>
      </c>
      <c r="B11" s="324" t="s">
        <v>25</v>
      </c>
      <c r="C11" s="328"/>
      <c r="D11" s="327" t="s">
        <v>26</v>
      </c>
      <c r="E11" s="324">
        <v>35</v>
      </c>
      <c r="F11" s="326">
        <v>37662329.34</v>
      </c>
      <c r="G11" s="322"/>
    </row>
    <row r="12" s="313" customFormat="1" ht="18" customHeight="1" spans="1:7">
      <c r="A12" s="325" t="s">
        <v>27</v>
      </c>
      <c r="B12" s="324" t="s">
        <v>28</v>
      </c>
      <c r="C12" s="328"/>
      <c r="D12" s="327" t="s">
        <v>29</v>
      </c>
      <c r="E12" s="324">
        <v>36</v>
      </c>
      <c r="F12" s="326"/>
      <c r="G12" s="322"/>
    </row>
    <row r="13" s="313" customFormat="1" ht="18" customHeight="1" spans="1:7">
      <c r="A13" s="325" t="s">
        <v>30</v>
      </c>
      <c r="B13" s="324" t="s">
        <v>31</v>
      </c>
      <c r="C13" s="328"/>
      <c r="D13" s="327" t="s">
        <v>32</v>
      </c>
      <c r="E13" s="324">
        <v>37</v>
      </c>
      <c r="F13" s="326"/>
      <c r="G13" s="322"/>
    </row>
    <row r="14" s="313" customFormat="1" ht="18" customHeight="1" spans="1:7">
      <c r="A14" s="329" t="s">
        <v>33</v>
      </c>
      <c r="B14" s="324" t="s">
        <v>34</v>
      </c>
      <c r="C14" s="328">
        <v>1302392</v>
      </c>
      <c r="D14" s="327" t="s">
        <v>35</v>
      </c>
      <c r="E14" s="324">
        <v>38</v>
      </c>
      <c r="F14" s="326">
        <v>5354422.13</v>
      </c>
      <c r="G14" s="322"/>
    </row>
    <row r="15" s="313" customFormat="1" ht="18" customHeight="1" spans="1:7">
      <c r="A15" s="325" t="s">
        <v>11</v>
      </c>
      <c r="B15" s="324" t="s">
        <v>36</v>
      </c>
      <c r="C15" s="328"/>
      <c r="D15" s="327" t="s">
        <v>37</v>
      </c>
      <c r="E15" s="324">
        <v>39</v>
      </c>
      <c r="F15" s="326">
        <v>3877170.5</v>
      </c>
      <c r="G15" s="322"/>
    </row>
    <row r="16" s="313" customFormat="1" ht="18" customHeight="1" spans="1:7">
      <c r="A16" s="325" t="s">
        <v>11</v>
      </c>
      <c r="B16" s="324" t="s">
        <v>38</v>
      </c>
      <c r="C16" s="328"/>
      <c r="D16" s="327" t="s">
        <v>39</v>
      </c>
      <c r="E16" s="324">
        <v>40</v>
      </c>
      <c r="F16" s="326"/>
      <c r="G16" s="322"/>
    </row>
    <row r="17" s="313" customFormat="1" ht="18" customHeight="1" spans="1:7">
      <c r="A17" s="325" t="s">
        <v>11</v>
      </c>
      <c r="B17" s="324" t="s">
        <v>40</v>
      </c>
      <c r="C17" s="326"/>
      <c r="D17" s="327" t="s">
        <v>41</v>
      </c>
      <c r="E17" s="324">
        <v>41</v>
      </c>
      <c r="F17" s="326"/>
      <c r="G17" s="322"/>
    </row>
    <row r="18" s="313" customFormat="1" ht="18" customHeight="1" spans="1:7">
      <c r="A18" s="325" t="s">
        <v>11</v>
      </c>
      <c r="B18" s="324" t="s">
        <v>42</v>
      </c>
      <c r="C18" s="326"/>
      <c r="D18" s="327" t="s">
        <v>43</v>
      </c>
      <c r="E18" s="324">
        <v>42</v>
      </c>
      <c r="F18" s="326"/>
      <c r="G18" s="322"/>
    </row>
    <row r="19" s="313" customFormat="1" ht="18" customHeight="1" spans="1:7">
      <c r="A19" s="325" t="s">
        <v>11</v>
      </c>
      <c r="B19" s="324" t="s">
        <v>44</v>
      </c>
      <c r="C19" s="326"/>
      <c r="D19" s="327" t="s">
        <v>45</v>
      </c>
      <c r="E19" s="324">
        <v>43</v>
      </c>
      <c r="F19" s="326"/>
      <c r="G19" s="322"/>
    </row>
    <row r="20" s="313" customFormat="1" ht="18" customHeight="1" spans="1:7">
      <c r="A20" s="325" t="s">
        <v>11</v>
      </c>
      <c r="B20" s="324" t="s">
        <v>46</v>
      </c>
      <c r="C20" s="326"/>
      <c r="D20" s="327" t="s">
        <v>47</v>
      </c>
      <c r="E20" s="324">
        <v>44</v>
      </c>
      <c r="F20" s="326"/>
      <c r="G20" s="322"/>
    </row>
    <row r="21" s="313" customFormat="1" ht="18" customHeight="1" spans="1:7">
      <c r="A21" s="325" t="s">
        <v>11</v>
      </c>
      <c r="B21" s="324" t="s">
        <v>48</v>
      </c>
      <c r="C21" s="326"/>
      <c r="D21" s="327" t="s">
        <v>49</v>
      </c>
      <c r="E21" s="324">
        <v>45</v>
      </c>
      <c r="F21" s="326"/>
      <c r="G21" s="322"/>
    </row>
    <row r="22" s="313" customFormat="1" ht="18" customHeight="1" spans="1:7">
      <c r="A22" s="325" t="s">
        <v>11</v>
      </c>
      <c r="B22" s="324" t="s">
        <v>50</v>
      </c>
      <c r="C22" s="326"/>
      <c r="D22" s="327" t="s">
        <v>51</v>
      </c>
      <c r="E22" s="324">
        <v>46</v>
      </c>
      <c r="F22" s="326"/>
      <c r="G22" s="322"/>
    </row>
    <row r="23" s="313" customFormat="1" ht="18" customHeight="1" spans="1:7">
      <c r="A23" s="325" t="s">
        <v>11</v>
      </c>
      <c r="B23" s="324" t="s">
        <v>52</v>
      </c>
      <c r="C23" s="326"/>
      <c r="D23" s="327" t="s">
        <v>53</v>
      </c>
      <c r="E23" s="324">
        <v>47</v>
      </c>
      <c r="F23" s="326"/>
      <c r="G23" s="322"/>
    </row>
    <row r="24" s="313" customFormat="1" ht="18" customHeight="1" spans="1:7">
      <c r="A24" s="325" t="s">
        <v>11</v>
      </c>
      <c r="B24" s="324" t="s">
        <v>54</v>
      </c>
      <c r="C24" s="326"/>
      <c r="D24" s="327" t="s">
        <v>55</v>
      </c>
      <c r="E24" s="324">
        <v>48</v>
      </c>
      <c r="F24" s="326"/>
      <c r="G24" s="322"/>
    </row>
    <row r="25" s="313" customFormat="1" ht="18" customHeight="1" spans="1:7">
      <c r="A25" s="325" t="s">
        <v>11</v>
      </c>
      <c r="B25" s="324" t="s">
        <v>56</v>
      </c>
      <c r="C25" s="326"/>
      <c r="D25" s="327" t="s">
        <v>57</v>
      </c>
      <c r="E25" s="324">
        <v>49</v>
      </c>
      <c r="F25" s="326">
        <v>2891694</v>
      </c>
      <c r="G25" s="322"/>
    </row>
    <row r="26" s="313" customFormat="1" ht="18" customHeight="1" spans="1:7">
      <c r="A26" s="325" t="s">
        <v>11</v>
      </c>
      <c r="B26" s="324" t="s">
        <v>58</v>
      </c>
      <c r="C26" s="326"/>
      <c r="D26" s="327" t="s">
        <v>59</v>
      </c>
      <c r="E26" s="324">
        <v>50</v>
      </c>
      <c r="F26" s="326"/>
      <c r="G26" s="322"/>
    </row>
    <row r="27" s="313" customFormat="1" ht="18" customHeight="1" spans="1:7">
      <c r="A27" s="325"/>
      <c r="B27" s="324" t="s">
        <v>60</v>
      </c>
      <c r="C27" s="326"/>
      <c r="D27" s="327" t="s">
        <v>61</v>
      </c>
      <c r="E27" s="324">
        <v>51</v>
      </c>
      <c r="F27" s="326"/>
      <c r="G27" s="322"/>
    </row>
    <row r="28" s="313" customFormat="1" ht="18" customHeight="1" spans="1:7">
      <c r="A28" s="325" t="s">
        <v>11</v>
      </c>
      <c r="B28" s="324" t="s">
        <v>62</v>
      </c>
      <c r="C28" s="326"/>
      <c r="D28" s="327" t="s">
        <v>63</v>
      </c>
      <c r="E28" s="324">
        <v>52</v>
      </c>
      <c r="F28" s="326"/>
      <c r="G28" s="322"/>
    </row>
    <row r="29" s="313" customFormat="1" ht="18" customHeight="1" spans="1:7">
      <c r="A29" s="325" t="s">
        <v>11</v>
      </c>
      <c r="B29" s="324" t="s">
        <v>64</v>
      </c>
      <c r="C29" s="326"/>
      <c r="D29" s="327" t="s">
        <v>65</v>
      </c>
      <c r="E29" s="324">
        <v>53</v>
      </c>
      <c r="F29" s="326"/>
      <c r="G29" s="322"/>
    </row>
    <row r="30" s="313" customFormat="1" ht="18" customHeight="1" spans="1:7">
      <c r="A30" s="325" t="s">
        <v>11</v>
      </c>
      <c r="B30" s="324" t="s">
        <v>66</v>
      </c>
      <c r="C30" s="326"/>
      <c r="D30" s="327" t="s">
        <v>67</v>
      </c>
      <c r="E30" s="324">
        <v>54</v>
      </c>
      <c r="F30" s="326"/>
      <c r="G30" s="322"/>
    </row>
    <row r="31" s="313" customFormat="1" ht="18" customHeight="1" spans="1:7">
      <c r="A31" s="325"/>
      <c r="B31" s="324" t="s">
        <v>68</v>
      </c>
      <c r="C31" s="326"/>
      <c r="D31" s="327" t="s">
        <v>69</v>
      </c>
      <c r="E31" s="324">
        <v>55</v>
      </c>
      <c r="F31" s="326"/>
      <c r="G31" s="322"/>
    </row>
    <row r="32" s="313" customFormat="1" ht="18" customHeight="1" spans="1:7">
      <c r="A32" s="325"/>
      <c r="B32" s="324" t="s">
        <v>70</v>
      </c>
      <c r="C32" s="326"/>
      <c r="D32" s="327" t="s">
        <v>71</v>
      </c>
      <c r="E32" s="324">
        <v>56</v>
      </c>
      <c r="F32" s="326"/>
      <c r="G32" s="322"/>
    </row>
    <row r="33" s="313" customFormat="1" ht="18" customHeight="1" spans="1:7">
      <c r="A33" s="323" t="s">
        <v>72</v>
      </c>
      <c r="B33" s="324" t="s">
        <v>73</v>
      </c>
      <c r="C33" s="326">
        <v>49779958.66</v>
      </c>
      <c r="D33" s="324" t="s">
        <v>74</v>
      </c>
      <c r="E33" s="324">
        <v>57</v>
      </c>
      <c r="F33" s="326">
        <v>49785615.97</v>
      </c>
      <c r="G33" s="322"/>
    </row>
    <row r="34" s="313" customFormat="1" ht="18" customHeight="1" spans="1:7">
      <c r="A34" s="330" t="s">
        <v>75</v>
      </c>
      <c r="B34" s="331" t="s">
        <v>76</v>
      </c>
      <c r="C34" s="332"/>
      <c r="D34" s="333" t="s">
        <v>77</v>
      </c>
      <c r="E34" s="331">
        <v>58</v>
      </c>
      <c r="F34" s="332"/>
      <c r="G34" s="322"/>
    </row>
    <row r="35" s="313" customFormat="1" ht="18" customHeight="1" spans="1:7">
      <c r="A35" s="334" t="s">
        <v>78</v>
      </c>
      <c r="B35" s="335" t="s">
        <v>79</v>
      </c>
      <c r="C35" s="336">
        <v>659320</v>
      </c>
      <c r="D35" s="334" t="s">
        <v>80</v>
      </c>
      <c r="E35" s="335">
        <v>59</v>
      </c>
      <c r="F35" s="336">
        <v>653662.69</v>
      </c>
      <c r="G35" s="322"/>
    </row>
    <row r="36" s="313" customFormat="1" ht="18" customHeight="1" spans="1:7">
      <c r="A36" s="335" t="s">
        <v>81</v>
      </c>
      <c r="B36" s="335" t="s">
        <v>82</v>
      </c>
      <c r="C36" s="336">
        <v>50439278.66</v>
      </c>
      <c r="D36" s="335" t="s">
        <v>81</v>
      </c>
      <c r="E36" s="335">
        <v>60</v>
      </c>
      <c r="F36" s="336">
        <v>50439278.66</v>
      </c>
      <c r="G36" s="322"/>
    </row>
    <row r="37" ht="21.95" customHeight="1" spans="1:6">
      <c r="A37" s="337" t="s">
        <v>83</v>
      </c>
      <c r="B37" s="337"/>
      <c r="C37" s="337"/>
      <c r="D37" s="337"/>
      <c r="E37" s="337"/>
      <c r="F37" s="337"/>
    </row>
    <row r="38" ht="26.2" customHeight="1"/>
    <row r="39" ht="26.2" customHeight="1"/>
    <row r="40" ht="26.2" customHeight="1"/>
    <row r="41" ht="26.2" customHeight="1"/>
    <row r="42" ht="26.2" customHeight="1"/>
    <row r="43" ht="26.2" customHeight="1"/>
    <row r="44" ht="26.2" customHeight="1"/>
    <row r="45" ht="26.2" customHeight="1"/>
    <row r="46" ht="26.2" customHeight="1"/>
    <row r="47" ht="26.2" customHeight="1"/>
    <row r="48" ht="26.2" customHeight="1"/>
    <row r="49" ht="26.2" customHeight="1"/>
    <row r="50" ht="26.2" customHeight="1"/>
    <row r="51" ht="26.2" customHeight="1"/>
    <row r="52" ht="26.2" customHeight="1"/>
    <row r="53" ht="26.2" customHeight="1"/>
    <row r="54" ht="26.2" customHeight="1"/>
    <row r="55" ht="26.2" customHeight="1"/>
    <row r="56" ht="26.2" customHeight="1"/>
    <row r="57" ht="26.2" customHeight="1"/>
    <row r="58" ht="26.2" customHeight="1"/>
    <row r="59" ht="26.2" customHeight="1"/>
    <row r="60" ht="26.2" customHeight="1"/>
    <row r="61" ht="26.2" customHeight="1"/>
    <row r="62" ht="26.2" customHeight="1"/>
    <row r="63" ht="26.2" customHeight="1"/>
    <row r="64" ht="26.2" customHeight="1"/>
    <row r="65" ht="26.2" customHeight="1"/>
    <row r="66" ht="26.2" customHeight="1"/>
    <row r="67" ht="26.2" customHeight="1"/>
    <row r="68" ht="26.2" customHeight="1"/>
    <row r="69" ht="26.2" customHeight="1"/>
    <row r="70" ht="26.2" customHeight="1"/>
    <row r="71" ht="26.2" customHeight="1"/>
    <row r="72" ht="26.2" customHeight="1"/>
    <row r="73" ht="26.2" customHeight="1"/>
    <row r="74" ht="26.2" customHeight="1"/>
    <row r="75" ht="26.2" customHeight="1"/>
    <row r="76" ht="26.2" customHeight="1"/>
    <row r="77" ht="26.2" customHeight="1"/>
    <row r="78" ht="26.2" customHeight="1"/>
    <row r="79" ht="26.2" customHeight="1"/>
    <row r="80" ht="26.2" customHeight="1"/>
    <row r="81" ht="26.2" customHeight="1"/>
    <row r="82" ht="26.2" customHeight="1"/>
    <row r="83" ht="26.2" customHeight="1"/>
    <row r="84" ht="26.2" customHeight="1"/>
    <row r="85" ht="26.2" customHeight="1"/>
    <row r="86" ht="26.2" customHeight="1"/>
    <row r="87" ht="26.2" customHeight="1"/>
    <row r="88" ht="26.2" customHeight="1"/>
    <row r="89" ht="26.2" customHeight="1"/>
    <row r="90" ht="26.2" customHeight="1"/>
    <row r="91" ht="26.2" customHeight="1"/>
    <row r="92" ht="26.2" customHeight="1"/>
    <row r="93" ht="26.2" customHeight="1"/>
    <row r="94" ht="26.2" customHeight="1"/>
    <row r="95" ht="26.2" customHeight="1"/>
    <row r="96" ht="26.2" customHeight="1"/>
    <row r="97" ht="26.2" customHeight="1"/>
    <row r="98" ht="26.2" customHeight="1"/>
    <row r="99" ht="26.2" customHeight="1"/>
    <row r="100" ht="26.2" customHeight="1"/>
    <row r="101" ht="26.2" customHeight="1"/>
    <row r="102" ht="26.2" customHeight="1"/>
    <row r="103" ht="26.2" customHeight="1"/>
    <row r="104" ht="26.2" customHeight="1"/>
    <row r="105" ht="26.2" customHeight="1"/>
    <row r="106" ht="26.2" customHeight="1"/>
    <row r="107" ht="26.2" customHeight="1"/>
    <row r="108" ht="26.2" customHeight="1"/>
    <row r="109" ht="26.2" customHeight="1"/>
    <row r="110" ht="26.2" customHeight="1"/>
    <row r="111" ht="26.2" customHeight="1"/>
    <row r="112" ht="26.2" customHeight="1"/>
    <row r="113" ht="26.2" customHeight="1"/>
    <row r="114" ht="26.2" customHeight="1"/>
    <row r="115" ht="26.2" customHeight="1"/>
    <row r="116" ht="26.2" customHeight="1"/>
    <row r="117" ht="26.2" customHeight="1"/>
    <row r="118" ht="26.2" customHeight="1"/>
    <row r="119" ht="26.2" customHeight="1"/>
    <row r="120" ht="26.2" customHeight="1"/>
    <row r="121" ht="26.2" customHeight="1"/>
    <row r="122" ht="26.2" customHeight="1"/>
    <row r="123" ht="26.2" customHeight="1"/>
    <row r="124" ht="26.2" customHeight="1"/>
    <row r="125" ht="26.2" customHeight="1"/>
    <row r="126" ht="26.2" customHeight="1"/>
    <row r="127" ht="26.2" customHeight="1"/>
    <row r="128" ht="26.2" customHeight="1"/>
    <row r="129" ht="26.2" customHeight="1"/>
    <row r="130" ht="26.2" customHeight="1"/>
    <row r="131" ht="26.2" customHeight="1"/>
    <row r="132" ht="26.2" customHeight="1"/>
    <row r="133" ht="26.2" customHeight="1"/>
    <row r="134" ht="26.2" customHeight="1"/>
    <row r="135" ht="26.2" customHeight="1"/>
    <row r="136" ht="26.2" customHeight="1"/>
    <row r="137" ht="26.2" customHeight="1"/>
    <row r="138" ht="26.2" customHeight="1"/>
    <row r="139" ht="26.2" customHeight="1"/>
    <row r="140" ht="26.2" customHeight="1"/>
    <row r="141" ht="26.2" customHeight="1"/>
    <row r="142" ht="26.2" customHeight="1"/>
    <row r="143" ht="26.2" customHeight="1"/>
    <row r="144" ht="26.2" customHeight="1"/>
    <row r="145" ht="26.2" customHeight="1"/>
    <row r="146" ht="26.2" customHeight="1"/>
    <row r="147" ht="26.2" customHeight="1"/>
    <row r="148" ht="26.2" customHeight="1"/>
    <row r="149" ht="26.2" customHeight="1"/>
    <row r="150" ht="26.2" customHeight="1"/>
    <row r="151" ht="26.2" customHeight="1"/>
    <row r="152" ht="26.2" customHeight="1"/>
    <row r="153" ht="26.2" customHeight="1"/>
    <row r="154" ht="26.2" customHeight="1"/>
    <row r="155" ht="26.2" customHeight="1"/>
    <row r="156" ht="26.2" customHeight="1"/>
    <row r="157" ht="26.2" customHeight="1"/>
    <row r="158" ht="26.2" customHeight="1"/>
    <row r="159" ht="26.2" customHeight="1"/>
    <row r="160" ht="26.2" customHeight="1"/>
    <row r="161" ht="26.2" customHeight="1"/>
    <row r="162" ht="26.2" customHeight="1"/>
    <row r="163" ht="26.2" customHeight="1"/>
    <row r="164" ht="26.2" customHeight="1"/>
    <row r="165" ht="26.2" customHeight="1"/>
    <row r="166" ht="26.2" customHeight="1"/>
    <row r="167" ht="26.2" customHeight="1"/>
    <row r="168" ht="26.2" customHeight="1"/>
    <row r="169" ht="26.2" customHeight="1"/>
    <row r="170" ht="26.2" customHeight="1"/>
    <row r="171" ht="26.2" customHeight="1"/>
    <row r="172" ht="26.2" customHeight="1"/>
    <row r="173" ht="26.2" customHeight="1"/>
    <row r="174" ht="26.2" customHeight="1"/>
    <row r="175" ht="26.2" customHeight="1"/>
    <row r="176" ht="26.2" customHeight="1"/>
    <row r="177" ht="26.2" customHeight="1"/>
    <row r="178" ht="26.2" customHeight="1"/>
    <row r="179" ht="26.2" customHeight="1"/>
    <row r="180" ht="26.2" customHeight="1"/>
    <row r="181" ht="26.2" customHeight="1"/>
    <row r="182" ht="26.2" customHeight="1"/>
    <row r="183" ht="26.2" customHeight="1"/>
    <row r="184" ht="26.2" customHeight="1"/>
    <row r="185" ht="26.2" customHeight="1"/>
    <row r="186" ht="26.2" customHeight="1"/>
    <row r="187" ht="26.2" customHeight="1"/>
    <row r="188" ht="26.2" customHeight="1"/>
    <row r="189" ht="26.2" customHeight="1"/>
    <row r="190" ht="26.2" customHeight="1"/>
    <row r="191" ht="26.2" customHeight="1"/>
    <row r="192" ht="26.2" customHeight="1"/>
    <row r="193" ht="26.2" customHeight="1"/>
    <row r="194" ht="26.2" customHeight="1"/>
    <row r="195" ht="26.2" customHeight="1"/>
    <row r="196" ht="26.2" customHeight="1"/>
    <row r="197" ht="26.2" customHeight="1"/>
    <row r="198" ht="26.2" customHeight="1"/>
    <row r="199" ht="26.2" customHeight="1"/>
    <row r="200" ht="26.2" customHeight="1"/>
    <row r="201" ht="26.2" customHeight="1"/>
    <row r="202" ht="26.2" customHeight="1"/>
    <row r="203" ht="26.2" customHeight="1"/>
    <row r="204" ht="26.2" customHeight="1"/>
    <row r="205" ht="26.2" customHeight="1"/>
    <row r="206" ht="26.2" customHeight="1"/>
    <row r="207" ht="26.2" customHeight="1"/>
    <row r="208" ht="26.2" customHeight="1"/>
    <row r="209" ht="26.2" customHeight="1"/>
    <row r="210" ht="26.2" customHeight="1"/>
    <row r="211" ht="26.2" customHeight="1"/>
    <row r="212" ht="26.2" customHeight="1"/>
    <row r="213" ht="26.2" customHeight="1"/>
    <row r="214" ht="26.2" customHeight="1"/>
    <row r="215" ht="26.2" customHeight="1"/>
    <row r="216" ht="26.2" customHeight="1"/>
    <row r="217" ht="26.2" customHeight="1"/>
    <row r="218" ht="26.2" customHeight="1"/>
    <row r="219" ht="26.2" customHeight="1"/>
    <row r="220" ht="26.2" customHeight="1"/>
    <row r="221" ht="26.2" customHeight="1"/>
    <row r="222" ht="26.2" customHeight="1"/>
    <row r="223" ht="26.2" customHeight="1"/>
    <row r="224" ht="26.2" customHeight="1"/>
    <row r="225" ht="26.2" customHeight="1"/>
    <row r="226" ht="26.2" customHeight="1"/>
    <row r="227" ht="26.2" customHeight="1"/>
    <row r="228" ht="26.2" customHeight="1"/>
    <row r="229" ht="26.2" customHeight="1"/>
    <row r="230" ht="26.2" customHeight="1"/>
    <row r="231" ht="26.2" customHeight="1"/>
    <row r="232" ht="26.2" customHeight="1"/>
    <row r="233" ht="26.2" customHeight="1"/>
    <row r="234" ht="26.2" customHeight="1"/>
    <row r="235" ht="26.2" customHeight="1"/>
    <row r="236" ht="26.2" customHeight="1"/>
    <row r="237" ht="26.2" customHeight="1"/>
    <row r="238" ht="26.2" customHeight="1"/>
    <row r="239" ht="26.2" customHeight="1"/>
    <row r="240" ht="26.2" customHeight="1"/>
    <row r="241" ht="26.2" customHeight="1"/>
    <row r="242" ht="26.2" customHeight="1"/>
    <row r="243" ht="26.2" customHeight="1"/>
    <row r="244" ht="26.2" customHeight="1"/>
    <row r="245" ht="26.2" customHeight="1"/>
    <row r="246" ht="26.2" customHeight="1"/>
    <row r="247" ht="26.2" customHeight="1"/>
    <row r="248" ht="26.2" customHeight="1"/>
    <row r="249" ht="26.2" customHeight="1"/>
    <row r="250" ht="26.2" customHeight="1"/>
    <row r="251" ht="26.2" customHeight="1"/>
    <row r="252" ht="26.2" customHeight="1"/>
    <row r="253" ht="26.2" customHeight="1"/>
    <row r="254" ht="26.2" customHeight="1"/>
    <row r="255" ht="20" customHeight="1"/>
    <row r="256" ht="20" customHeight="1"/>
    <row r="257" ht="20" customHeight="1"/>
    <row r="258" ht="20" customHeight="1"/>
  </sheetData>
  <mergeCells count="4">
    <mergeCell ref="A1:F1"/>
    <mergeCell ref="A4:C4"/>
    <mergeCell ref="D4:F4"/>
    <mergeCell ref="A37:F37"/>
  </mergeCells>
  <printOptions horizontalCentered="1"/>
  <pageMargins left="0.275" right="0.235416666666667" top="0.668055555555556" bottom="0.2" header="0.751388888888889" footer="0.2"/>
  <pageSetup paperSize="9" scale="86"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32"/>
  <sheetViews>
    <sheetView workbookViewId="0">
      <selection activeCell="J29" sqref="J29"/>
    </sheetView>
  </sheetViews>
  <sheetFormatPr defaultColWidth="9" defaultRowHeight="14.25" customHeight="1" outlineLevelCol="7"/>
  <cols>
    <col min="1" max="1" width="33.8833333333333" style="1" customWidth="1"/>
    <col min="2" max="2" width="10.6583333333333" style="1" customWidth="1"/>
    <col min="3" max="5" width="13.375" style="1" customWidth="1"/>
    <col min="6" max="7" width="9" style="177"/>
    <col min="8" max="8" width="18.8833333333333" style="177" customWidth="1"/>
    <col min="9" max="16384" width="9" style="177"/>
  </cols>
  <sheetData>
    <row r="1" s="177" customFormat="1" ht="26.2" customHeight="1" spans="1:5">
      <c r="A1" s="180" t="s">
        <v>395</v>
      </c>
      <c r="B1" s="180"/>
      <c r="C1" s="180"/>
      <c r="D1" s="180"/>
      <c r="E1" s="180"/>
    </row>
    <row r="2" s="177" customFormat="1" ht="19" customHeight="1" spans="1:5">
      <c r="A2" s="181"/>
      <c r="B2" s="181"/>
      <c r="C2" s="181"/>
      <c r="D2" s="181"/>
      <c r="E2" s="182" t="s">
        <v>396</v>
      </c>
    </row>
    <row r="3" s="178" customFormat="1" ht="19" customHeight="1" spans="1:5">
      <c r="A3" s="181" t="s">
        <v>86</v>
      </c>
      <c r="B3" s="181"/>
      <c r="C3" s="181"/>
      <c r="D3" s="181"/>
      <c r="E3" s="182" t="s">
        <v>173</v>
      </c>
    </row>
    <row r="4" s="178" customFormat="1" ht="19" customHeight="1" spans="1:5">
      <c r="A4" s="183" t="s">
        <v>397</v>
      </c>
      <c r="B4" s="183" t="s">
        <v>7</v>
      </c>
      <c r="C4" s="183" t="s">
        <v>398</v>
      </c>
      <c r="D4" s="183" t="s">
        <v>399</v>
      </c>
      <c r="E4" s="183" t="s">
        <v>400</v>
      </c>
    </row>
    <row r="5" s="179" customFormat="1" ht="19" customHeight="1" spans="1:5">
      <c r="A5" s="183" t="s">
        <v>401</v>
      </c>
      <c r="B5" s="183" t="s">
        <v>11</v>
      </c>
      <c r="C5" s="183" t="s">
        <v>12</v>
      </c>
      <c r="D5" s="183">
        <v>2</v>
      </c>
      <c r="E5" s="183">
        <v>3</v>
      </c>
    </row>
    <row r="6" s="179" customFormat="1" ht="19" customHeight="1" spans="1:5">
      <c r="A6" s="184" t="s">
        <v>402</v>
      </c>
      <c r="B6" s="183">
        <v>1</v>
      </c>
      <c r="C6" s="183" t="s">
        <v>403</v>
      </c>
      <c r="D6" s="183" t="s">
        <v>403</v>
      </c>
      <c r="E6" s="183" t="s">
        <v>403</v>
      </c>
    </row>
    <row r="7" s="179" customFormat="1" ht="26.2" customHeight="1" spans="1:5">
      <c r="A7" s="185" t="s">
        <v>404</v>
      </c>
      <c r="B7" s="183">
        <v>2</v>
      </c>
      <c r="C7" s="186"/>
      <c r="D7" s="187">
        <v>27522.8</v>
      </c>
      <c r="E7" s="187">
        <v>27522.8</v>
      </c>
    </row>
    <row r="8" s="179" customFormat="1" ht="26.2" customHeight="1" spans="1:5">
      <c r="A8" s="185" t="s">
        <v>405</v>
      </c>
      <c r="B8" s="183">
        <v>3</v>
      </c>
      <c r="C8" s="186"/>
      <c r="D8" s="187"/>
      <c r="E8" s="187"/>
    </row>
    <row r="9" s="179" customFormat="1" ht="26.2" customHeight="1" spans="1:5">
      <c r="A9" s="185" t="s">
        <v>406</v>
      </c>
      <c r="B9" s="183">
        <v>4</v>
      </c>
      <c r="C9" s="186"/>
      <c r="D9" s="187">
        <v>27522.8</v>
      </c>
      <c r="E9" s="187">
        <v>27522.8</v>
      </c>
    </row>
    <row r="10" s="179" customFormat="1" ht="26.2" customHeight="1" spans="1:5">
      <c r="A10" s="185" t="s">
        <v>407</v>
      </c>
      <c r="B10" s="183">
        <v>5</v>
      </c>
      <c r="C10" s="186"/>
      <c r="D10" s="187"/>
      <c r="E10" s="187"/>
    </row>
    <row r="11" s="179" customFormat="1" ht="26.2" customHeight="1" spans="1:5">
      <c r="A11" s="185" t="s">
        <v>408</v>
      </c>
      <c r="B11" s="183">
        <v>6</v>
      </c>
      <c r="C11" s="186"/>
      <c r="D11" s="187">
        <v>27522.8</v>
      </c>
      <c r="E11" s="187">
        <v>27522.8</v>
      </c>
    </row>
    <row r="12" s="179" customFormat="1" ht="26.2" customHeight="1" spans="1:5">
      <c r="A12" s="185" t="s">
        <v>409</v>
      </c>
      <c r="B12" s="183">
        <v>7</v>
      </c>
      <c r="C12" s="186"/>
      <c r="D12" s="186"/>
      <c r="E12" s="183"/>
    </row>
    <row r="13" s="179" customFormat="1" ht="15" spans="1:5">
      <c r="A13" s="185" t="s">
        <v>410</v>
      </c>
      <c r="B13" s="183">
        <v>8</v>
      </c>
      <c r="C13" s="183" t="s">
        <v>403</v>
      </c>
      <c r="D13" s="183" t="s">
        <v>403</v>
      </c>
      <c r="E13" s="186"/>
    </row>
    <row r="14" s="179" customFormat="1" ht="15" spans="1:5">
      <c r="A14" s="185" t="s">
        <v>411</v>
      </c>
      <c r="B14" s="183">
        <v>9</v>
      </c>
      <c r="C14" s="183" t="s">
        <v>403</v>
      </c>
      <c r="D14" s="183" t="s">
        <v>403</v>
      </c>
      <c r="E14" s="186"/>
    </row>
    <row r="15" s="179" customFormat="1" ht="15" spans="1:5">
      <c r="A15" s="185" t="s">
        <v>412</v>
      </c>
      <c r="B15" s="183">
        <v>10</v>
      </c>
      <c r="C15" s="183" t="s">
        <v>403</v>
      </c>
      <c r="D15" s="183" t="s">
        <v>403</v>
      </c>
      <c r="E15" s="186"/>
    </row>
    <row r="16" s="179" customFormat="1" ht="15" spans="1:5">
      <c r="A16" s="185" t="s">
        <v>413</v>
      </c>
      <c r="B16" s="183">
        <v>11</v>
      </c>
      <c r="C16" s="183" t="s">
        <v>403</v>
      </c>
      <c r="D16" s="183" t="s">
        <v>403</v>
      </c>
      <c r="E16" s="183"/>
    </row>
    <row r="17" s="179" customFormat="1" ht="15" spans="1:5">
      <c r="A17" s="185" t="s">
        <v>414</v>
      </c>
      <c r="B17" s="183">
        <v>12</v>
      </c>
      <c r="C17" s="183" t="s">
        <v>403</v>
      </c>
      <c r="D17" s="183" t="s">
        <v>403</v>
      </c>
      <c r="E17" s="186"/>
    </row>
    <row r="18" s="179" customFormat="1" ht="15" spans="1:5">
      <c r="A18" s="185" t="s">
        <v>415</v>
      </c>
      <c r="B18" s="183">
        <v>13</v>
      </c>
      <c r="C18" s="183" t="s">
        <v>403</v>
      </c>
      <c r="D18" s="183" t="s">
        <v>403</v>
      </c>
      <c r="E18" s="186"/>
    </row>
    <row r="19" s="179" customFormat="1" ht="15" spans="1:5">
      <c r="A19" s="185" t="s">
        <v>416</v>
      </c>
      <c r="B19" s="183">
        <v>14</v>
      </c>
      <c r="C19" s="183" t="s">
        <v>403</v>
      </c>
      <c r="D19" s="183" t="s">
        <v>403</v>
      </c>
      <c r="E19" s="186"/>
    </row>
    <row r="20" s="179" customFormat="1" ht="15" spans="1:5">
      <c r="A20" s="185" t="s">
        <v>417</v>
      </c>
      <c r="B20" s="183">
        <v>15</v>
      </c>
      <c r="C20" s="183" t="s">
        <v>403</v>
      </c>
      <c r="D20" s="183" t="s">
        <v>403</v>
      </c>
      <c r="E20" s="186">
        <v>1</v>
      </c>
    </row>
    <row r="21" s="179" customFormat="1" ht="15" spans="1:5">
      <c r="A21" s="185" t="s">
        <v>418</v>
      </c>
      <c r="B21" s="183">
        <v>16</v>
      </c>
      <c r="C21" s="183" t="s">
        <v>403</v>
      </c>
      <c r="D21" s="183" t="s">
        <v>403</v>
      </c>
      <c r="E21" s="186"/>
    </row>
    <row r="22" s="179" customFormat="1" ht="15" spans="1:5">
      <c r="A22" s="185" t="s">
        <v>419</v>
      </c>
      <c r="B22" s="183">
        <v>17</v>
      </c>
      <c r="C22" s="183" t="s">
        <v>403</v>
      </c>
      <c r="D22" s="183" t="s">
        <v>403</v>
      </c>
      <c r="E22" s="186"/>
    </row>
    <row r="23" s="179" customFormat="1" ht="15" spans="1:8">
      <c r="A23" s="185" t="s">
        <v>420</v>
      </c>
      <c r="B23" s="183">
        <v>18</v>
      </c>
      <c r="C23" s="183" t="s">
        <v>403</v>
      </c>
      <c r="D23" s="183" t="s">
        <v>403</v>
      </c>
      <c r="E23" s="186"/>
      <c r="H23" s="193"/>
    </row>
    <row r="24" s="179" customFormat="1" ht="15" spans="1:5">
      <c r="A24" s="185" t="s">
        <v>421</v>
      </c>
      <c r="B24" s="183">
        <v>19</v>
      </c>
      <c r="C24" s="183" t="s">
        <v>403</v>
      </c>
      <c r="D24" s="183" t="s">
        <v>403</v>
      </c>
      <c r="E24" s="186"/>
    </row>
    <row r="25" s="179" customFormat="1" ht="15" spans="1:5">
      <c r="A25" s="185" t="s">
        <v>422</v>
      </c>
      <c r="B25" s="183">
        <v>20</v>
      </c>
      <c r="C25" s="183" t="s">
        <v>403</v>
      </c>
      <c r="D25" s="183" t="s">
        <v>403</v>
      </c>
      <c r="E25" s="186"/>
    </row>
    <row r="26" s="179" customFormat="1" ht="15" spans="1:5">
      <c r="A26" s="185" t="s">
        <v>423</v>
      </c>
      <c r="B26" s="183">
        <v>21</v>
      </c>
      <c r="C26" s="183" t="s">
        <v>403</v>
      </c>
      <c r="D26" s="183" t="s">
        <v>403</v>
      </c>
      <c r="E26" s="186"/>
    </row>
    <row r="27" s="177" customFormat="1" ht="19" customHeight="1" spans="1:5">
      <c r="A27" s="184" t="s">
        <v>424</v>
      </c>
      <c r="B27" s="183">
        <v>22</v>
      </c>
      <c r="C27" s="183" t="s">
        <v>403</v>
      </c>
      <c r="D27" s="183" t="s">
        <v>403</v>
      </c>
      <c r="E27" s="194"/>
    </row>
    <row r="28" s="177" customFormat="1" ht="19" customHeight="1" spans="1:5">
      <c r="A28" s="185" t="s">
        <v>425</v>
      </c>
      <c r="B28" s="183">
        <v>23</v>
      </c>
      <c r="C28" s="183" t="s">
        <v>403</v>
      </c>
      <c r="D28" s="183" t="s">
        <v>403</v>
      </c>
      <c r="E28" s="194"/>
    </row>
    <row r="29" s="177" customFormat="1" ht="19" customHeight="1" spans="1:5">
      <c r="A29" s="185" t="s">
        <v>426</v>
      </c>
      <c r="B29" s="183">
        <v>24</v>
      </c>
      <c r="C29" s="183" t="s">
        <v>403</v>
      </c>
      <c r="D29" s="183" t="s">
        <v>403</v>
      </c>
      <c r="E29" s="194"/>
    </row>
    <row r="30" s="177" customFormat="1" ht="41.25" customHeight="1" spans="1:5">
      <c r="A30" s="191" t="s">
        <v>427</v>
      </c>
      <c r="B30" s="191"/>
      <c r="C30" s="191" t="s">
        <v>11</v>
      </c>
      <c r="D30" s="191"/>
      <c r="E30" s="191"/>
    </row>
    <row r="31" s="177" customFormat="1" ht="27.85" customHeight="1" spans="1:5">
      <c r="A31" s="195" t="s">
        <v>428</v>
      </c>
      <c r="B31" s="195"/>
      <c r="C31" s="195" t="s">
        <v>11</v>
      </c>
      <c r="D31" s="195"/>
      <c r="E31" s="195"/>
    </row>
    <row r="32" s="177" customFormat="1" customHeight="1" spans="1:5">
      <c r="A32" s="192"/>
      <c r="B32" s="192"/>
      <c r="C32" s="192"/>
      <c r="D32" s="192"/>
      <c r="E32" s="192"/>
    </row>
  </sheetData>
  <mergeCells count="4">
    <mergeCell ref="A1:E1"/>
    <mergeCell ref="A30:E30"/>
    <mergeCell ref="A31:E31"/>
    <mergeCell ref="B4:B5"/>
  </mergeCells>
  <printOptions horizontalCentered="1"/>
  <pageMargins left="0.275" right="0.235416666666667" top="0.668055555555556" bottom="0.2" header="0.751388888888889" footer="0.2"/>
  <pageSetup paperSize="9" scale="90" fitToHeight="0"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29"/>
  <sheetViews>
    <sheetView topLeftCell="A4" workbookViewId="0">
      <selection activeCell="E20" sqref="E20"/>
    </sheetView>
  </sheetViews>
  <sheetFormatPr defaultColWidth="9" defaultRowHeight="14.25" customHeight="1" outlineLevelCol="4"/>
  <cols>
    <col min="1" max="1" width="33.8833333333333" style="1" customWidth="1"/>
    <col min="2" max="2" width="10.6583333333333" style="1" customWidth="1"/>
    <col min="3" max="5" width="13.5" style="1" customWidth="1"/>
    <col min="6" max="16384" width="9" style="177"/>
  </cols>
  <sheetData>
    <row r="1" s="177" customFormat="1" ht="26.2" customHeight="1" spans="1:5">
      <c r="A1" s="180" t="s">
        <v>429</v>
      </c>
      <c r="B1" s="180"/>
      <c r="C1" s="180"/>
      <c r="D1" s="180"/>
      <c r="E1" s="180"/>
    </row>
    <row r="2" s="177" customFormat="1" ht="19" customHeight="1" spans="1:5">
      <c r="A2" s="181"/>
      <c r="B2" s="181"/>
      <c r="C2" s="181"/>
      <c r="D2" s="181"/>
      <c r="E2" s="182" t="s">
        <v>430</v>
      </c>
    </row>
    <row r="3" s="178" customFormat="1" ht="19" customHeight="1" spans="1:5">
      <c r="A3" s="181" t="s">
        <v>86</v>
      </c>
      <c r="B3" s="181"/>
      <c r="C3" s="181"/>
      <c r="D3" s="181"/>
      <c r="E3" s="182" t="s">
        <v>173</v>
      </c>
    </row>
    <row r="4" s="178" customFormat="1" ht="19" customHeight="1" spans="1:5">
      <c r="A4" s="183" t="s">
        <v>397</v>
      </c>
      <c r="B4" s="183" t="s">
        <v>7</v>
      </c>
      <c r="C4" s="183" t="s">
        <v>398</v>
      </c>
      <c r="D4" s="183" t="s">
        <v>399</v>
      </c>
      <c r="E4" s="183" t="s">
        <v>400</v>
      </c>
    </row>
    <row r="5" s="179" customFormat="1" ht="19" customHeight="1" spans="1:5">
      <c r="A5" s="183" t="s">
        <v>401</v>
      </c>
      <c r="B5" s="183"/>
      <c r="C5" s="183" t="s">
        <v>12</v>
      </c>
      <c r="D5" s="183">
        <v>2</v>
      </c>
      <c r="E5" s="183">
        <v>3</v>
      </c>
    </row>
    <row r="6" s="179" customFormat="1" ht="19" customHeight="1" spans="1:5">
      <c r="A6" s="184" t="s">
        <v>431</v>
      </c>
      <c r="B6" s="183">
        <v>1</v>
      </c>
      <c r="C6" s="183" t="s">
        <v>403</v>
      </c>
      <c r="D6" s="183" t="s">
        <v>403</v>
      </c>
      <c r="E6" s="183" t="s">
        <v>403</v>
      </c>
    </row>
    <row r="7" s="179" customFormat="1" ht="26.2" customHeight="1" spans="1:5">
      <c r="A7" s="185" t="s">
        <v>404</v>
      </c>
      <c r="B7" s="183">
        <v>2</v>
      </c>
      <c r="C7" s="186"/>
      <c r="D7" s="187">
        <v>27522.8</v>
      </c>
      <c r="E7" s="187">
        <v>27522.8</v>
      </c>
    </row>
    <row r="8" s="179" customFormat="1" ht="26.2" customHeight="1" spans="1:5">
      <c r="A8" s="185" t="s">
        <v>405</v>
      </c>
      <c r="B8" s="183">
        <v>3</v>
      </c>
      <c r="C8" s="186"/>
      <c r="D8" s="187"/>
      <c r="E8" s="187"/>
    </row>
    <row r="9" s="179" customFormat="1" ht="26.2" customHeight="1" spans="1:5">
      <c r="A9" s="185" t="s">
        <v>406</v>
      </c>
      <c r="B9" s="183">
        <v>4</v>
      </c>
      <c r="C9" s="186"/>
      <c r="D9" s="187">
        <v>27522.8</v>
      </c>
      <c r="E9" s="187">
        <v>27522.8</v>
      </c>
    </row>
    <row r="10" s="179" customFormat="1" ht="26.2" customHeight="1" spans="1:5">
      <c r="A10" s="185" t="s">
        <v>407</v>
      </c>
      <c r="B10" s="183">
        <v>5</v>
      </c>
      <c r="C10" s="186"/>
      <c r="D10" s="187"/>
      <c r="E10" s="187"/>
    </row>
    <row r="11" s="179" customFormat="1" ht="26.2" customHeight="1" spans="1:5">
      <c r="A11" s="185" t="s">
        <v>408</v>
      </c>
      <c r="B11" s="183">
        <v>6</v>
      </c>
      <c r="C11" s="186"/>
      <c r="D11" s="187">
        <v>27522.8</v>
      </c>
      <c r="E11" s="187">
        <v>27522.8</v>
      </c>
    </row>
    <row r="12" s="179" customFormat="1" ht="26.2" customHeight="1" spans="1:5">
      <c r="A12" s="185" t="s">
        <v>409</v>
      </c>
      <c r="B12" s="183">
        <v>7</v>
      </c>
      <c r="C12" s="186"/>
      <c r="D12" s="186"/>
      <c r="E12" s="183"/>
    </row>
    <row r="13" s="179" customFormat="1" ht="15" spans="1:5">
      <c r="A13" s="185" t="s">
        <v>410</v>
      </c>
      <c r="B13" s="183">
        <v>8</v>
      </c>
      <c r="C13" s="183" t="s">
        <v>403</v>
      </c>
      <c r="D13" s="183" t="s">
        <v>403</v>
      </c>
      <c r="E13" s="186"/>
    </row>
    <row r="14" s="179" customFormat="1" ht="15" spans="1:5">
      <c r="A14" s="185" t="s">
        <v>411</v>
      </c>
      <c r="B14" s="183">
        <v>9</v>
      </c>
      <c r="C14" s="183" t="s">
        <v>403</v>
      </c>
      <c r="D14" s="183" t="s">
        <v>403</v>
      </c>
      <c r="E14" s="186"/>
    </row>
    <row r="15" s="179" customFormat="1" ht="21.95" customHeight="1" spans="1:5">
      <c r="A15" s="185" t="s">
        <v>412</v>
      </c>
      <c r="B15" s="183">
        <v>10</v>
      </c>
      <c r="C15" s="183" t="s">
        <v>403</v>
      </c>
      <c r="D15" s="183" t="s">
        <v>403</v>
      </c>
      <c r="E15" s="186"/>
    </row>
    <row r="16" s="179" customFormat="1" ht="21.95" customHeight="1" spans="1:5">
      <c r="A16" s="185" t="s">
        <v>413</v>
      </c>
      <c r="B16" s="183">
        <v>11</v>
      </c>
      <c r="C16" s="183" t="s">
        <v>403</v>
      </c>
      <c r="D16" s="183" t="s">
        <v>403</v>
      </c>
      <c r="E16" s="186"/>
    </row>
    <row r="17" s="179" customFormat="1" ht="21.95" customHeight="1" spans="1:5">
      <c r="A17" s="185" t="s">
        <v>414</v>
      </c>
      <c r="B17" s="183">
        <v>12</v>
      </c>
      <c r="C17" s="183" t="s">
        <v>403</v>
      </c>
      <c r="D17" s="183" t="s">
        <v>403</v>
      </c>
      <c r="E17" s="186"/>
    </row>
    <row r="18" s="179" customFormat="1" ht="21.95" customHeight="1" spans="1:5">
      <c r="A18" s="185" t="s">
        <v>415</v>
      </c>
      <c r="B18" s="183">
        <v>13</v>
      </c>
      <c r="C18" s="183" t="s">
        <v>403</v>
      </c>
      <c r="D18" s="183" t="s">
        <v>403</v>
      </c>
      <c r="E18" s="186"/>
    </row>
    <row r="19" s="179" customFormat="1" ht="21.95" customHeight="1" spans="1:5">
      <c r="A19" s="185" t="s">
        <v>416</v>
      </c>
      <c r="B19" s="183">
        <v>14</v>
      </c>
      <c r="C19" s="183" t="s">
        <v>403</v>
      </c>
      <c r="D19" s="183" t="s">
        <v>403</v>
      </c>
      <c r="E19" s="186"/>
    </row>
    <row r="20" s="179" customFormat="1" ht="21.95" customHeight="1" spans="1:5">
      <c r="A20" s="185" t="s">
        <v>417</v>
      </c>
      <c r="B20" s="183">
        <v>15</v>
      </c>
      <c r="C20" s="183" t="s">
        <v>403</v>
      </c>
      <c r="D20" s="183" t="s">
        <v>403</v>
      </c>
      <c r="E20" s="186">
        <v>1</v>
      </c>
    </row>
    <row r="21" s="179" customFormat="1" ht="21.95" customHeight="1" spans="1:5">
      <c r="A21" s="185" t="s">
        <v>418</v>
      </c>
      <c r="B21" s="183">
        <v>16</v>
      </c>
      <c r="C21" s="183" t="s">
        <v>403</v>
      </c>
      <c r="D21" s="183" t="s">
        <v>403</v>
      </c>
      <c r="E21" s="186"/>
    </row>
    <row r="22" s="179" customFormat="1" ht="21.95" customHeight="1" spans="1:5">
      <c r="A22" s="185" t="s">
        <v>419</v>
      </c>
      <c r="B22" s="183">
        <v>17</v>
      </c>
      <c r="C22" s="183" t="s">
        <v>403</v>
      </c>
      <c r="D22" s="183" t="s">
        <v>403</v>
      </c>
      <c r="E22" s="186"/>
    </row>
    <row r="23" s="179" customFormat="1" ht="21.95" customHeight="1" spans="1:5">
      <c r="A23" s="185" t="s">
        <v>420</v>
      </c>
      <c r="B23" s="183">
        <v>18</v>
      </c>
      <c r="C23" s="183" t="s">
        <v>403</v>
      </c>
      <c r="D23" s="183" t="s">
        <v>403</v>
      </c>
      <c r="E23" s="186"/>
    </row>
    <row r="24" s="179" customFormat="1" ht="21.95" customHeight="1" spans="1:5">
      <c r="A24" s="185" t="s">
        <v>421</v>
      </c>
      <c r="B24" s="183">
        <v>19</v>
      </c>
      <c r="C24" s="183" t="s">
        <v>403</v>
      </c>
      <c r="D24" s="183" t="s">
        <v>403</v>
      </c>
      <c r="E24" s="186"/>
    </row>
    <row r="25" s="179" customFormat="1" ht="21.95" customHeight="1" spans="1:5">
      <c r="A25" s="185" t="s">
        <v>422</v>
      </c>
      <c r="B25" s="183">
        <v>20</v>
      </c>
      <c r="C25" s="183" t="s">
        <v>403</v>
      </c>
      <c r="D25" s="183" t="s">
        <v>403</v>
      </c>
      <c r="E25" s="186"/>
    </row>
    <row r="26" s="179" customFormat="1" ht="21.95" customHeight="1" spans="1:5">
      <c r="A26" s="185" t="s">
        <v>423</v>
      </c>
      <c r="B26" s="183">
        <v>21</v>
      </c>
      <c r="C26" s="183" t="s">
        <v>403</v>
      </c>
      <c r="D26" s="183" t="s">
        <v>403</v>
      </c>
      <c r="E26" s="186"/>
    </row>
    <row r="27" s="179" customFormat="1" ht="15" spans="1:5">
      <c r="A27" s="188"/>
      <c r="B27" s="189"/>
      <c r="C27" s="189"/>
      <c r="D27" s="189"/>
      <c r="E27" s="190"/>
    </row>
    <row r="28" s="177" customFormat="1" ht="41.25" customHeight="1" spans="1:5">
      <c r="A28" s="191" t="s">
        <v>432</v>
      </c>
      <c r="B28" s="191"/>
      <c r="C28" s="191"/>
      <c r="D28" s="191"/>
      <c r="E28" s="191"/>
    </row>
    <row r="29" s="177" customFormat="1" customHeight="1" spans="1:5">
      <c r="A29" s="192"/>
      <c r="B29" s="192"/>
      <c r="C29" s="192"/>
      <c r="D29" s="192"/>
      <c r="E29" s="192"/>
    </row>
  </sheetData>
  <mergeCells count="3">
    <mergeCell ref="A1:E1"/>
    <mergeCell ref="A28:E28"/>
    <mergeCell ref="B4:B5"/>
  </mergeCells>
  <pageMargins left="0.275" right="0.235416666666667" top="0.669444444444445" bottom="0.2" header="0.75" footer="0.2"/>
  <pageSetup paperSize="9" scale="90" fitToHeight="0" orientation="portrait" horizontalDpi="600" verticalDpi="600"/>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U9"/>
  <sheetViews>
    <sheetView topLeftCell="F1" workbookViewId="0">
      <selection activeCell="O13" sqref="O13"/>
    </sheetView>
  </sheetViews>
  <sheetFormatPr defaultColWidth="8.875" defaultRowHeight="14.25"/>
  <cols>
    <col min="1" max="1" width="8.875" style="1"/>
    <col min="2" max="2" width="6.875" style="1" customWidth="1"/>
    <col min="3" max="3" width="12.25" style="1" customWidth="1"/>
    <col min="4" max="4" width="13.125" style="1"/>
    <col min="5" max="5" width="10.125" style="1"/>
    <col min="6" max="7" width="11.25" style="1" customWidth="1"/>
    <col min="8" max="9" width="12.125" style="1"/>
    <col min="10" max="10" width="9.625" style="1" customWidth="1"/>
    <col min="11" max="13" width="5.5" style="1" customWidth="1"/>
    <col min="14" max="14" width="8.875" style="1"/>
    <col min="15" max="15" width="11.625" style="1" customWidth="1"/>
    <col min="16" max="16" width="8.875" style="1"/>
    <col min="17" max="17" width="13.75" style="1" customWidth="1"/>
    <col min="18" max="19" width="13" style="1" customWidth="1"/>
    <col min="20" max="21" width="6.25" style="1" customWidth="1"/>
    <col min="22" max="32" width="8.875" style="1"/>
    <col min="33" max="16384" width="12.125" style="1"/>
  </cols>
  <sheetData>
    <row r="1" s="1" customFormat="1" ht="27" spans="1:21">
      <c r="A1" s="143" t="s">
        <v>433</v>
      </c>
      <c r="B1" s="143"/>
      <c r="C1" s="143"/>
      <c r="D1" s="143"/>
      <c r="E1" s="143"/>
      <c r="F1" s="143"/>
      <c r="G1" s="143"/>
      <c r="H1" s="143"/>
      <c r="I1" s="143"/>
      <c r="J1" s="143"/>
      <c r="K1" s="143"/>
      <c r="L1" s="143"/>
      <c r="M1" s="143"/>
      <c r="N1" s="159"/>
      <c r="O1" s="143"/>
      <c r="P1" s="143"/>
      <c r="Q1" s="143"/>
      <c r="R1" s="143"/>
      <c r="S1" s="143"/>
      <c r="T1" s="143"/>
      <c r="U1" s="143"/>
    </row>
    <row r="2" s="1" customFormat="1" spans="1:21">
      <c r="A2" s="144"/>
      <c r="B2" s="144"/>
      <c r="C2" s="144"/>
      <c r="D2" s="144"/>
      <c r="E2" s="144"/>
      <c r="F2" s="144"/>
      <c r="G2" s="144"/>
      <c r="H2" s="144"/>
      <c r="I2" s="144"/>
      <c r="J2" s="144"/>
      <c r="K2" s="144"/>
      <c r="L2" s="144"/>
      <c r="M2" s="144"/>
      <c r="N2" s="160"/>
      <c r="O2" s="161"/>
      <c r="P2" s="161"/>
      <c r="Q2" s="161"/>
      <c r="R2" s="161"/>
      <c r="S2" s="161"/>
      <c r="T2" s="161"/>
      <c r="U2" s="126" t="s">
        <v>434</v>
      </c>
    </row>
    <row r="3" s="1" customFormat="1" spans="1:21">
      <c r="A3" s="145" t="s">
        <v>86</v>
      </c>
      <c r="B3" s="144"/>
      <c r="C3" s="144"/>
      <c r="D3" s="144"/>
      <c r="E3" s="146"/>
      <c r="F3" s="146"/>
      <c r="G3" s="144"/>
      <c r="H3" s="144"/>
      <c r="I3" s="144"/>
      <c r="J3" s="144"/>
      <c r="K3" s="144"/>
      <c r="L3" s="144"/>
      <c r="M3" s="144"/>
      <c r="N3" s="160"/>
      <c r="O3" s="161"/>
      <c r="P3" s="161"/>
      <c r="Q3" s="161"/>
      <c r="R3" s="161"/>
      <c r="S3" s="161"/>
      <c r="T3" s="161"/>
      <c r="U3" s="126" t="s">
        <v>3</v>
      </c>
    </row>
    <row r="4" s="1" customFormat="1" spans="1:21">
      <c r="A4" s="147" t="s">
        <v>6</v>
      </c>
      <c r="B4" s="147" t="s">
        <v>7</v>
      </c>
      <c r="C4" s="148" t="s">
        <v>435</v>
      </c>
      <c r="D4" s="149" t="s">
        <v>436</v>
      </c>
      <c r="E4" s="147" t="s">
        <v>437</v>
      </c>
      <c r="F4" s="150" t="s">
        <v>438</v>
      </c>
      <c r="G4" s="151"/>
      <c r="H4" s="151"/>
      <c r="I4" s="151"/>
      <c r="J4" s="151"/>
      <c r="K4" s="151"/>
      <c r="L4" s="151"/>
      <c r="M4" s="151"/>
      <c r="N4" s="162"/>
      <c r="O4" s="163"/>
      <c r="P4" s="164" t="s">
        <v>439</v>
      </c>
      <c r="Q4" s="147" t="s">
        <v>440</v>
      </c>
      <c r="R4" s="148" t="s">
        <v>441</v>
      </c>
      <c r="S4" s="171"/>
      <c r="T4" s="172" t="s">
        <v>442</v>
      </c>
      <c r="U4" s="171"/>
    </row>
    <row r="5" s="1" customFormat="1" ht="32.1" customHeight="1" spans="1:21">
      <c r="A5" s="147"/>
      <c r="B5" s="147"/>
      <c r="C5" s="152"/>
      <c r="D5" s="149"/>
      <c r="E5" s="147"/>
      <c r="F5" s="153" t="s">
        <v>95</v>
      </c>
      <c r="G5" s="153"/>
      <c r="H5" s="153" t="s">
        <v>443</v>
      </c>
      <c r="I5" s="153"/>
      <c r="J5" s="165" t="s">
        <v>444</v>
      </c>
      <c r="K5" s="166"/>
      <c r="L5" s="167" t="s">
        <v>445</v>
      </c>
      <c r="M5" s="167"/>
      <c r="N5" s="168" t="s">
        <v>446</v>
      </c>
      <c r="O5" s="168"/>
      <c r="P5" s="164"/>
      <c r="Q5" s="147"/>
      <c r="R5" s="154"/>
      <c r="S5" s="173"/>
      <c r="T5" s="174"/>
      <c r="U5" s="173"/>
    </row>
    <row r="6" s="1" customFormat="1" spans="1:21">
      <c r="A6" s="147"/>
      <c r="B6" s="147"/>
      <c r="C6" s="154"/>
      <c r="D6" s="149"/>
      <c r="E6" s="147"/>
      <c r="F6" s="153" t="s">
        <v>447</v>
      </c>
      <c r="G6" s="155" t="s">
        <v>448</v>
      </c>
      <c r="H6" s="153" t="s">
        <v>447</v>
      </c>
      <c r="I6" s="155" t="s">
        <v>448</v>
      </c>
      <c r="J6" s="153" t="s">
        <v>447</v>
      </c>
      <c r="K6" s="155" t="s">
        <v>448</v>
      </c>
      <c r="L6" s="153" t="s">
        <v>447</v>
      </c>
      <c r="M6" s="155" t="s">
        <v>448</v>
      </c>
      <c r="N6" s="153" t="s">
        <v>447</v>
      </c>
      <c r="O6" s="155" t="s">
        <v>448</v>
      </c>
      <c r="P6" s="164"/>
      <c r="Q6" s="147"/>
      <c r="R6" s="153" t="s">
        <v>447</v>
      </c>
      <c r="S6" s="175" t="s">
        <v>448</v>
      </c>
      <c r="T6" s="153" t="s">
        <v>447</v>
      </c>
      <c r="U6" s="155" t="s">
        <v>448</v>
      </c>
    </row>
    <row r="7" s="1" customFormat="1" ht="24.25" customHeight="1" spans="1:21">
      <c r="A7" s="147" t="s">
        <v>10</v>
      </c>
      <c r="B7" s="147"/>
      <c r="C7" s="147">
        <v>1</v>
      </c>
      <c r="D7" s="155" t="s">
        <v>13</v>
      </c>
      <c r="E7" s="147">
        <v>3</v>
      </c>
      <c r="F7" s="147">
        <v>4</v>
      </c>
      <c r="G7" s="155" t="s">
        <v>25</v>
      </c>
      <c r="H7" s="147">
        <v>6</v>
      </c>
      <c r="I7" s="147">
        <v>7</v>
      </c>
      <c r="J7" s="155" t="s">
        <v>34</v>
      </c>
      <c r="K7" s="147">
        <v>9</v>
      </c>
      <c r="L7" s="147">
        <v>10</v>
      </c>
      <c r="M7" s="155" t="s">
        <v>40</v>
      </c>
      <c r="N7" s="147">
        <v>12</v>
      </c>
      <c r="O7" s="147">
        <v>13</v>
      </c>
      <c r="P7" s="155" t="s">
        <v>46</v>
      </c>
      <c r="Q7" s="147">
        <v>15</v>
      </c>
      <c r="R7" s="147">
        <v>16</v>
      </c>
      <c r="S7" s="155" t="s">
        <v>52</v>
      </c>
      <c r="T7" s="147">
        <v>18</v>
      </c>
      <c r="U7" s="147">
        <v>19</v>
      </c>
    </row>
    <row r="8" s="1" customFormat="1" ht="20.3" customHeight="1" spans="1:21">
      <c r="A8" s="156" t="s">
        <v>100</v>
      </c>
      <c r="B8" s="147">
        <v>1</v>
      </c>
      <c r="C8" s="157">
        <f>E8+G8+P8+Q8+S8+U8</f>
        <v>94508223.81</v>
      </c>
      <c r="D8" s="157">
        <f>E8+F8+P8+Q8+R8+T8</f>
        <v>111435268.1</v>
      </c>
      <c r="E8" s="157">
        <v>721915.95</v>
      </c>
      <c r="F8" s="157">
        <v>91363237.66</v>
      </c>
      <c r="G8" s="157">
        <v>75210810.24</v>
      </c>
      <c r="H8" s="157">
        <v>87518593.26</v>
      </c>
      <c r="I8" s="157">
        <v>74231128.38</v>
      </c>
      <c r="J8" s="157">
        <v>128500</v>
      </c>
      <c r="K8" s="157"/>
      <c r="L8" s="157"/>
      <c r="M8" s="157"/>
      <c r="N8" s="169">
        <v>3716144.4</v>
      </c>
      <c r="O8" s="170">
        <v>979681.86</v>
      </c>
      <c r="P8" s="170"/>
      <c r="Q8" s="170">
        <v>10436713.49</v>
      </c>
      <c r="R8" s="170">
        <v>8913401</v>
      </c>
      <c r="S8" s="170">
        <v>8138784.13</v>
      </c>
      <c r="T8" s="176"/>
      <c r="U8" s="176"/>
    </row>
    <row r="9" s="1" customFormat="1" ht="37.35" customHeight="1" spans="1:21">
      <c r="A9" s="158" t="s">
        <v>449</v>
      </c>
      <c r="B9" s="158"/>
      <c r="C9" s="158"/>
      <c r="D9" s="158"/>
      <c r="E9" s="158"/>
      <c r="F9" s="158"/>
      <c r="G9" s="158"/>
      <c r="H9" s="158"/>
      <c r="I9" s="158"/>
      <c r="J9" s="158"/>
      <c r="K9" s="158"/>
      <c r="L9" s="158"/>
      <c r="M9" s="158"/>
      <c r="N9" s="158"/>
      <c r="O9" s="158"/>
      <c r="P9" s="158"/>
      <c r="Q9" s="158"/>
      <c r="R9" s="158"/>
      <c r="S9" s="158"/>
      <c r="T9" s="158"/>
      <c r="U9" s="158"/>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275" right="0.235416666666667" top="0.669444444444445" bottom="0.2" header="0.75" footer="0.2"/>
  <pageSetup paperSize="9" scale="71" fitToHeight="0" orientation="landscape" horizontalDpi="600" verticalDpi="600"/>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5"/>
  <sheetViews>
    <sheetView tabSelected="1" topLeftCell="A6" workbookViewId="0">
      <selection activeCell="J21" sqref="J21"/>
    </sheetView>
  </sheetViews>
  <sheetFormatPr defaultColWidth="9" defaultRowHeight="14.25" outlineLevelCol="3"/>
  <cols>
    <col min="1" max="1" width="24.4416666666667" style="114" customWidth="1"/>
    <col min="2" max="2" width="36.2166666666667" style="114" customWidth="1"/>
    <col min="3" max="3" width="35.8833333333333" style="114" customWidth="1"/>
    <col min="4" max="16384" width="9" style="114"/>
  </cols>
  <sheetData>
    <row r="1" s="114" customFormat="1" ht="24.75" spans="1:3">
      <c r="A1" s="5" t="s">
        <v>450</v>
      </c>
      <c r="B1" s="5"/>
      <c r="C1" s="5"/>
    </row>
    <row r="2" s="114" customFormat="1" ht="25.5" spans="1:3">
      <c r="A2" s="5"/>
      <c r="B2" s="5"/>
      <c r="C2" s="126" t="s">
        <v>451</v>
      </c>
    </row>
    <row r="3" s="114" customFormat="1" ht="45.85" customHeight="1" spans="1:3">
      <c r="A3" s="133" t="s">
        <v>452</v>
      </c>
      <c r="B3" s="134" t="s">
        <v>453</v>
      </c>
      <c r="C3" s="135"/>
    </row>
    <row r="4" s="114" customFormat="1" ht="45.85" customHeight="1" spans="1:3">
      <c r="A4" s="133"/>
      <c r="B4" s="136" t="s">
        <v>454</v>
      </c>
      <c r="C4" s="137"/>
    </row>
    <row r="5" s="114" customFormat="1" ht="45.85" customHeight="1" spans="1:3">
      <c r="A5" s="133"/>
      <c r="B5" s="136" t="s">
        <v>455</v>
      </c>
      <c r="C5" s="138"/>
    </row>
    <row r="6" s="114" customFormat="1" ht="45.85" customHeight="1" spans="1:3">
      <c r="A6" s="133"/>
      <c r="B6" s="136" t="s">
        <v>456</v>
      </c>
      <c r="C6" s="137"/>
    </row>
    <row r="7" s="114" customFormat="1" ht="45.85" customHeight="1" spans="1:3">
      <c r="A7" s="133"/>
      <c r="B7" s="136" t="s">
        <v>457</v>
      </c>
      <c r="C7" s="137"/>
    </row>
    <row r="8" s="114" customFormat="1" ht="45.85" customHeight="1" spans="1:3">
      <c r="A8" s="139" t="s">
        <v>458</v>
      </c>
      <c r="B8" s="136" t="s">
        <v>459</v>
      </c>
      <c r="C8" s="137"/>
    </row>
    <row r="9" s="114" customFormat="1" ht="45.85" customHeight="1" spans="1:3">
      <c r="A9" s="139"/>
      <c r="B9" s="140" t="s">
        <v>460</v>
      </c>
      <c r="C9" s="137"/>
    </row>
    <row r="10" s="114" customFormat="1" ht="45.85" customHeight="1" spans="1:3">
      <c r="A10" s="141" t="s">
        <v>461</v>
      </c>
      <c r="B10" s="141"/>
      <c r="C10" s="137"/>
    </row>
    <row r="11" s="114" customFormat="1" ht="45.85" customHeight="1" spans="1:3">
      <c r="A11" s="141" t="s">
        <v>462</v>
      </c>
      <c r="B11" s="141"/>
      <c r="C11" s="137"/>
    </row>
    <row r="12" s="114" customFormat="1" ht="45.85" customHeight="1" spans="1:3">
      <c r="A12" s="141" t="s">
        <v>463</v>
      </c>
      <c r="B12" s="141"/>
      <c r="C12" s="137"/>
    </row>
    <row r="13" s="114" customFormat="1" ht="45.85" customHeight="1" spans="1:3">
      <c r="A13" s="141" t="s">
        <v>464</v>
      </c>
      <c r="B13" s="141"/>
      <c r="C13" s="137"/>
    </row>
    <row r="14" s="114" customFormat="1" ht="45.85" customHeight="1" spans="1:3">
      <c r="A14" s="141" t="s">
        <v>465</v>
      </c>
      <c r="B14" s="141"/>
      <c r="C14" s="137"/>
    </row>
    <row r="15" s="114" customFormat="1" spans="1:4">
      <c r="A15" s="142" t="s">
        <v>466</v>
      </c>
      <c r="B15" s="142"/>
      <c r="C15" s="142"/>
      <c r="D15" s="142"/>
    </row>
  </sheetData>
  <mergeCells count="9">
    <mergeCell ref="A1:C1"/>
    <mergeCell ref="A10:B10"/>
    <mergeCell ref="A11:B11"/>
    <mergeCell ref="A12:B12"/>
    <mergeCell ref="A13:B13"/>
    <mergeCell ref="A14:B14"/>
    <mergeCell ref="A15:D15"/>
    <mergeCell ref="A3:A7"/>
    <mergeCell ref="A8:A9"/>
  </mergeCells>
  <pageMargins left="0.275" right="0.235416666666667" top="0.669444444444445" bottom="0.2" header="0.75" footer="0.2"/>
  <pageSetup paperSize="9" scale="96" fitToHeight="0" orientation="portrait" horizontalDpi="600" verticalDpi="600"/>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45"/>
  <sheetViews>
    <sheetView topLeftCell="A30" workbookViewId="0">
      <selection activeCell="A43" sqref="A43:H43"/>
    </sheetView>
  </sheetViews>
  <sheetFormatPr defaultColWidth="8.875" defaultRowHeight="14.25"/>
  <cols>
    <col min="1" max="1" width="8.875" style="1"/>
    <col min="2" max="2" width="17.4416666666667" style="1" customWidth="1"/>
    <col min="3" max="3" width="14.775" style="1" customWidth="1"/>
    <col min="4" max="9" width="8.875" style="1"/>
    <col min="10" max="10" width="17.125" style="1" customWidth="1"/>
    <col min="11" max="32" width="8.875" style="1"/>
    <col min="33" max="16384" width="25.25" style="1"/>
  </cols>
  <sheetData>
    <row r="1" s="1" customFormat="1" ht="24.75" spans="1:10">
      <c r="A1" s="5" t="s">
        <v>467</v>
      </c>
      <c r="B1" s="5"/>
      <c r="C1" s="5"/>
      <c r="D1" s="5"/>
      <c r="E1" s="5"/>
      <c r="F1" s="5"/>
      <c r="G1" s="5"/>
      <c r="H1" s="5"/>
      <c r="I1" s="5"/>
      <c r="J1" s="5"/>
    </row>
    <row r="2" s="1" customFormat="1" ht="25.5" spans="1:10">
      <c r="A2" s="5"/>
      <c r="B2" s="5"/>
      <c r="C2" s="5"/>
      <c r="D2" s="5"/>
      <c r="E2" s="5"/>
      <c r="F2" s="5"/>
      <c r="G2" s="5"/>
      <c r="H2" s="5"/>
      <c r="I2" s="5"/>
      <c r="J2" s="126" t="s">
        <v>468</v>
      </c>
    </row>
    <row r="3" s="1" customFormat="1" ht="15" spans="1:10">
      <c r="A3" s="87" t="s">
        <v>469</v>
      </c>
      <c r="B3" s="87"/>
      <c r="C3" s="87"/>
      <c r="D3" s="87"/>
      <c r="E3" s="87"/>
      <c r="F3" s="87"/>
      <c r="G3" s="87"/>
      <c r="H3" s="87"/>
      <c r="I3" s="87"/>
      <c r="J3" s="87"/>
    </row>
    <row r="4" s="1" customFormat="1" ht="15" spans="1:10">
      <c r="A4" s="88" t="s">
        <v>470</v>
      </c>
      <c r="B4" s="89"/>
      <c r="C4" s="89"/>
      <c r="D4" s="89"/>
      <c r="E4" s="89"/>
      <c r="F4" s="89"/>
      <c r="G4" s="89"/>
      <c r="H4" s="89"/>
      <c r="I4" s="89"/>
      <c r="J4" s="89"/>
    </row>
    <row r="5" s="1" customFormat="1" ht="15" spans="1:10">
      <c r="A5" s="90" t="s">
        <v>471</v>
      </c>
      <c r="B5" s="89"/>
      <c r="C5" s="89"/>
      <c r="D5" s="89"/>
      <c r="E5" s="89"/>
      <c r="F5" s="89"/>
      <c r="G5" s="89"/>
      <c r="H5" s="89"/>
      <c r="I5" s="89"/>
      <c r="J5" s="89"/>
    </row>
    <row r="6" s="1" customFormat="1" ht="15" spans="1:10">
      <c r="A6" s="91" t="s">
        <v>470</v>
      </c>
      <c r="B6" s="92" t="s">
        <v>472</v>
      </c>
      <c r="C6" s="92"/>
      <c r="D6" s="93" t="s">
        <v>473</v>
      </c>
      <c r="E6" s="93" t="s">
        <v>474</v>
      </c>
      <c r="F6" s="93" t="s">
        <v>474</v>
      </c>
      <c r="G6" s="89" t="s">
        <v>475</v>
      </c>
      <c r="H6" s="89" t="s">
        <v>476</v>
      </c>
      <c r="I6" s="93" t="s">
        <v>477</v>
      </c>
      <c r="J6" s="117" t="s">
        <v>478</v>
      </c>
    </row>
    <row r="7" s="1" customFormat="1" ht="15" spans="1:10">
      <c r="A7" s="91" t="s">
        <v>474</v>
      </c>
      <c r="B7" s="92"/>
      <c r="C7" s="92"/>
      <c r="D7" s="94" t="s">
        <v>398</v>
      </c>
      <c r="E7" s="94" t="s">
        <v>479</v>
      </c>
      <c r="F7" s="94" t="s">
        <v>480</v>
      </c>
      <c r="G7" s="89"/>
      <c r="H7" s="89"/>
      <c r="I7" s="94" t="s">
        <v>481</v>
      </c>
      <c r="J7" s="117"/>
    </row>
    <row r="8" s="1" customFormat="1" ht="15" spans="1:10">
      <c r="A8" s="91" t="s">
        <v>482</v>
      </c>
      <c r="B8" s="92" t="s">
        <v>483</v>
      </c>
      <c r="C8" s="92"/>
      <c r="D8" s="94"/>
      <c r="E8" s="94"/>
      <c r="F8" s="94"/>
      <c r="G8" s="94"/>
      <c r="H8" s="92"/>
      <c r="I8" s="92"/>
      <c r="J8" s="127"/>
    </row>
    <row r="9" s="1" customFormat="1" ht="15" spans="1:10">
      <c r="A9" s="95" t="s">
        <v>484</v>
      </c>
      <c r="B9" s="94" t="s">
        <v>145</v>
      </c>
      <c r="C9" s="92" t="s">
        <v>483</v>
      </c>
      <c r="D9" s="92"/>
      <c r="E9" s="92"/>
      <c r="F9" s="92"/>
      <c r="G9" s="96"/>
      <c r="H9" s="96"/>
      <c r="I9" s="96"/>
      <c r="J9" s="127"/>
    </row>
    <row r="10" s="1" customFormat="1" ht="15" spans="1:10">
      <c r="A10" s="97"/>
      <c r="B10" s="94" t="s">
        <v>146</v>
      </c>
      <c r="C10" s="92" t="s">
        <v>483</v>
      </c>
      <c r="D10" s="92"/>
      <c r="E10" s="92"/>
      <c r="F10" s="92"/>
      <c r="G10" s="96"/>
      <c r="H10" s="96"/>
      <c r="I10" s="96"/>
      <c r="J10" s="127"/>
    </row>
    <row r="11" s="1" customFormat="1" ht="15" spans="1:10">
      <c r="A11" s="97"/>
      <c r="B11" s="94"/>
      <c r="C11" s="98" t="s">
        <v>485</v>
      </c>
      <c r="D11" s="92"/>
      <c r="E11" s="92"/>
      <c r="F11" s="92"/>
      <c r="G11" s="96"/>
      <c r="H11" s="96"/>
      <c r="I11" s="96"/>
      <c r="J11" s="127"/>
    </row>
    <row r="12" s="1" customFormat="1" ht="15" spans="1:10">
      <c r="A12" s="97"/>
      <c r="B12" s="94"/>
      <c r="C12" s="99" t="s">
        <v>486</v>
      </c>
      <c r="D12" s="92"/>
      <c r="E12" s="92"/>
      <c r="F12" s="92"/>
      <c r="G12" s="96"/>
      <c r="H12" s="96"/>
      <c r="I12" s="96"/>
      <c r="J12" s="127"/>
    </row>
    <row r="13" s="1" customFormat="1" ht="15" spans="1:10">
      <c r="A13" s="97"/>
      <c r="B13" s="94"/>
      <c r="C13" s="100"/>
      <c r="D13" s="92"/>
      <c r="E13" s="92"/>
      <c r="F13" s="92"/>
      <c r="G13" s="96"/>
      <c r="H13" s="96"/>
      <c r="I13" s="96"/>
      <c r="J13" s="127"/>
    </row>
    <row r="14" s="1" customFormat="1" ht="15" spans="1:10">
      <c r="A14" s="97"/>
      <c r="B14" s="94"/>
      <c r="C14" s="99" t="s">
        <v>487</v>
      </c>
      <c r="D14" s="92"/>
      <c r="E14" s="92"/>
      <c r="F14" s="92"/>
      <c r="G14" s="96"/>
      <c r="H14" s="96"/>
      <c r="I14" s="96"/>
      <c r="J14" s="127"/>
    </row>
    <row r="15" s="1" customFormat="1" ht="15" spans="1:10">
      <c r="A15" s="97"/>
      <c r="B15" s="94"/>
      <c r="C15" s="101"/>
      <c r="D15" s="90"/>
      <c r="E15" s="92"/>
      <c r="F15" s="92"/>
      <c r="G15" s="96"/>
      <c r="H15" s="96"/>
      <c r="I15" s="96"/>
      <c r="J15" s="127"/>
    </row>
    <row r="16" s="1" customFormat="1" ht="15" spans="1:10">
      <c r="A16" s="102"/>
      <c r="B16" s="103"/>
      <c r="C16" s="101" t="s">
        <v>488</v>
      </c>
      <c r="D16" s="88"/>
      <c r="E16" s="104"/>
      <c r="F16" s="104"/>
      <c r="G16" s="105"/>
      <c r="H16" s="105"/>
      <c r="I16" s="105"/>
      <c r="J16" s="128"/>
    </row>
    <row r="17" s="1" customFormat="1" ht="15" spans="1:10">
      <c r="A17" s="106" t="s">
        <v>470</v>
      </c>
      <c r="B17" s="107"/>
      <c r="C17" s="108"/>
      <c r="D17" s="108"/>
      <c r="E17" s="108"/>
      <c r="F17" s="108"/>
      <c r="G17" s="108"/>
      <c r="H17" s="108"/>
      <c r="I17" s="108"/>
      <c r="J17" s="129"/>
    </row>
    <row r="18" s="1" customFormat="1" ht="15" spans="1:10">
      <c r="A18" s="106" t="s">
        <v>489</v>
      </c>
      <c r="B18" s="109"/>
      <c r="C18" s="110"/>
      <c r="D18" s="110"/>
      <c r="E18" s="110"/>
      <c r="F18" s="110"/>
      <c r="G18" s="110"/>
      <c r="H18" s="110"/>
      <c r="I18" s="110"/>
      <c r="J18" s="130"/>
    </row>
    <row r="19" s="1" customFormat="1" ht="15" spans="1:10">
      <c r="A19" s="111" t="s">
        <v>490</v>
      </c>
      <c r="B19" s="112"/>
      <c r="C19" s="113"/>
      <c r="D19" s="113"/>
      <c r="E19" s="113"/>
      <c r="F19" s="113"/>
      <c r="G19" s="113"/>
      <c r="H19" s="113"/>
      <c r="I19" s="113"/>
      <c r="J19" s="131"/>
    </row>
    <row r="20" s="1" customFormat="1" spans="1:10">
      <c r="A20" s="114"/>
      <c r="B20" s="114"/>
      <c r="C20" s="114"/>
      <c r="D20" s="114"/>
      <c r="E20" s="114"/>
      <c r="F20" s="114"/>
      <c r="G20" s="114"/>
      <c r="H20" s="114"/>
      <c r="I20" s="114"/>
      <c r="J20" s="114"/>
    </row>
    <row r="21" s="1" customFormat="1" ht="15" spans="1:10">
      <c r="A21" s="114"/>
      <c r="B21" s="114"/>
      <c r="C21" s="114"/>
      <c r="D21" s="114"/>
      <c r="E21" s="114"/>
      <c r="F21" s="114"/>
      <c r="G21" s="114"/>
      <c r="H21" s="114"/>
      <c r="I21" s="114"/>
      <c r="J21" s="114"/>
    </row>
    <row r="22" s="1" customFormat="1" ht="15" spans="1:10">
      <c r="A22" s="87" t="s">
        <v>491</v>
      </c>
      <c r="B22" s="87"/>
      <c r="C22" s="87"/>
      <c r="D22" s="87"/>
      <c r="E22" s="87"/>
      <c r="F22" s="87"/>
      <c r="G22" s="87"/>
      <c r="H22" s="87"/>
      <c r="I22" s="114"/>
      <c r="J22" s="114"/>
    </row>
    <row r="23" s="1" customFormat="1" ht="26.25" spans="1:10">
      <c r="A23" s="90" t="s">
        <v>492</v>
      </c>
      <c r="B23" s="90"/>
      <c r="C23" s="115"/>
      <c r="D23" s="116" t="s">
        <v>493</v>
      </c>
      <c r="E23" s="93" t="s">
        <v>494</v>
      </c>
      <c r="F23" s="93" t="s">
        <v>495</v>
      </c>
      <c r="G23" s="93" t="s">
        <v>496</v>
      </c>
      <c r="H23" s="93" t="s">
        <v>497</v>
      </c>
      <c r="I23" s="114"/>
      <c r="J23" s="114"/>
    </row>
    <row r="24" s="1" customFormat="1" ht="26.25" spans="1:10">
      <c r="A24" s="88" t="s">
        <v>498</v>
      </c>
      <c r="B24" s="117" t="s">
        <v>499</v>
      </c>
      <c r="C24" s="118" t="s">
        <v>500</v>
      </c>
      <c r="D24" s="116"/>
      <c r="E24" s="93"/>
      <c r="F24" s="103" t="s">
        <v>501</v>
      </c>
      <c r="G24" s="103" t="s">
        <v>502</v>
      </c>
      <c r="H24" s="103" t="s">
        <v>503</v>
      </c>
      <c r="I24" s="114"/>
      <c r="J24" s="114"/>
    </row>
    <row r="25" s="1" customFormat="1" ht="15" spans="1:10">
      <c r="A25" s="90" t="s">
        <v>504</v>
      </c>
      <c r="B25" s="117"/>
      <c r="C25" s="118"/>
      <c r="D25" s="116"/>
      <c r="E25" s="93"/>
      <c r="F25" s="119"/>
      <c r="G25" s="119"/>
      <c r="H25" s="119"/>
      <c r="I25" s="114"/>
      <c r="J25" s="114"/>
    </row>
    <row r="26" s="1" customFormat="1" ht="15" spans="1:10">
      <c r="A26" s="120" t="s">
        <v>505</v>
      </c>
      <c r="B26" s="92" t="s">
        <v>506</v>
      </c>
      <c r="C26" s="121"/>
      <c r="D26" s="122"/>
      <c r="E26" s="89"/>
      <c r="F26" s="89"/>
      <c r="G26" s="89"/>
      <c r="H26" s="89"/>
      <c r="I26" s="114"/>
      <c r="J26" s="114"/>
    </row>
    <row r="27" s="1" customFormat="1" ht="15" spans="1:10">
      <c r="A27" s="88"/>
      <c r="B27" s="92" t="s">
        <v>507</v>
      </c>
      <c r="C27" s="121"/>
      <c r="D27" s="122"/>
      <c r="E27" s="94"/>
      <c r="F27" s="94"/>
      <c r="G27" s="94"/>
      <c r="H27" s="94"/>
      <c r="I27" s="114"/>
      <c r="J27" s="114"/>
    </row>
    <row r="28" s="1" customFormat="1" ht="15" spans="1:10">
      <c r="A28" s="88"/>
      <c r="B28" s="92" t="s">
        <v>508</v>
      </c>
      <c r="C28" s="121"/>
      <c r="D28" s="122"/>
      <c r="E28" s="94"/>
      <c r="F28" s="94"/>
      <c r="G28" s="94"/>
      <c r="H28" s="94"/>
      <c r="I28" s="114"/>
      <c r="J28" s="114"/>
    </row>
    <row r="29" s="1" customFormat="1" ht="15" spans="1:10">
      <c r="A29" s="90"/>
      <c r="B29" s="92" t="s">
        <v>509</v>
      </c>
      <c r="C29" s="121"/>
      <c r="D29" s="122"/>
      <c r="E29" s="94"/>
      <c r="F29" s="94"/>
      <c r="G29" s="94"/>
      <c r="H29" s="94"/>
      <c r="I29" s="114"/>
      <c r="J29" s="114"/>
    </row>
    <row r="30" s="1" customFormat="1" ht="15" spans="1:10">
      <c r="A30" s="120" t="s">
        <v>510</v>
      </c>
      <c r="B30" s="103" t="s">
        <v>511</v>
      </c>
      <c r="C30" s="121"/>
      <c r="D30" s="122"/>
      <c r="E30" s="92"/>
      <c r="F30" s="92"/>
      <c r="G30" s="92"/>
      <c r="H30" s="94"/>
      <c r="I30" s="114"/>
      <c r="J30" s="114"/>
    </row>
    <row r="31" s="1" customFormat="1" ht="15" spans="1:10">
      <c r="A31" s="88"/>
      <c r="B31" s="94" t="s">
        <v>504</v>
      </c>
      <c r="C31" s="121"/>
      <c r="D31" s="122"/>
      <c r="E31" s="92"/>
      <c r="F31" s="92"/>
      <c r="G31" s="92"/>
      <c r="H31" s="94"/>
      <c r="I31" s="114"/>
      <c r="J31" s="114"/>
    </row>
    <row r="32" s="1" customFormat="1" ht="15" spans="1:10">
      <c r="A32" s="88"/>
      <c r="B32" s="103" t="s">
        <v>512</v>
      </c>
      <c r="C32" s="121"/>
      <c r="D32" s="123"/>
      <c r="E32" s="92"/>
      <c r="F32" s="92"/>
      <c r="G32" s="92"/>
      <c r="H32" s="94"/>
      <c r="I32" s="114"/>
      <c r="J32" s="114"/>
    </row>
    <row r="33" s="1" customFormat="1" ht="15" spans="1:10">
      <c r="A33" s="88"/>
      <c r="B33" s="94" t="s">
        <v>504</v>
      </c>
      <c r="C33" s="121"/>
      <c r="D33" s="123"/>
      <c r="E33" s="92"/>
      <c r="F33" s="92"/>
      <c r="G33" s="92"/>
      <c r="H33" s="94"/>
      <c r="I33" s="114"/>
      <c r="J33" s="114"/>
    </row>
    <row r="34" s="1" customFormat="1" ht="15" spans="1:10">
      <c r="A34" s="88"/>
      <c r="B34" s="103" t="s">
        <v>513</v>
      </c>
      <c r="C34" s="121"/>
      <c r="D34" s="123"/>
      <c r="E34" s="92"/>
      <c r="F34" s="92"/>
      <c r="G34" s="92"/>
      <c r="H34" s="94"/>
      <c r="I34" s="114"/>
      <c r="J34" s="114"/>
    </row>
    <row r="35" s="1" customFormat="1" ht="15" spans="1:10">
      <c r="A35" s="88"/>
      <c r="B35" s="94" t="s">
        <v>504</v>
      </c>
      <c r="C35" s="121"/>
      <c r="D35" s="123"/>
      <c r="E35" s="92"/>
      <c r="F35" s="92"/>
      <c r="G35" s="92"/>
      <c r="H35" s="94"/>
      <c r="I35" s="114"/>
      <c r="J35" s="114"/>
    </row>
    <row r="36" s="1" customFormat="1" ht="15" spans="1:10">
      <c r="A36" s="88"/>
      <c r="B36" s="103" t="s">
        <v>514</v>
      </c>
      <c r="C36" s="121"/>
      <c r="D36" s="123"/>
      <c r="E36" s="92"/>
      <c r="F36" s="92"/>
      <c r="G36" s="92"/>
      <c r="H36" s="94"/>
      <c r="I36" s="114"/>
      <c r="J36" s="114"/>
    </row>
    <row r="37" s="1" customFormat="1" ht="15" spans="1:10">
      <c r="A37" s="90"/>
      <c r="B37" s="94" t="s">
        <v>515</v>
      </c>
      <c r="C37" s="121"/>
      <c r="D37" s="123"/>
      <c r="E37" s="92"/>
      <c r="F37" s="92"/>
      <c r="G37" s="92"/>
      <c r="H37" s="94"/>
      <c r="I37" s="114"/>
      <c r="J37" s="114"/>
    </row>
    <row r="38" s="1" customFormat="1" ht="15" spans="1:10">
      <c r="A38" s="91" t="s">
        <v>516</v>
      </c>
      <c r="B38" s="103" t="s">
        <v>517</v>
      </c>
      <c r="C38" s="121"/>
      <c r="D38" s="123"/>
      <c r="E38" s="92"/>
      <c r="F38" s="92"/>
      <c r="G38" s="92"/>
      <c r="H38" s="94"/>
      <c r="I38" s="114"/>
      <c r="J38" s="114"/>
    </row>
    <row r="39" s="1" customFormat="1" ht="15" spans="1:10">
      <c r="A39" s="124" t="s">
        <v>504</v>
      </c>
      <c r="B39" s="94" t="s">
        <v>518</v>
      </c>
      <c r="C39" s="121"/>
      <c r="D39" s="123"/>
      <c r="E39" s="92"/>
      <c r="F39" s="92"/>
      <c r="G39" s="92"/>
      <c r="H39" s="94"/>
      <c r="I39" s="114"/>
      <c r="J39" s="114"/>
    </row>
    <row r="40" s="1" customFormat="1" ht="15" spans="1:10">
      <c r="A40" s="91" t="s">
        <v>519</v>
      </c>
      <c r="B40" s="94"/>
      <c r="C40" s="94"/>
      <c r="D40" s="94"/>
      <c r="E40" s="94"/>
      <c r="F40" s="94"/>
      <c r="G40" s="94"/>
      <c r="H40" s="94"/>
      <c r="I40" s="114"/>
      <c r="J40" s="114"/>
    </row>
    <row r="41" s="1" customFormat="1" ht="15" spans="1:10">
      <c r="A41" s="91" t="s">
        <v>520</v>
      </c>
      <c r="B41" s="94"/>
      <c r="C41" s="94"/>
      <c r="D41" s="94"/>
      <c r="E41" s="94"/>
      <c r="F41" s="94"/>
      <c r="G41" s="94"/>
      <c r="H41" s="94"/>
      <c r="I41" s="114"/>
      <c r="J41" s="114"/>
    </row>
    <row r="42" s="1" customFormat="1" ht="15" spans="1:10">
      <c r="A42" s="124" t="s">
        <v>521</v>
      </c>
      <c r="B42" s="94"/>
      <c r="C42" s="94"/>
      <c r="D42" s="94"/>
      <c r="E42" s="94"/>
      <c r="F42" s="94"/>
      <c r="G42" s="94"/>
      <c r="H42" s="94"/>
      <c r="I42" s="114"/>
      <c r="J42" s="114"/>
    </row>
    <row r="43" s="1" customFormat="1" spans="1:10">
      <c r="A43" s="35" t="s">
        <v>522</v>
      </c>
      <c r="B43" s="35"/>
      <c r="C43" s="35"/>
      <c r="D43" s="35"/>
      <c r="E43" s="35"/>
      <c r="F43" s="35"/>
      <c r="G43" s="35"/>
      <c r="H43" s="35"/>
      <c r="I43" s="132"/>
      <c r="J43" s="132"/>
    </row>
    <row r="44" s="1" customFormat="1" spans="1:10">
      <c r="A44" s="35" t="s">
        <v>523</v>
      </c>
      <c r="B44" s="35"/>
      <c r="C44" s="35"/>
      <c r="D44" s="35"/>
      <c r="E44" s="35"/>
      <c r="F44" s="35"/>
      <c r="G44" s="35"/>
      <c r="H44" s="35"/>
      <c r="I44" s="132"/>
      <c r="J44" s="132"/>
    </row>
    <row r="45" s="1" customFormat="1" spans="1:1">
      <c r="A45" s="125" t="s">
        <v>524</v>
      </c>
    </row>
  </sheetData>
  <mergeCells count="70">
    <mergeCell ref="A1:J1"/>
    <mergeCell ref="A3:J3"/>
    <mergeCell ref="B8:C8"/>
    <mergeCell ref="A22:H22"/>
    <mergeCell ref="A23:C23"/>
    <mergeCell ref="A43:H43"/>
    <mergeCell ref="A44:H44"/>
    <mergeCell ref="A26:A29"/>
    <mergeCell ref="A30:A37"/>
    <mergeCell ref="B10:B16"/>
    <mergeCell ref="B24:B25"/>
    <mergeCell ref="C24:C25"/>
    <mergeCell ref="C30:C31"/>
    <mergeCell ref="C32:C33"/>
    <mergeCell ref="C34:C35"/>
    <mergeCell ref="C36:C37"/>
    <mergeCell ref="C38:C39"/>
    <mergeCell ref="D11:D12"/>
    <mergeCell ref="D13:D14"/>
    <mergeCell ref="D15:D16"/>
    <mergeCell ref="D23:D25"/>
    <mergeCell ref="D30:D31"/>
    <mergeCell ref="D32:D33"/>
    <mergeCell ref="D34:D35"/>
    <mergeCell ref="D36:D37"/>
    <mergeCell ref="D38:D39"/>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0:H42"/>
    <mergeCell ref="B17:J19"/>
    <mergeCell ref="B4:J5"/>
    <mergeCell ref="B6:C7"/>
  </mergeCells>
  <pageMargins left="0.275" right="0.235416666666667" top="0.669444444444445" bottom="0.2" header="0.75" footer="0.2"/>
  <pageSetup paperSize="9" scale="72" fitToHeight="0" orientation="portrait" horizontalDpi="600" verticalDpi="6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35"/>
  <sheetViews>
    <sheetView workbookViewId="0">
      <selection activeCell="O14" sqref="O14"/>
    </sheetView>
  </sheetViews>
  <sheetFormatPr defaultColWidth="8.88333333333333" defaultRowHeight="14.25"/>
  <cols>
    <col min="2" max="2" width="18.8916666666667" customWidth="1"/>
    <col min="10" max="10" width="11.4416666666667" customWidth="1"/>
  </cols>
  <sheetData>
    <row r="1" ht="24.75" spans="1:10">
      <c r="A1" s="50" t="s">
        <v>525</v>
      </c>
      <c r="B1" s="50"/>
      <c r="C1" s="50"/>
      <c r="D1" s="50"/>
      <c r="E1" s="50"/>
      <c r="F1" s="50"/>
      <c r="G1" s="50"/>
      <c r="H1" s="50"/>
      <c r="I1" s="50"/>
      <c r="J1" s="50"/>
    </row>
    <row r="2" ht="15" customHeight="1" spans="1:10">
      <c r="A2" s="50"/>
      <c r="B2" s="50"/>
      <c r="C2" s="50"/>
      <c r="D2" s="50"/>
      <c r="E2" s="50"/>
      <c r="F2" s="50"/>
      <c r="G2" s="50"/>
      <c r="H2" s="50"/>
      <c r="I2" s="50"/>
      <c r="J2" s="85" t="s">
        <v>526</v>
      </c>
    </row>
    <row r="3" ht="15" spans="1:10">
      <c r="A3" s="51" t="s">
        <v>527</v>
      </c>
      <c r="B3" s="52"/>
      <c r="C3" s="52"/>
      <c r="D3" s="52"/>
      <c r="E3" s="52"/>
      <c r="F3" s="52"/>
      <c r="G3" s="52"/>
      <c r="H3" s="52"/>
      <c r="I3" s="52"/>
      <c r="J3" s="52"/>
    </row>
    <row r="4" ht="15" spans="1:10">
      <c r="A4" s="53" t="s">
        <v>528</v>
      </c>
      <c r="B4" s="54"/>
      <c r="C4" s="54"/>
      <c r="D4" s="54"/>
      <c r="E4" s="55" t="s">
        <v>529</v>
      </c>
      <c r="F4" s="52"/>
      <c r="G4" s="52"/>
      <c r="H4" s="52"/>
      <c r="I4" s="52"/>
      <c r="J4" s="52"/>
    </row>
    <row r="5" ht="15" spans="1:10">
      <c r="A5" s="53"/>
      <c r="B5" s="54"/>
      <c r="C5" s="54"/>
      <c r="D5" s="54"/>
      <c r="E5" s="56" t="s">
        <v>501</v>
      </c>
      <c r="F5" s="52"/>
      <c r="G5" s="52"/>
      <c r="H5" s="52"/>
      <c r="I5" s="52"/>
      <c r="J5" s="52"/>
    </row>
    <row r="6" ht="15" spans="1:10">
      <c r="A6" s="53" t="s">
        <v>530</v>
      </c>
      <c r="B6" s="56"/>
      <c r="C6" s="57" t="s">
        <v>473</v>
      </c>
      <c r="D6" s="57" t="s">
        <v>531</v>
      </c>
      <c r="E6" s="55" t="s">
        <v>531</v>
      </c>
      <c r="F6" s="52" t="s">
        <v>532</v>
      </c>
      <c r="G6" s="52"/>
      <c r="H6" s="52" t="s">
        <v>533</v>
      </c>
      <c r="I6" s="52" t="s">
        <v>534</v>
      </c>
      <c r="J6" s="52"/>
    </row>
    <row r="7" ht="15" spans="1:10">
      <c r="A7" s="53"/>
      <c r="B7" s="56"/>
      <c r="C7" s="56" t="s">
        <v>398</v>
      </c>
      <c r="D7" s="56" t="s">
        <v>398</v>
      </c>
      <c r="E7" s="56" t="s">
        <v>535</v>
      </c>
      <c r="F7" s="52"/>
      <c r="G7" s="52"/>
      <c r="H7" s="52"/>
      <c r="I7" s="52"/>
      <c r="J7" s="52"/>
    </row>
    <row r="8" ht="18.35" customHeight="1" spans="1:10">
      <c r="A8" s="53"/>
      <c r="B8" s="56" t="s">
        <v>483</v>
      </c>
      <c r="C8" s="56"/>
      <c r="D8" s="58"/>
      <c r="E8" s="58"/>
      <c r="F8" s="56">
        <v>10</v>
      </c>
      <c r="G8" s="56"/>
      <c r="H8" s="56"/>
      <c r="I8" s="56"/>
      <c r="J8" s="56"/>
    </row>
    <row r="9" ht="15" spans="1:10">
      <c r="A9" s="53"/>
      <c r="B9" s="59" t="s">
        <v>485</v>
      </c>
      <c r="C9" s="58"/>
      <c r="D9" s="58"/>
      <c r="E9" s="58"/>
      <c r="F9" s="56" t="s">
        <v>403</v>
      </c>
      <c r="G9" s="56"/>
      <c r="H9" s="56" t="s">
        <v>403</v>
      </c>
      <c r="I9" s="56" t="s">
        <v>403</v>
      </c>
      <c r="J9" s="56"/>
    </row>
    <row r="10" ht="15" spans="1:10">
      <c r="A10" s="53"/>
      <c r="B10" s="58" t="s">
        <v>486</v>
      </c>
      <c r="C10" s="58"/>
      <c r="D10" s="58"/>
      <c r="E10" s="58"/>
      <c r="F10" s="56"/>
      <c r="G10" s="56"/>
      <c r="H10" s="56"/>
      <c r="I10" s="56"/>
      <c r="J10" s="56"/>
    </row>
    <row r="11" ht="15" spans="1:10">
      <c r="A11" s="53"/>
      <c r="B11" s="58" t="s">
        <v>487</v>
      </c>
      <c r="C11" s="58"/>
      <c r="D11" s="58"/>
      <c r="E11" s="58"/>
      <c r="F11" s="56" t="s">
        <v>403</v>
      </c>
      <c r="G11" s="56"/>
      <c r="H11" s="56" t="s">
        <v>403</v>
      </c>
      <c r="I11" s="56" t="s">
        <v>403</v>
      </c>
      <c r="J11" s="56"/>
    </row>
    <row r="12" ht="15" spans="1:10">
      <c r="A12" s="53"/>
      <c r="B12" s="58" t="s">
        <v>536</v>
      </c>
      <c r="C12" s="56"/>
      <c r="D12" s="56"/>
      <c r="E12" s="60"/>
      <c r="F12" s="56" t="s">
        <v>403</v>
      </c>
      <c r="G12" s="56"/>
      <c r="H12" s="56" t="s">
        <v>403</v>
      </c>
      <c r="I12" s="56" t="s">
        <v>403</v>
      </c>
      <c r="J12" s="56"/>
    </row>
    <row r="13" ht="15" spans="1:10">
      <c r="A13" s="61" t="s">
        <v>537</v>
      </c>
      <c r="B13" s="61"/>
      <c r="C13" s="61"/>
      <c r="D13" s="61"/>
      <c r="E13" s="61"/>
      <c r="F13" s="61"/>
      <c r="G13" s="62" t="s">
        <v>538</v>
      </c>
      <c r="H13" s="62"/>
      <c r="I13" s="62"/>
      <c r="J13" s="62"/>
    </row>
    <row r="14" ht="26.25" spans="1:10">
      <c r="A14" s="61" t="s">
        <v>539</v>
      </c>
      <c r="B14" s="63"/>
      <c r="C14" s="63"/>
      <c r="D14" s="63"/>
      <c r="E14" s="63"/>
      <c r="F14" s="63"/>
      <c r="G14" s="64"/>
      <c r="H14" s="64"/>
      <c r="I14" s="64"/>
      <c r="J14" s="64"/>
    </row>
    <row r="15" ht="15" spans="1:10">
      <c r="A15" s="61" t="s">
        <v>492</v>
      </c>
      <c r="B15" s="61"/>
      <c r="C15" s="61"/>
      <c r="D15" s="65" t="s">
        <v>540</v>
      </c>
      <c r="E15" s="65"/>
      <c r="F15" s="65"/>
      <c r="G15" s="66" t="s">
        <v>541</v>
      </c>
      <c r="H15" s="66"/>
      <c r="I15" s="66"/>
      <c r="J15" s="66"/>
    </row>
    <row r="16" ht="15" spans="1:10">
      <c r="A16" s="67" t="s">
        <v>542</v>
      </c>
      <c r="B16" s="53" t="s">
        <v>499</v>
      </c>
      <c r="C16" s="57" t="s">
        <v>543</v>
      </c>
      <c r="D16" s="55" t="s">
        <v>504</v>
      </c>
      <c r="E16" s="52" t="s">
        <v>494</v>
      </c>
      <c r="F16" s="68" t="s">
        <v>495</v>
      </c>
      <c r="G16" s="69" t="s">
        <v>496</v>
      </c>
      <c r="H16" s="70" t="s">
        <v>532</v>
      </c>
      <c r="I16" s="70" t="s">
        <v>534</v>
      </c>
      <c r="J16" s="70" t="s">
        <v>544</v>
      </c>
    </row>
    <row r="17" ht="15" spans="1:10">
      <c r="A17" s="67"/>
      <c r="B17" s="53"/>
      <c r="C17" s="56" t="s">
        <v>504</v>
      </c>
      <c r="D17" s="56" t="s">
        <v>545</v>
      </c>
      <c r="E17" s="52"/>
      <c r="F17" s="71" t="s">
        <v>501</v>
      </c>
      <c r="G17" s="72" t="s">
        <v>502</v>
      </c>
      <c r="H17" s="70"/>
      <c r="I17" s="70"/>
      <c r="J17" s="70"/>
    </row>
    <row r="18" ht="15" spans="1:10">
      <c r="A18" s="53" t="s">
        <v>505</v>
      </c>
      <c r="B18" s="57" t="s">
        <v>506</v>
      </c>
      <c r="C18" s="73"/>
      <c r="D18" s="51"/>
      <c r="E18" s="56"/>
      <c r="F18" s="65"/>
      <c r="G18" s="65"/>
      <c r="H18" s="65"/>
      <c r="I18" s="65"/>
      <c r="J18" s="65"/>
    </row>
    <row r="19" ht="15" spans="1:10">
      <c r="A19" s="53"/>
      <c r="B19" s="55" t="s">
        <v>507</v>
      </c>
      <c r="C19" s="73"/>
      <c r="D19" s="51"/>
      <c r="E19" s="56"/>
      <c r="F19" s="65"/>
      <c r="G19" s="65"/>
      <c r="H19" s="65"/>
      <c r="I19" s="65"/>
      <c r="J19" s="65"/>
    </row>
    <row r="20" ht="15" spans="1:10">
      <c r="A20" s="53"/>
      <c r="B20" s="55" t="s">
        <v>508</v>
      </c>
      <c r="C20" s="73"/>
      <c r="D20" s="51"/>
      <c r="E20" s="56"/>
      <c r="F20" s="65"/>
      <c r="G20" s="65"/>
      <c r="H20" s="65"/>
      <c r="I20" s="65"/>
      <c r="J20" s="65"/>
    </row>
    <row r="21" ht="15" spans="1:10">
      <c r="A21" s="53"/>
      <c r="B21" s="52" t="s">
        <v>509</v>
      </c>
      <c r="C21" s="73"/>
      <c r="D21" s="51"/>
      <c r="E21" s="56"/>
      <c r="F21" s="65"/>
      <c r="G21" s="65"/>
      <c r="H21" s="65"/>
      <c r="I21" s="65"/>
      <c r="J21" s="65"/>
    </row>
    <row r="22" ht="15" spans="1:10">
      <c r="A22" s="53" t="s">
        <v>510</v>
      </c>
      <c r="B22" s="56" t="s">
        <v>546</v>
      </c>
      <c r="C22" s="73"/>
      <c r="D22" s="51"/>
      <c r="E22" s="56"/>
      <c r="F22" s="65"/>
      <c r="G22" s="65"/>
      <c r="H22" s="65"/>
      <c r="I22" s="65"/>
      <c r="J22" s="65"/>
    </row>
    <row r="23" ht="15" spans="1:10">
      <c r="A23" s="53"/>
      <c r="B23" s="56" t="s">
        <v>547</v>
      </c>
      <c r="C23" s="73"/>
      <c r="D23" s="74"/>
      <c r="E23" s="56"/>
      <c r="F23" s="65"/>
      <c r="G23" s="65"/>
      <c r="H23" s="65"/>
      <c r="I23" s="65"/>
      <c r="J23" s="65"/>
    </row>
    <row r="24" ht="15" spans="1:10">
      <c r="A24" s="53"/>
      <c r="B24" s="56" t="s">
        <v>548</v>
      </c>
      <c r="C24" s="73"/>
      <c r="D24" s="74"/>
      <c r="E24" s="56"/>
      <c r="F24" s="65"/>
      <c r="G24" s="65"/>
      <c r="H24" s="65"/>
      <c r="I24" s="65"/>
      <c r="J24" s="65"/>
    </row>
    <row r="25" ht="15" spans="1:10">
      <c r="A25" s="53"/>
      <c r="B25" s="75" t="s">
        <v>549</v>
      </c>
      <c r="C25" s="76"/>
      <c r="D25" s="74"/>
      <c r="E25" s="75"/>
      <c r="F25" s="72"/>
      <c r="G25" s="72"/>
      <c r="H25" s="72"/>
      <c r="I25" s="72"/>
      <c r="J25" s="72"/>
    </row>
    <row r="26" ht="15" spans="1:10">
      <c r="A26" s="77" t="s">
        <v>550</v>
      </c>
      <c r="B26" s="78" t="s">
        <v>517</v>
      </c>
      <c r="C26" s="76"/>
      <c r="D26" s="79"/>
      <c r="E26" s="80"/>
      <c r="F26" s="80"/>
      <c r="G26" s="80"/>
      <c r="H26" s="80"/>
      <c r="I26" s="80"/>
      <c r="J26" s="80"/>
    </row>
    <row r="27" ht="15" spans="1:10">
      <c r="A27" s="77"/>
      <c r="B27" s="80" t="s">
        <v>518</v>
      </c>
      <c r="C27" s="76"/>
      <c r="D27" s="81"/>
      <c r="E27" s="80"/>
      <c r="F27" s="80"/>
      <c r="G27" s="80"/>
      <c r="H27" s="80"/>
      <c r="I27" s="80"/>
      <c r="J27" s="80"/>
    </row>
    <row r="28" ht="15" spans="1:10">
      <c r="A28" s="53" t="s">
        <v>551</v>
      </c>
      <c r="B28" s="53"/>
      <c r="C28" s="82"/>
      <c r="D28" s="82"/>
      <c r="E28" s="82"/>
      <c r="F28" s="82"/>
      <c r="G28" s="82"/>
      <c r="H28" s="82"/>
      <c r="I28" s="82"/>
      <c r="J28" s="82"/>
    </row>
    <row r="29" ht="15" spans="1:10">
      <c r="A29" s="53" t="s">
        <v>552</v>
      </c>
      <c r="B29" s="56">
        <v>100</v>
      </c>
      <c r="C29" s="56"/>
      <c r="D29" s="56"/>
      <c r="E29" s="56"/>
      <c r="F29" s="56"/>
      <c r="G29" s="56"/>
      <c r="H29" s="56"/>
      <c r="I29" s="52"/>
      <c r="J29" s="86" t="s">
        <v>553</v>
      </c>
    </row>
    <row r="30" spans="1:10">
      <c r="A30" s="83" t="s">
        <v>554</v>
      </c>
      <c r="B30" s="83"/>
      <c r="C30" s="83"/>
      <c r="D30" s="83"/>
      <c r="E30" s="83"/>
      <c r="F30" s="83"/>
      <c r="G30" s="83"/>
      <c r="H30" s="83"/>
      <c r="I30" s="83"/>
      <c r="J30" s="83"/>
    </row>
    <row r="31" spans="1:10">
      <c r="A31" s="83" t="s">
        <v>555</v>
      </c>
      <c r="B31" s="83"/>
      <c r="C31" s="83"/>
      <c r="D31" s="83"/>
      <c r="E31" s="83"/>
      <c r="F31" s="83"/>
      <c r="G31" s="83"/>
      <c r="H31" s="83"/>
      <c r="I31" s="83"/>
      <c r="J31" s="83"/>
    </row>
    <row r="32" spans="1:10">
      <c r="A32" s="83" t="s">
        <v>556</v>
      </c>
      <c r="B32" s="83"/>
      <c r="C32" s="83"/>
      <c r="D32" s="83"/>
      <c r="E32" s="83"/>
      <c r="F32" s="83"/>
      <c r="G32" s="83"/>
      <c r="H32" s="83"/>
      <c r="I32" s="83"/>
      <c r="J32" s="83"/>
    </row>
    <row r="33" spans="1:10">
      <c r="A33" s="83" t="s">
        <v>557</v>
      </c>
      <c r="B33" s="83"/>
      <c r="C33" s="83"/>
      <c r="D33" s="83"/>
      <c r="E33" s="83"/>
      <c r="F33" s="83"/>
      <c r="G33" s="83"/>
      <c r="H33" s="83"/>
      <c r="I33" s="83"/>
      <c r="J33" s="83"/>
    </row>
    <row r="34" spans="1:10">
      <c r="A34" s="83" t="s">
        <v>558</v>
      </c>
      <c r="B34" s="83"/>
      <c r="C34" s="83"/>
      <c r="D34" s="83"/>
      <c r="E34" s="83"/>
      <c r="F34" s="83"/>
      <c r="G34" s="83"/>
      <c r="H34" s="83"/>
      <c r="I34" s="83"/>
      <c r="J34" s="83"/>
    </row>
    <row r="35" spans="1:3">
      <c r="A35" s="84" t="s">
        <v>559</v>
      </c>
      <c r="C35" s="84"/>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26:D27"/>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rintOptions horizontalCentered="1"/>
  <pageMargins left="0.275" right="0.235416666666667" top="0.668055555555556" bottom="0.2" header="0.751388888888889" footer="0.2"/>
  <pageSetup paperSize="9" scale="99" orientation="landscape" horizontalDpi="600" verticalDpi="600"/>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workbookViewId="0">
      <selection activeCell="D11" sqref="D11"/>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560</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193.2</v>
      </c>
      <c r="E5" s="14"/>
      <c r="F5" s="13">
        <v>414.61</v>
      </c>
      <c r="G5" s="14"/>
      <c r="H5" s="15">
        <v>414.61</v>
      </c>
      <c r="I5" s="36">
        <v>10</v>
      </c>
      <c r="J5" s="36">
        <v>100</v>
      </c>
      <c r="K5" s="37">
        <v>10</v>
      </c>
    </row>
    <row r="6" s="2" customFormat="1" ht="30" customHeight="1" spans="1:11">
      <c r="A6" s="9"/>
      <c r="B6" s="9"/>
      <c r="C6" s="12" t="s">
        <v>567</v>
      </c>
      <c r="D6" s="13">
        <v>26.8</v>
      </c>
      <c r="E6" s="14"/>
      <c r="F6" s="13">
        <v>338.02</v>
      </c>
      <c r="G6" s="14"/>
      <c r="H6" s="15">
        <v>338.02</v>
      </c>
      <c r="I6" s="38"/>
      <c r="J6" s="36">
        <v>100</v>
      </c>
      <c r="K6" s="39"/>
    </row>
    <row r="7" s="2" customFormat="1" ht="30" customHeight="1" spans="1:11">
      <c r="A7" s="9"/>
      <c r="B7" s="9"/>
      <c r="C7" s="12" t="s">
        <v>568</v>
      </c>
      <c r="D7" s="13">
        <v>166.4</v>
      </c>
      <c r="E7" s="14"/>
      <c r="F7" s="13">
        <v>76.59</v>
      </c>
      <c r="G7" s="14"/>
      <c r="H7" s="15">
        <v>76.59</v>
      </c>
      <c r="I7" s="40"/>
      <c r="J7" s="36">
        <v>100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66.65" customHeight="1" spans="1:11">
      <c r="A10" s="16"/>
      <c r="B10" s="17" t="s">
        <v>570</v>
      </c>
      <c r="C10" s="17"/>
      <c r="D10" s="17"/>
      <c r="E10" s="17"/>
      <c r="F10" s="17"/>
      <c r="G10" s="17"/>
      <c r="H10" s="18" t="s">
        <v>571</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577</v>
      </c>
      <c r="E15" s="25" t="s">
        <v>578</v>
      </c>
      <c r="F15" s="25" t="s">
        <v>579</v>
      </c>
      <c r="G15" s="25" t="s">
        <v>580</v>
      </c>
      <c r="H15" s="25" t="s">
        <v>581</v>
      </c>
      <c r="I15" s="47">
        <v>20</v>
      </c>
      <c r="J15" s="47">
        <v>20</v>
      </c>
      <c r="K15" s="48" t="s">
        <v>582</v>
      </c>
    </row>
    <row r="16" s="3" customFormat="1" ht="38" customHeight="1" spans="1:11">
      <c r="A16" s="23" t="s">
        <v>505</v>
      </c>
      <c r="B16" s="26"/>
      <c r="C16" s="25" t="s">
        <v>507</v>
      </c>
      <c r="D16" s="25" t="s">
        <v>583</v>
      </c>
      <c r="E16" s="25" t="s">
        <v>578</v>
      </c>
      <c r="F16" s="25" t="s">
        <v>584</v>
      </c>
      <c r="G16" s="25" t="s">
        <v>585</v>
      </c>
      <c r="H16" s="25" t="s">
        <v>586</v>
      </c>
      <c r="I16" s="47">
        <v>20</v>
      </c>
      <c r="J16" s="47">
        <v>20</v>
      </c>
      <c r="K16" s="48" t="s">
        <v>587</v>
      </c>
    </row>
    <row r="17" s="3" customFormat="1" ht="38" customHeight="1" spans="1:11">
      <c r="A17" s="23" t="s">
        <v>505</v>
      </c>
      <c r="B17" s="26"/>
      <c r="C17" s="25" t="s">
        <v>508</v>
      </c>
      <c r="D17" s="25" t="s">
        <v>588</v>
      </c>
      <c r="E17" s="25" t="s">
        <v>589</v>
      </c>
      <c r="F17" s="25" t="s">
        <v>82</v>
      </c>
      <c r="G17" s="25" t="s">
        <v>590</v>
      </c>
      <c r="H17" s="25" t="s">
        <v>591</v>
      </c>
      <c r="I17" s="47">
        <v>10</v>
      </c>
      <c r="J17" s="47">
        <v>10</v>
      </c>
      <c r="K17" s="48" t="s">
        <v>592</v>
      </c>
    </row>
    <row r="18" s="3" customFormat="1" ht="38" customHeight="1" spans="1:11">
      <c r="A18" s="23" t="s">
        <v>510</v>
      </c>
      <c r="B18" s="26"/>
      <c r="C18" s="25" t="s">
        <v>547</v>
      </c>
      <c r="D18" s="25" t="s">
        <v>593</v>
      </c>
      <c r="E18" s="25" t="s">
        <v>578</v>
      </c>
      <c r="F18" s="25" t="s">
        <v>584</v>
      </c>
      <c r="G18" s="25" t="s">
        <v>585</v>
      </c>
      <c r="H18" s="25" t="s">
        <v>586</v>
      </c>
      <c r="I18" s="47">
        <v>10</v>
      </c>
      <c r="J18" s="47">
        <v>10</v>
      </c>
      <c r="K18" s="48" t="s">
        <v>594</v>
      </c>
    </row>
    <row r="19" s="3" customFormat="1" ht="38" customHeight="1" spans="1:11">
      <c r="A19" s="23" t="s">
        <v>510</v>
      </c>
      <c r="B19" s="26"/>
      <c r="C19" s="25" t="s">
        <v>547</v>
      </c>
      <c r="D19" s="25" t="s">
        <v>595</v>
      </c>
      <c r="E19" s="25" t="s">
        <v>578</v>
      </c>
      <c r="F19" s="25" t="s">
        <v>596</v>
      </c>
      <c r="G19" s="25" t="s">
        <v>585</v>
      </c>
      <c r="H19" s="25" t="s">
        <v>596</v>
      </c>
      <c r="I19" s="47">
        <v>10</v>
      </c>
      <c r="J19" s="47">
        <v>10</v>
      </c>
      <c r="K19" s="48" t="s">
        <v>597</v>
      </c>
    </row>
    <row r="20" s="3" customFormat="1" ht="38" customHeight="1" spans="1:11">
      <c r="A20" s="23" t="s">
        <v>510</v>
      </c>
      <c r="B20" s="26"/>
      <c r="C20" s="25" t="s">
        <v>549</v>
      </c>
      <c r="D20" s="25" t="s">
        <v>598</v>
      </c>
      <c r="E20" s="25" t="s">
        <v>578</v>
      </c>
      <c r="F20" s="25" t="s">
        <v>36</v>
      </c>
      <c r="G20" s="25" t="s">
        <v>599</v>
      </c>
      <c r="H20" s="25" t="s">
        <v>600</v>
      </c>
      <c r="I20" s="47">
        <v>10</v>
      </c>
      <c r="J20" s="47">
        <v>10</v>
      </c>
      <c r="K20" s="48" t="s">
        <v>601</v>
      </c>
    </row>
    <row r="21" s="3" customFormat="1" ht="38" customHeight="1" spans="1:11">
      <c r="A21" s="23" t="s">
        <v>550</v>
      </c>
      <c r="B21" s="26"/>
      <c r="C21" s="25" t="s">
        <v>602</v>
      </c>
      <c r="D21" s="25" t="s">
        <v>603</v>
      </c>
      <c r="E21" s="25" t="s">
        <v>604</v>
      </c>
      <c r="F21" s="25" t="s">
        <v>605</v>
      </c>
      <c r="G21" s="25" t="s">
        <v>585</v>
      </c>
      <c r="H21" s="25" t="s">
        <v>606</v>
      </c>
      <c r="I21" s="47">
        <v>10</v>
      </c>
      <c r="J21" s="47">
        <v>10</v>
      </c>
      <c r="K21" s="48" t="s">
        <v>607</v>
      </c>
    </row>
    <row r="22" s="4" customFormat="1" ht="67" customHeight="1" spans="1:11">
      <c r="A22" s="16" t="s">
        <v>551</v>
      </c>
      <c r="B22" s="16"/>
      <c r="C22" s="16"/>
      <c r="D22" s="18" t="s">
        <v>11</v>
      </c>
      <c r="E22" s="18"/>
      <c r="F22" s="18"/>
      <c r="G22" s="18"/>
      <c r="H22" s="18"/>
      <c r="I22" s="18"/>
      <c r="J22" s="18"/>
      <c r="K22" s="18"/>
    </row>
    <row r="23" s="4" customFormat="1" ht="30" customHeight="1" spans="1:11">
      <c r="A23" s="27" t="s">
        <v>552</v>
      </c>
      <c r="B23" s="28"/>
      <c r="C23" s="28"/>
      <c r="D23" s="28"/>
      <c r="E23" s="28"/>
      <c r="F23" s="28"/>
      <c r="G23" s="28"/>
      <c r="H23" s="29"/>
      <c r="I23" s="16" t="s">
        <v>608</v>
      </c>
      <c r="J23" s="16" t="s">
        <v>609</v>
      </c>
      <c r="K23" s="16" t="s">
        <v>610</v>
      </c>
    </row>
    <row r="24" s="2" customFormat="1" ht="35" customHeight="1" spans="1:11">
      <c r="A24" s="30"/>
      <c r="B24" s="31"/>
      <c r="C24" s="31"/>
      <c r="D24" s="31"/>
      <c r="E24" s="31"/>
      <c r="F24" s="31"/>
      <c r="G24" s="31"/>
      <c r="H24" s="32"/>
      <c r="I24" s="36">
        <v>100</v>
      </c>
      <c r="J24" s="36">
        <v>100</v>
      </c>
      <c r="K24" s="16" t="s">
        <v>611</v>
      </c>
    </row>
    <row r="25" s="2" customFormat="1" ht="208" customHeight="1" spans="1:11">
      <c r="A25" s="33" t="s">
        <v>612</v>
      </c>
      <c r="B25" s="34"/>
      <c r="C25" s="34"/>
      <c r="D25" s="34"/>
      <c r="E25" s="34"/>
      <c r="F25" s="34"/>
      <c r="G25" s="34"/>
      <c r="H25" s="34"/>
      <c r="I25" s="34"/>
      <c r="J25" s="34"/>
      <c r="K25" s="34"/>
    </row>
    <row r="26" s="1" customFormat="1" spans="1:10">
      <c r="A26" s="35" t="s">
        <v>554</v>
      </c>
      <c r="B26" s="35"/>
      <c r="C26" s="35"/>
      <c r="D26" s="35"/>
      <c r="E26" s="35"/>
      <c r="F26" s="35"/>
      <c r="G26" s="35"/>
      <c r="H26" s="35"/>
      <c r="I26" s="35"/>
      <c r="J26" s="35"/>
    </row>
    <row r="27" s="1" customFormat="1" spans="1:10">
      <c r="A27" s="35" t="s">
        <v>555</v>
      </c>
      <c r="B27" s="35"/>
      <c r="C27" s="35"/>
      <c r="D27" s="35"/>
      <c r="E27" s="35"/>
      <c r="F27" s="35"/>
      <c r="G27" s="35"/>
      <c r="H27" s="35"/>
      <c r="I27" s="35"/>
      <c r="J27" s="35"/>
    </row>
    <row r="28" s="1" customFormat="1" spans="1:10">
      <c r="A28" s="35" t="s">
        <v>556</v>
      </c>
      <c r="B28" s="35"/>
      <c r="C28" s="35"/>
      <c r="D28" s="35"/>
      <c r="E28" s="35"/>
      <c r="F28" s="35"/>
      <c r="G28" s="35"/>
      <c r="H28" s="35"/>
      <c r="I28" s="35"/>
      <c r="J28" s="35"/>
    </row>
    <row r="29" s="1" customFormat="1" spans="1:10">
      <c r="A29" s="35" t="s">
        <v>557</v>
      </c>
      <c r="B29" s="35"/>
      <c r="C29" s="35"/>
      <c r="D29" s="35"/>
      <c r="E29" s="35"/>
      <c r="F29" s="35"/>
      <c r="G29" s="35"/>
      <c r="H29" s="35"/>
      <c r="I29" s="35"/>
      <c r="J29" s="35"/>
    </row>
    <row r="30" s="1" customFormat="1" spans="1:10">
      <c r="A30" s="35" t="s">
        <v>613</v>
      </c>
      <c r="B30" s="35"/>
      <c r="C30" s="35"/>
      <c r="D30" s="35"/>
      <c r="E30" s="35"/>
      <c r="F30" s="35"/>
      <c r="G30" s="35"/>
      <c r="H30" s="35"/>
      <c r="I30" s="35"/>
      <c r="J30" s="35"/>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26:J26"/>
    <mergeCell ref="A27:J27"/>
    <mergeCell ref="A28:J28"/>
    <mergeCell ref="A29:J29"/>
    <mergeCell ref="A30:J30"/>
    <mergeCell ref="A9:A10"/>
    <mergeCell ref="I6:I8"/>
    <mergeCell ref="K6:K8"/>
    <mergeCell ref="A4:B8"/>
    <mergeCell ref="A23:H24"/>
  </mergeCells>
  <pageMargins left="0.75" right="0.75" top="1" bottom="1" header="0.509027777777778" footer="0.509027777777778"/>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614</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49.53</v>
      </c>
      <c r="E5" s="14"/>
      <c r="F5" s="13">
        <v>81.83</v>
      </c>
      <c r="G5" s="14"/>
      <c r="H5" s="15">
        <v>0</v>
      </c>
      <c r="I5" s="36">
        <v>10</v>
      </c>
      <c r="J5" s="36">
        <v>0</v>
      </c>
      <c r="K5" s="37">
        <v>0</v>
      </c>
    </row>
    <row r="6" s="2" customFormat="1" ht="30" customHeight="1" spans="1:11">
      <c r="A6" s="9"/>
      <c r="B6" s="9"/>
      <c r="C6" s="12" t="s">
        <v>567</v>
      </c>
      <c r="D6" s="13">
        <v>9.67</v>
      </c>
      <c r="E6" s="14"/>
      <c r="F6" s="13">
        <v>81.83</v>
      </c>
      <c r="G6" s="14"/>
      <c r="H6" s="15">
        <v>0</v>
      </c>
      <c r="I6" s="38"/>
      <c r="J6" s="36">
        <v>0</v>
      </c>
      <c r="K6" s="39"/>
    </row>
    <row r="7" s="2" customFormat="1" ht="30" customHeight="1" spans="1:11">
      <c r="A7" s="9"/>
      <c r="B7" s="9"/>
      <c r="C7" s="12" t="s">
        <v>568</v>
      </c>
      <c r="D7" s="13">
        <v>39.86</v>
      </c>
      <c r="E7" s="14"/>
      <c r="F7" s="13">
        <v>0</v>
      </c>
      <c r="G7" s="14"/>
      <c r="H7" s="15">
        <v>0</v>
      </c>
      <c r="I7" s="40"/>
      <c r="J7" s="36">
        <v>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78" customHeight="1" spans="1:11">
      <c r="A10" s="16"/>
      <c r="B10" s="17" t="s">
        <v>615</v>
      </c>
      <c r="C10" s="17"/>
      <c r="D10" s="17"/>
      <c r="E10" s="17"/>
      <c r="F10" s="17"/>
      <c r="G10" s="17"/>
      <c r="H10" s="18" t="s">
        <v>616</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617</v>
      </c>
      <c r="E15" s="25" t="s">
        <v>578</v>
      </c>
      <c r="F15" s="25" t="s">
        <v>618</v>
      </c>
      <c r="G15" s="25" t="s">
        <v>580</v>
      </c>
      <c r="H15" s="25" t="s">
        <v>619</v>
      </c>
      <c r="I15" s="47">
        <v>15</v>
      </c>
      <c r="J15" s="47">
        <v>15</v>
      </c>
      <c r="K15" s="48" t="s">
        <v>620</v>
      </c>
    </row>
    <row r="16" s="3" customFormat="1" ht="38" customHeight="1" spans="1:11">
      <c r="A16" s="23" t="s">
        <v>505</v>
      </c>
      <c r="B16" s="26"/>
      <c r="C16" s="25" t="s">
        <v>506</v>
      </c>
      <c r="D16" s="25" t="s">
        <v>621</v>
      </c>
      <c r="E16" s="25" t="s">
        <v>578</v>
      </c>
      <c r="F16" s="25" t="s">
        <v>622</v>
      </c>
      <c r="G16" s="25" t="s">
        <v>580</v>
      </c>
      <c r="H16" s="25" t="s">
        <v>623</v>
      </c>
      <c r="I16" s="47">
        <v>15</v>
      </c>
      <c r="J16" s="47">
        <v>15</v>
      </c>
      <c r="K16" s="48" t="s">
        <v>620</v>
      </c>
    </row>
    <row r="17" s="3" customFormat="1" ht="38" customHeight="1" spans="1:11">
      <c r="A17" s="23" t="s">
        <v>505</v>
      </c>
      <c r="B17" s="26"/>
      <c r="C17" s="25" t="s">
        <v>507</v>
      </c>
      <c r="D17" s="25" t="s">
        <v>624</v>
      </c>
      <c r="E17" s="25" t="s">
        <v>578</v>
      </c>
      <c r="F17" s="25" t="s">
        <v>584</v>
      </c>
      <c r="G17" s="25" t="s">
        <v>585</v>
      </c>
      <c r="H17" s="25" t="s">
        <v>586</v>
      </c>
      <c r="I17" s="47">
        <v>10</v>
      </c>
      <c r="J17" s="47">
        <v>10</v>
      </c>
      <c r="K17" s="48" t="s">
        <v>625</v>
      </c>
    </row>
    <row r="18" s="3" customFormat="1" ht="38" customHeight="1" spans="1:11">
      <c r="A18" s="23" t="s">
        <v>505</v>
      </c>
      <c r="B18" s="26"/>
      <c r="C18" s="25" t="s">
        <v>508</v>
      </c>
      <c r="D18" s="25" t="s">
        <v>588</v>
      </c>
      <c r="E18" s="25" t="s">
        <v>589</v>
      </c>
      <c r="F18" s="25" t="s">
        <v>82</v>
      </c>
      <c r="G18" s="25" t="s">
        <v>590</v>
      </c>
      <c r="H18" s="25" t="s">
        <v>591</v>
      </c>
      <c r="I18" s="47">
        <v>10</v>
      </c>
      <c r="J18" s="47">
        <v>10</v>
      </c>
      <c r="K18" s="48" t="s">
        <v>626</v>
      </c>
    </row>
    <row r="19" s="3" customFormat="1" ht="38" customHeight="1" spans="1:11">
      <c r="A19" s="23" t="s">
        <v>510</v>
      </c>
      <c r="B19" s="26"/>
      <c r="C19" s="25" t="s">
        <v>547</v>
      </c>
      <c r="D19" s="25" t="s">
        <v>627</v>
      </c>
      <c r="E19" s="25" t="s">
        <v>578</v>
      </c>
      <c r="F19" s="25" t="s">
        <v>584</v>
      </c>
      <c r="G19" s="25" t="s">
        <v>585</v>
      </c>
      <c r="H19" s="25" t="s">
        <v>586</v>
      </c>
      <c r="I19" s="47">
        <v>10</v>
      </c>
      <c r="J19" s="47">
        <v>10</v>
      </c>
      <c r="K19" s="48" t="s">
        <v>628</v>
      </c>
    </row>
    <row r="20" s="3" customFormat="1" ht="38" customHeight="1" spans="1:11">
      <c r="A20" s="23" t="s">
        <v>510</v>
      </c>
      <c r="B20" s="26"/>
      <c r="C20" s="25" t="s">
        <v>549</v>
      </c>
      <c r="D20" s="25" t="s">
        <v>598</v>
      </c>
      <c r="E20" s="25" t="s">
        <v>578</v>
      </c>
      <c r="F20" s="25" t="s">
        <v>36</v>
      </c>
      <c r="G20" s="25" t="s">
        <v>599</v>
      </c>
      <c r="H20" s="25" t="s">
        <v>600</v>
      </c>
      <c r="I20" s="47">
        <v>15</v>
      </c>
      <c r="J20" s="47">
        <v>15</v>
      </c>
      <c r="K20" s="48" t="s">
        <v>629</v>
      </c>
    </row>
    <row r="21" s="3" customFormat="1" ht="38" customHeight="1" spans="1:11">
      <c r="A21" s="23" t="s">
        <v>550</v>
      </c>
      <c r="B21" s="26"/>
      <c r="C21" s="25" t="s">
        <v>602</v>
      </c>
      <c r="D21" s="25" t="s">
        <v>630</v>
      </c>
      <c r="E21" s="25" t="s">
        <v>604</v>
      </c>
      <c r="F21" s="25" t="s">
        <v>605</v>
      </c>
      <c r="G21" s="25" t="s">
        <v>585</v>
      </c>
      <c r="H21" s="25" t="s">
        <v>606</v>
      </c>
      <c r="I21" s="47">
        <v>15</v>
      </c>
      <c r="J21" s="47">
        <v>15</v>
      </c>
      <c r="K21" s="48" t="s">
        <v>631</v>
      </c>
    </row>
    <row r="22" s="4" customFormat="1" ht="67" customHeight="1" spans="1:11">
      <c r="A22" s="16" t="s">
        <v>551</v>
      </c>
      <c r="B22" s="16"/>
      <c r="C22" s="16"/>
      <c r="D22" s="18" t="s">
        <v>616</v>
      </c>
      <c r="E22" s="18"/>
      <c r="F22" s="18"/>
      <c r="G22" s="18"/>
      <c r="H22" s="18"/>
      <c r="I22" s="18"/>
      <c r="J22" s="18"/>
      <c r="K22" s="18"/>
    </row>
    <row r="23" s="4" customFormat="1" ht="30" customHeight="1" spans="1:11">
      <c r="A23" s="27" t="s">
        <v>552</v>
      </c>
      <c r="B23" s="28"/>
      <c r="C23" s="28"/>
      <c r="D23" s="28"/>
      <c r="E23" s="28"/>
      <c r="F23" s="28"/>
      <c r="G23" s="28"/>
      <c r="H23" s="29"/>
      <c r="I23" s="16" t="s">
        <v>608</v>
      </c>
      <c r="J23" s="16" t="s">
        <v>609</v>
      </c>
      <c r="K23" s="16" t="s">
        <v>610</v>
      </c>
    </row>
    <row r="24" s="2" customFormat="1" ht="35" customHeight="1" spans="1:11">
      <c r="A24" s="30"/>
      <c r="B24" s="31"/>
      <c r="C24" s="31"/>
      <c r="D24" s="31"/>
      <c r="E24" s="31"/>
      <c r="F24" s="31"/>
      <c r="G24" s="31"/>
      <c r="H24" s="32"/>
      <c r="I24" s="36">
        <v>100</v>
      </c>
      <c r="J24" s="36">
        <v>90</v>
      </c>
      <c r="K24" s="16" t="s">
        <v>611</v>
      </c>
    </row>
    <row r="25" s="2" customFormat="1" ht="208" customHeight="1" spans="1:11">
      <c r="A25" s="33" t="s">
        <v>612</v>
      </c>
      <c r="B25" s="34"/>
      <c r="C25" s="34"/>
      <c r="D25" s="34"/>
      <c r="E25" s="34"/>
      <c r="F25" s="34"/>
      <c r="G25" s="34"/>
      <c r="H25" s="34"/>
      <c r="I25" s="34"/>
      <c r="J25" s="34"/>
      <c r="K25" s="34"/>
    </row>
    <row r="26" s="1" customFormat="1" spans="1:10">
      <c r="A26" s="35" t="s">
        <v>554</v>
      </c>
      <c r="B26" s="35"/>
      <c r="C26" s="35"/>
      <c r="D26" s="35"/>
      <c r="E26" s="35"/>
      <c r="F26" s="35"/>
      <c r="G26" s="35"/>
      <c r="H26" s="35"/>
      <c r="I26" s="35"/>
      <c r="J26" s="35"/>
    </row>
    <row r="27" s="1" customFormat="1" spans="1:10">
      <c r="A27" s="35" t="s">
        <v>555</v>
      </c>
      <c r="B27" s="35"/>
      <c r="C27" s="35"/>
      <c r="D27" s="35"/>
      <c r="E27" s="35"/>
      <c r="F27" s="35"/>
      <c r="G27" s="35"/>
      <c r="H27" s="35"/>
      <c r="I27" s="35"/>
      <c r="J27" s="35"/>
    </row>
    <row r="28" s="1" customFormat="1" spans="1:10">
      <c r="A28" s="35" t="s">
        <v>556</v>
      </c>
      <c r="B28" s="35"/>
      <c r="C28" s="35"/>
      <c r="D28" s="35"/>
      <c r="E28" s="35"/>
      <c r="F28" s="35"/>
      <c r="G28" s="35"/>
      <c r="H28" s="35"/>
      <c r="I28" s="35"/>
      <c r="J28" s="35"/>
    </row>
    <row r="29" s="1" customFormat="1" spans="1:10">
      <c r="A29" s="35" t="s">
        <v>557</v>
      </c>
      <c r="B29" s="35"/>
      <c r="C29" s="35"/>
      <c r="D29" s="35"/>
      <c r="E29" s="35"/>
      <c r="F29" s="35"/>
      <c r="G29" s="35"/>
      <c r="H29" s="35"/>
      <c r="I29" s="35"/>
      <c r="J29" s="35"/>
    </row>
    <row r="30" s="1" customFormat="1" spans="1:10">
      <c r="A30" s="35" t="s">
        <v>613</v>
      </c>
      <c r="B30" s="35"/>
      <c r="C30" s="35"/>
      <c r="D30" s="35"/>
      <c r="E30" s="35"/>
      <c r="F30" s="35"/>
      <c r="G30" s="35"/>
      <c r="H30" s="35"/>
      <c r="I30" s="35"/>
      <c r="J30" s="35"/>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26:J26"/>
    <mergeCell ref="A27:J27"/>
    <mergeCell ref="A28:J28"/>
    <mergeCell ref="A29:J29"/>
    <mergeCell ref="A30:J30"/>
    <mergeCell ref="A9:A10"/>
    <mergeCell ref="I6:I8"/>
    <mergeCell ref="K6:K8"/>
    <mergeCell ref="A4:B8"/>
    <mergeCell ref="A23:H24"/>
  </mergeCells>
  <pageMargins left="0.75" right="0.75" top="1" bottom="1" header="0.509027777777778" footer="0.509027777777778"/>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D6" sqref="D6:E6"/>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632</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33.51</v>
      </c>
      <c r="E5" s="14"/>
      <c r="F5" s="13">
        <v>33.39</v>
      </c>
      <c r="G5" s="14"/>
      <c r="H5" s="15">
        <v>27.73</v>
      </c>
      <c r="I5" s="36">
        <v>10</v>
      </c>
      <c r="J5" s="36">
        <v>83.05</v>
      </c>
      <c r="K5" s="37">
        <v>8.31</v>
      </c>
    </row>
    <row r="6" s="2" customFormat="1" ht="30" customHeight="1" spans="1:11">
      <c r="A6" s="9"/>
      <c r="B6" s="9"/>
      <c r="C6" s="12" t="s">
        <v>567</v>
      </c>
      <c r="D6" s="13">
        <v>33.51</v>
      </c>
      <c r="E6" s="14"/>
      <c r="F6" s="13">
        <v>33.39</v>
      </c>
      <c r="G6" s="14"/>
      <c r="H6" s="15">
        <v>27.73</v>
      </c>
      <c r="I6" s="38"/>
      <c r="J6" s="36">
        <v>83.05</v>
      </c>
      <c r="K6" s="39"/>
    </row>
    <row r="7" s="2" customFormat="1" ht="30" customHeight="1" spans="1:11">
      <c r="A7" s="9"/>
      <c r="B7" s="9"/>
      <c r="C7" s="12" t="s">
        <v>568</v>
      </c>
      <c r="D7" s="13">
        <v>0</v>
      </c>
      <c r="E7" s="14"/>
      <c r="F7" s="13">
        <v>0</v>
      </c>
      <c r="G7" s="14"/>
      <c r="H7" s="15">
        <v>0</v>
      </c>
      <c r="I7" s="40"/>
      <c r="J7" s="36">
        <v>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78" customHeight="1" spans="1:11">
      <c r="A10" s="16"/>
      <c r="B10" s="17" t="s">
        <v>633</v>
      </c>
      <c r="C10" s="17"/>
      <c r="D10" s="17"/>
      <c r="E10" s="17"/>
      <c r="F10" s="17"/>
      <c r="G10" s="17"/>
      <c r="H10" s="18" t="s">
        <v>634</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635</v>
      </c>
      <c r="E15" s="25" t="s">
        <v>578</v>
      </c>
      <c r="F15" s="25" t="s">
        <v>44</v>
      </c>
      <c r="G15" s="25" t="s">
        <v>580</v>
      </c>
      <c r="H15" s="25" t="s">
        <v>636</v>
      </c>
      <c r="I15" s="47">
        <v>20</v>
      </c>
      <c r="J15" s="47">
        <v>20</v>
      </c>
      <c r="K15" s="48" t="s">
        <v>637</v>
      </c>
    </row>
    <row r="16" s="3" customFormat="1" ht="38" customHeight="1" spans="1:11">
      <c r="A16" s="23" t="s">
        <v>505</v>
      </c>
      <c r="B16" s="26"/>
      <c r="C16" s="25" t="s">
        <v>507</v>
      </c>
      <c r="D16" s="25" t="s">
        <v>638</v>
      </c>
      <c r="E16" s="25" t="s">
        <v>578</v>
      </c>
      <c r="F16" s="25" t="s">
        <v>584</v>
      </c>
      <c r="G16" s="25" t="s">
        <v>585</v>
      </c>
      <c r="H16" s="25" t="s">
        <v>586</v>
      </c>
      <c r="I16" s="47">
        <v>20</v>
      </c>
      <c r="J16" s="47">
        <v>20</v>
      </c>
      <c r="K16" s="48" t="s">
        <v>639</v>
      </c>
    </row>
    <row r="17" s="3" customFormat="1" ht="38" customHeight="1" spans="1:11">
      <c r="A17" s="23" t="s">
        <v>505</v>
      </c>
      <c r="B17" s="26"/>
      <c r="C17" s="25" t="s">
        <v>508</v>
      </c>
      <c r="D17" s="25" t="s">
        <v>588</v>
      </c>
      <c r="E17" s="25" t="s">
        <v>589</v>
      </c>
      <c r="F17" s="25" t="s">
        <v>82</v>
      </c>
      <c r="G17" s="25" t="s">
        <v>590</v>
      </c>
      <c r="H17" s="25" t="s">
        <v>589</v>
      </c>
      <c r="I17" s="47">
        <v>10</v>
      </c>
      <c r="J17" s="47">
        <v>10</v>
      </c>
      <c r="K17" s="48" t="s">
        <v>592</v>
      </c>
    </row>
    <row r="18" s="3" customFormat="1" ht="38" customHeight="1" spans="1:11">
      <c r="A18" s="23" t="s">
        <v>510</v>
      </c>
      <c r="B18" s="26"/>
      <c r="C18" s="25" t="s">
        <v>547</v>
      </c>
      <c r="D18" s="25" t="s">
        <v>640</v>
      </c>
      <c r="E18" s="25" t="s">
        <v>578</v>
      </c>
      <c r="F18" s="25" t="s">
        <v>641</v>
      </c>
      <c r="G18" s="25" t="s">
        <v>585</v>
      </c>
      <c r="H18" s="25" t="s">
        <v>641</v>
      </c>
      <c r="I18" s="47">
        <v>30</v>
      </c>
      <c r="J18" s="47">
        <v>30</v>
      </c>
      <c r="K18" s="48" t="s">
        <v>642</v>
      </c>
    </row>
    <row r="19" s="3" customFormat="1" ht="38" customHeight="1" spans="1:11">
      <c r="A19" s="23" t="s">
        <v>550</v>
      </c>
      <c r="B19" s="26"/>
      <c r="C19" s="25" t="s">
        <v>602</v>
      </c>
      <c r="D19" s="25" t="s">
        <v>643</v>
      </c>
      <c r="E19" s="25" t="s">
        <v>604</v>
      </c>
      <c r="F19" s="25" t="s">
        <v>605</v>
      </c>
      <c r="G19" s="25" t="s">
        <v>585</v>
      </c>
      <c r="H19" s="25" t="s">
        <v>606</v>
      </c>
      <c r="I19" s="47">
        <v>10</v>
      </c>
      <c r="J19" s="47">
        <v>10</v>
      </c>
      <c r="K19" s="48" t="s">
        <v>644</v>
      </c>
    </row>
    <row r="20" s="4" customFormat="1" ht="67" customHeight="1" spans="1:11">
      <c r="A20" s="16" t="s">
        <v>551</v>
      </c>
      <c r="B20" s="16"/>
      <c r="C20" s="16"/>
      <c r="D20" s="18" t="s">
        <v>11</v>
      </c>
      <c r="E20" s="18"/>
      <c r="F20" s="18"/>
      <c r="G20" s="18"/>
      <c r="H20" s="18"/>
      <c r="I20" s="18"/>
      <c r="J20" s="18"/>
      <c r="K20" s="18"/>
    </row>
    <row r="21" s="4" customFormat="1" ht="30" customHeight="1" spans="1:11">
      <c r="A21" s="27" t="s">
        <v>552</v>
      </c>
      <c r="B21" s="28"/>
      <c r="C21" s="28"/>
      <c r="D21" s="28"/>
      <c r="E21" s="28"/>
      <c r="F21" s="28"/>
      <c r="G21" s="28"/>
      <c r="H21" s="29"/>
      <c r="I21" s="16" t="s">
        <v>608</v>
      </c>
      <c r="J21" s="16" t="s">
        <v>609</v>
      </c>
      <c r="K21" s="16" t="s">
        <v>610</v>
      </c>
    </row>
    <row r="22" s="2" customFormat="1" ht="35" customHeight="1" spans="1:11">
      <c r="A22" s="30"/>
      <c r="B22" s="31"/>
      <c r="C22" s="31"/>
      <c r="D22" s="31"/>
      <c r="E22" s="31"/>
      <c r="F22" s="31"/>
      <c r="G22" s="31"/>
      <c r="H22" s="32"/>
      <c r="I22" s="36">
        <v>100</v>
      </c>
      <c r="J22" s="36">
        <v>98.31</v>
      </c>
      <c r="K22" s="16" t="s">
        <v>611</v>
      </c>
    </row>
    <row r="23" s="2" customFormat="1" ht="208" customHeight="1" spans="1:11">
      <c r="A23" s="33" t="s">
        <v>612</v>
      </c>
      <c r="B23" s="34"/>
      <c r="C23" s="34"/>
      <c r="D23" s="34"/>
      <c r="E23" s="34"/>
      <c r="F23" s="34"/>
      <c r="G23" s="34"/>
      <c r="H23" s="34"/>
      <c r="I23" s="34"/>
      <c r="J23" s="34"/>
      <c r="K23" s="34"/>
    </row>
    <row r="24" s="1" customFormat="1" spans="1:10">
      <c r="A24" s="35" t="s">
        <v>554</v>
      </c>
      <c r="B24" s="35"/>
      <c r="C24" s="35"/>
      <c r="D24" s="35"/>
      <c r="E24" s="35"/>
      <c r="F24" s="35"/>
      <c r="G24" s="35"/>
      <c r="H24" s="35"/>
      <c r="I24" s="35"/>
      <c r="J24" s="35"/>
    </row>
    <row r="25" s="1" customFormat="1" spans="1:10">
      <c r="A25" s="35" t="s">
        <v>555</v>
      </c>
      <c r="B25" s="35"/>
      <c r="C25" s="35"/>
      <c r="D25" s="35"/>
      <c r="E25" s="35"/>
      <c r="F25" s="35"/>
      <c r="G25" s="35"/>
      <c r="H25" s="35"/>
      <c r="I25" s="35"/>
      <c r="J25" s="35"/>
    </row>
    <row r="26" s="1" customFormat="1" spans="1:10">
      <c r="A26" s="35" t="s">
        <v>556</v>
      </c>
      <c r="B26" s="35"/>
      <c r="C26" s="35"/>
      <c r="D26" s="35"/>
      <c r="E26" s="35"/>
      <c r="F26" s="35"/>
      <c r="G26" s="35"/>
      <c r="H26" s="35"/>
      <c r="I26" s="35"/>
      <c r="J26" s="35"/>
    </row>
    <row r="27" s="1" customFormat="1" spans="1:10">
      <c r="A27" s="35" t="s">
        <v>557</v>
      </c>
      <c r="B27" s="35"/>
      <c r="C27" s="35"/>
      <c r="D27" s="35"/>
      <c r="E27" s="35"/>
      <c r="F27" s="35"/>
      <c r="G27" s="35"/>
      <c r="H27" s="35"/>
      <c r="I27" s="35"/>
      <c r="J27" s="35"/>
    </row>
    <row r="28" s="1" customFormat="1" spans="1:10">
      <c r="A28" s="35" t="s">
        <v>613</v>
      </c>
      <c r="B28" s="35"/>
      <c r="C28" s="35"/>
      <c r="D28" s="35"/>
      <c r="E28" s="35"/>
      <c r="F28" s="35"/>
      <c r="G28" s="35"/>
      <c r="H28" s="35"/>
      <c r="I28" s="35"/>
      <c r="J28" s="35"/>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4:J24"/>
    <mergeCell ref="A25:J25"/>
    <mergeCell ref="A26:J26"/>
    <mergeCell ref="A27:J27"/>
    <mergeCell ref="A28:J28"/>
    <mergeCell ref="A9:A10"/>
    <mergeCell ref="I6:I8"/>
    <mergeCell ref="K6:K8"/>
    <mergeCell ref="A4:B8"/>
    <mergeCell ref="A21:H22"/>
  </mergeCells>
  <pageMargins left="0.75" right="0.75" top="1" bottom="1" header="0.509027777777778" footer="0.509027777777778"/>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2"/>
  <sheetViews>
    <sheetView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645</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9.64</v>
      </c>
      <c r="E5" s="14"/>
      <c r="F5" s="13">
        <v>2.74</v>
      </c>
      <c r="G5" s="14"/>
      <c r="H5" s="15">
        <v>2.74</v>
      </c>
      <c r="I5" s="36">
        <v>10</v>
      </c>
      <c r="J5" s="36">
        <v>100</v>
      </c>
      <c r="K5" s="37">
        <v>10</v>
      </c>
    </row>
    <row r="6" s="2" customFormat="1" ht="30" customHeight="1" spans="1:11">
      <c r="A6" s="9"/>
      <c r="B6" s="9"/>
      <c r="C6" s="12" t="s">
        <v>567</v>
      </c>
      <c r="D6" s="13">
        <v>9.64</v>
      </c>
      <c r="E6" s="14"/>
      <c r="F6" s="13">
        <v>2.74</v>
      </c>
      <c r="G6" s="14"/>
      <c r="H6" s="15">
        <v>2.74</v>
      </c>
      <c r="I6" s="38"/>
      <c r="J6" s="36">
        <v>100</v>
      </c>
      <c r="K6" s="39"/>
    </row>
    <row r="7" s="2" customFormat="1" ht="30" customHeight="1" spans="1:11">
      <c r="A7" s="9"/>
      <c r="B7" s="9"/>
      <c r="C7" s="12" t="s">
        <v>568</v>
      </c>
      <c r="D7" s="13">
        <v>0</v>
      </c>
      <c r="E7" s="14"/>
      <c r="F7" s="13">
        <v>0</v>
      </c>
      <c r="G7" s="14"/>
      <c r="H7" s="15">
        <v>0</v>
      </c>
      <c r="I7" s="40"/>
      <c r="J7" s="36">
        <v>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89" customHeight="1" spans="1:11">
      <c r="A10" s="16"/>
      <c r="B10" s="17" t="s">
        <v>646</v>
      </c>
      <c r="C10" s="17"/>
      <c r="D10" s="17"/>
      <c r="E10" s="17"/>
      <c r="F10" s="17"/>
      <c r="G10" s="17"/>
      <c r="H10" s="18" t="s">
        <v>647</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648</v>
      </c>
      <c r="E15" s="25" t="s">
        <v>578</v>
      </c>
      <c r="F15" s="25" t="s">
        <v>649</v>
      </c>
      <c r="G15" s="25" t="s">
        <v>580</v>
      </c>
      <c r="H15" s="25" t="s">
        <v>650</v>
      </c>
      <c r="I15" s="47">
        <v>5</v>
      </c>
      <c r="J15" s="47">
        <v>5</v>
      </c>
      <c r="K15" s="48" t="s">
        <v>637</v>
      </c>
    </row>
    <row r="16" s="3" customFormat="1" ht="38" customHeight="1" spans="1:11">
      <c r="A16" s="23" t="s">
        <v>505</v>
      </c>
      <c r="B16" s="26"/>
      <c r="C16" s="25" t="s">
        <v>507</v>
      </c>
      <c r="D16" s="25" t="s">
        <v>651</v>
      </c>
      <c r="E16" s="25" t="s">
        <v>578</v>
      </c>
      <c r="F16" s="25" t="s">
        <v>584</v>
      </c>
      <c r="G16" s="25" t="s">
        <v>585</v>
      </c>
      <c r="H16" s="25" t="s">
        <v>586</v>
      </c>
      <c r="I16" s="47">
        <v>5</v>
      </c>
      <c r="J16" s="47">
        <v>5</v>
      </c>
      <c r="K16" s="48" t="s">
        <v>639</v>
      </c>
    </row>
    <row r="17" s="3" customFormat="1" ht="38" customHeight="1" spans="1:11">
      <c r="A17" s="23" t="s">
        <v>505</v>
      </c>
      <c r="B17" s="26"/>
      <c r="C17" s="25" t="s">
        <v>507</v>
      </c>
      <c r="D17" s="25" t="s">
        <v>652</v>
      </c>
      <c r="E17" s="25" t="s">
        <v>578</v>
      </c>
      <c r="F17" s="25" t="s">
        <v>584</v>
      </c>
      <c r="G17" s="25" t="s">
        <v>585</v>
      </c>
      <c r="H17" s="25" t="s">
        <v>586</v>
      </c>
      <c r="I17" s="47">
        <v>10</v>
      </c>
      <c r="J17" s="47">
        <v>10</v>
      </c>
      <c r="K17" s="48" t="s">
        <v>653</v>
      </c>
    </row>
    <row r="18" s="3" customFormat="1" ht="38" customHeight="1" spans="1:11">
      <c r="A18" s="23" t="s">
        <v>505</v>
      </c>
      <c r="B18" s="26"/>
      <c r="C18" s="25" t="s">
        <v>508</v>
      </c>
      <c r="D18" s="25" t="s">
        <v>654</v>
      </c>
      <c r="E18" s="25" t="s">
        <v>589</v>
      </c>
      <c r="F18" s="25" t="s">
        <v>82</v>
      </c>
      <c r="G18" s="25" t="s">
        <v>590</v>
      </c>
      <c r="H18" s="25" t="s">
        <v>591</v>
      </c>
      <c r="I18" s="47">
        <v>10</v>
      </c>
      <c r="J18" s="47">
        <v>10</v>
      </c>
      <c r="K18" s="48" t="s">
        <v>655</v>
      </c>
    </row>
    <row r="19" s="3" customFormat="1" ht="38" customHeight="1" spans="1:11">
      <c r="A19" s="23" t="s">
        <v>505</v>
      </c>
      <c r="B19" s="26"/>
      <c r="C19" s="25" t="s">
        <v>509</v>
      </c>
      <c r="D19" s="25" t="s">
        <v>656</v>
      </c>
      <c r="E19" s="25" t="s">
        <v>578</v>
      </c>
      <c r="F19" s="25" t="s">
        <v>584</v>
      </c>
      <c r="G19" s="25" t="s">
        <v>657</v>
      </c>
      <c r="H19" s="25" t="s">
        <v>658</v>
      </c>
      <c r="I19" s="47">
        <v>10</v>
      </c>
      <c r="J19" s="47">
        <v>10</v>
      </c>
      <c r="K19" s="48" t="s">
        <v>659</v>
      </c>
    </row>
    <row r="20" s="3" customFormat="1" ht="38" customHeight="1" spans="1:11">
      <c r="A20" s="23" t="s">
        <v>505</v>
      </c>
      <c r="B20" s="26"/>
      <c r="C20" s="25" t="s">
        <v>509</v>
      </c>
      <c r="D20" s="25" t="s">
        <v>660</v>
      </c>
      <c r="E20" s="25" t="s">
        <v>578</v>
      </c>
      <c r="F20" s="25" t="s">
        <v>661</v>
      </c>
      <c r="G20" s="25" t="s">
        <v>662</v>
      </c>
      <c r="H20" s="25" t="s">
        <v>663</v>
      </c>
      <c r="I20" s="47">
        <v>10</v>
      </c>
      <c r="J20" s="47">
        <v>10</v>
      </c>
      <c r="K20" s="48" t="s">
        <v>664</v>
      </c>
    </row>
    <row r="21" s="3" customFormat="1" ht="38" customHeight="1" spans="1:11">
      <c r="A21" s="23" t="s">
        <v>510</v>
      </c>
      <c r="B21" s="26"/>
      <c r="C21" s="25" t="s">
        <v>547</v>
      </c>
      <c r="D21" s="25" t="s">
        <v>665</v>
      </c>
      <c r="E21" s="25" t="s">
        <v>578</v>
      </c>
      <c r="F21" s="25" t="s">
        <v>666</v>
      </c>
      <c r="G21" s="25" t="s">
        <v>585</v>
      </c>
      <c r="H21" s="25" t="s">
        <v>666</v>
      </c>
      <c r="I21" s="47">
        <v>15</v>
      </c>
      <c r="J21" s="47">
        <v>15</v>
      </c>
      <c r="K21" s="48" t="s">
        <v>667</v>
      </c>
    </row>
    <row r="22" s="3" customFormat="1" ht="38" customHeight="1" spans="1:11">
      <c r="A22" s="23" t="s">
        <v>510</v>
      </c>
      <c r="B22" s="26"/>
      <c r="C22" s="25" t="s">
        <v>547</v>
      </c>
      <c r="D22" s="25" t="s">
        <v>668</v>
      </c>
      <c r="E22" s="25" t="s">
        <v>578</v>
      </c>
      <c r="F22" s="25" t="s">
        <v>669</v>
      </c>
      <c r="G22" s="25" t="s">
        <v>585</v>
      </c>
      <c r="H22" s="25" t="s">
        <v>669</v>
      </c>
      <c r="I22" s="47">
        <v>15</v>
      </c>
      <c r="J22" s="47">
        <v>15</v>
      </c>
      <c r="K22" s="48" t="s">
        <v>670</v>
      </c>
    </row>
    <row r="23" s="3" customFormat="1" ht="38" customHeight="1" spans="1:11">
      <c r="A23" s="23" t="s">
        <v>550</v>
      </c>
      <c r="B23" s="26"/>
      <c r="C23" s="25" t="s">
        <v>602</v>
      </c>
      <c r="D23" s="25" t="s">
        <v>671</v>
      </c>
      <c r="E23" s="25" t="s">
        <v>604</v>
      </c>
      <c r="F23" s="25" t="s">
        <v>605</v>
      </c>
      <c r="G23" s="25" t="s">
        <v>585</v>
      </c>
      <c r="H23" s="25" t="s">
        <v>606</v>
      </c>
      <c r="I23" s="47">
        <v>10</v>
      </c>
      <c r="J23" s="47">
        <v>10</v>
      </c>
      <c r="K23" s="48" t="s">
        <v>607</v>
      </c>
    </row>
    <row r="24" s="4" customFormat="1" ht="67" customHeight="1" spans="1:11">
      <c r="A24" s="16" t="s">
        <v>551</v>
      </c>
      <c r="B24" s="16"/>
      <c r="C24" s="16"/>
      <c r="D24" s="18" t="s">
        <v>11</v>
      </c>
      <c r="E24" s="18"/>
      <c r="F24" s="18"/>
      <c r="G24" s="18"/>
      <c r="H24" s="18"/>
      <c r="I24" s="18"/>
      <c r="J24" s="18"/>
      <c r="K24" s="18"/>
    </row>
    <row r="25" s="4" customFormat="1" ht="30" customHeight="1" spans="1:11">
      <c r="A25" s="27" t="s">
        <v>552</v>
      </c>
      <c r="B25" s="28"/>
      <c r="C25" s="28"/>
      <c r="D25" s="28"/>
      <c r="E25" s="28"/>
      <c r="F25" s="28"/>
      <c r="G25" s="28"/>
      <c r="H25" s="29"/>
      <c r="I25" s="16" t="s">
        <v>608</v>
      </c>
      <c r="J25" s="16" t="s">
        <v>609</v>
      </c>
      <c r="K25" s="16" t="s">
        <v>610</v>
      </c>
    </row>
    <row r="26" s="2" customFormat="1" ht="35" customHeight="1" spans="1:11">
      <c r="A26" s="30"/>
      <c r="B26" s="31"/>
      <c r="C26" s="31"/>
      <c r="D26" s="31"/>
      <c r="E26" s="31"/>
      <c r="F26" s="31"/>
      <c r="G26" s="31"/>
      <c r="H26" s="32"/>
      <c r="I26" s="36">
        <v>100</v>
      </c>
      <c r="J26" s="36">
        <v>100</v>
      </c>
      <c r="K26" s="16" t="s">
        <v>611</v>
      </c>
    </row>
    <row r="27" s="2" customFormat="1" ht="208" customHeight="1" spans="1:11">
      <c r="A27" s="33" t="s">
        <v>612</v>
      </c>
      <c r="B27" s="34"/>
      <c r="C27" s="34"/>
      <c r="D27" s="34"/>
      <c r="E27" s="34"/>
      <c r="F27" s="34"/>
      <c r="G27" s="34"/>
      <c r="H27" s="34"/>
      <c r="I27" s="34"/>
      <c r="J27" s="34"/>
      <c r="K27" s="34"/>
    </row>
    <row r="28" s="1" customFormat="1" spans="1:10">
      <c r="A28" s="35" t="s">
        <v>554</v>
      </c>
      <c r="B28" s="35"/>
      <c r="C28" s="35"/>
      <c r="D28" s="35"/>
      <c r="E28" s="35"/>
      <c r="F28" s="35"/>
      <c r="G28" s="35"/>
      <c r="H28" s="35"/>
      <c r="I28" s="35"/>
      <c r="J28" s="35"/>
    </row>
    <row r="29" s="1" customFormat="1" spans="1:10">
      <c r="A29" s="35" t="s">
        <v>555</v>
      </c>
      <c r="B29" s="35"/>
      <c r="C29" s="35"/>
      <c r="D29" s="35"/>
      <c r="E29" s="35"/>
      <c r="F29" s="35"/>
      <c r="G29" s="35"/>
      <c r="H29" s="35"/>
      <c r="I29" s="35"/>
      <c r="J29" s="35"/>
    </row>
    <row r="30" s="1" customFormat="1" spans="1:10">
      <c r="A30" s="35" t="s">
        <v>556</v>
      </c>
      <c r="B30" s="35"/>
      <c r="C30" s="35"/>
      <c r="D30" s="35"/>
      <c r="E30" s="35"/>
      <c r="F30" s="35"/>
      <c r="G30" s="35"/>
      <c r="H30" s="35"/>
      <c r="I30" s="35"/>
      <c r="J30" s="35"/>
    </row>
    <row r="31" s="1" customFormat="1" spans="1:10">
      <c r="A31" s="35" t="s">
        <v>557</v>
      </c>
      <c r="B31" s="35"/>
      <c r="C31" s="35"/>
      <c r="D31" s="35"/>
      <c r="E31" s="35"/>
      <c r="F31" s="35"/>
      <c r="G31" s="35"/>
      <c r="H31" s="35"/>
      <c r="I31" s="35"/>
      <c r="J31" s="35"/>
    </row>
    <row r="32" s="1" customFormat="1" spans="1:10">
      <c r="A32" s="35" t="s">
        <v>613</v>
      </c>
      <c r="B32" s="35"/>
      <c r="C32" s="35"/>
      <c r="D32" s="35"/>
      <c r="E32" s="35"/>
      <c r="F32" s="35"/>
      <c r="G32" s="35"/>
      <c r="H32" s="35"/>
      <c r="I32" s="35"/>
      <c r="J32" s="35"/>
    </row>
  </sheetData>
  <mergeCells count="47">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K27"/>
    <mergeCell ref="A28:J28"/>
    <mergeCell ref="A29:J29"/>
    <mergeCell ref="A30:J30"/>
    <mergeCell ref="A31:J31"/>
    <mergeCell ref="A32:J32"/>
    <mergeCell ref="A9:A10"/>
    <mergeCell ref="I6:I8"/>
    <mergeCell ref="K6:K8"/>
    <mergeCell ref="A4:B8"/>
    <mergeCell ref="A25:H26"/>
  </mergeCells>
  <pageMargins left="0.75" right="0.75" top="1" bottom="1" header="0.509027777777778" footer="0.509027777777778"/>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34"/>
  <sheetViews>
    <sheetView topLeftCell="A5" workbookViewId="0">
      <selection activeCell="L31" sqref="L31"/>
    </sheetView>
  </sheetViews>
  <sheetFormatPr defaultColWidth="9" defaultRowHeight="14.25"/>
  <cols>
    <col min="1" max="3" width="4.88333333333333" style="305" customWidth="1"/>
    <col min="4" max="4" width="20" style="305" customWidth="1"/>
    <col min="5" max="6" width="16.25" style="305" customWidth="1"/>
    <col min="7" max="11" width="8.5" style="305" customWidth="1"/>
    <col min="12" max="12" width="12.125" style="305" customWidth="1"/>
    <col min="13" max="16384" width="9" style="305"/>
  </cols>
  <sheetData>
    <row r="1" s="1" customFormat="1" ht="29.3" customHeight="1" spans="1:12">
      <c r="A1" s="144"/>
      <c r="B1" s="144"/>
      <c r="C1" s="144"/>
      <c r="D1" s="144"/>
      <c r="E1" s="144"/>
      <c r="F1" s="144"/>
      <c r="G1" s="143" t="s">
        <v>84</v>
      </c>
      <c r="H1" s="144"/>
      <c r="I1" s="144"/>
      <c r="J1" s="144"/>
      <c r="K1" s="144"/>
      <c r="L1" s="144"/>
    </row>
    <row r="2" s="1" customFormat="1" ht="18" customHeight="1" spans="1:12">
      <c r="A2" s="144"/>
      <c r="B2" s="144"/>
      <c r="C2" s="144"/>
      <c r="D2" s="144"/>
      <c r="E2" s="144"/>
      <c r="F2" s="144"/>
      <c r="G2" s="144"/>
      <c r="H2" s="144"/>
      <c r="I2" s="144"/>
      <c r="J2" s="144"/>
      <c r="K2" s="144"/>
      <c r="L2" s="126" t="s">
        <v>85</v>
      </c>
    </row>
    <row r="3" s="1" customFormat="1" ht="18" customHeight="1" spans="1:12">
      <c r="A3" s="145" t="s">
        <v>86</v>
      </c>
      <c r="B3" s="144"/>
      <c r="C3" s="144"/>
      <c r="D3" s="144"/>
      <c r="E3" s="144"/>
      <c r="F3" s="144"/>
      <c r="G3" s="146"/>
      <c r="H3" s="144"/>
      <c r="I3" s="144"/>
      <c r="J3" s="144"/>
      <c r="K3" s="144"/>
      <c r="L3" s="126" t="s">
        <v>3</v>
      </c>
    </row>
    <row r="4" s="1" customFormat="1" ht="20.95" customHeight="1" spans="1:12">
      <c r="A4" s="147" t="s">
        <v>6</v>
      </c>
      <c r="B4" s="147"/>
      <c r="C4" s="147" t="s">
        <v>11</v>
      </c>
      <c r="D4" s="147" t="s">
        <v>11</v>
      </c>
      <c r="E4" s="164" t="s">
        <v>72</v>
      </c>
      <c r="F4" s="164" t="s">
        <v>87</v>
      </c>
      <c r="G4" s="164" t="s">
        <v>88</v>
      </c>
      <c r="H4" s="164" t="s">
        <v>89</v>
      </c>
      <c r="I4" s="164"/>
      <c r="J4" s="164" t="s">
        <v>90</v>
      </c>
      <c r="K4" s="164" t="s">
        <v>91</v>
      </c>
      <c r="L4" s="164" t="s">
        <v>92</v>
      </c>
    </row>
    <row r="5" s="1" customFormat="1" ht="20.95" customHeight="1" spans="1:12">
      <c r="A5" s="164" t="s">
        <v>93</v>
      </c>
      <c r="B5" s="164"/>
      <c r="C5" s="164"/>
      <c r="D5" s="147" t="s">
        <v>94</v>
      </c>
      <c r="E5" s="164"/>
      <c r="F5" s="164" t="s">
        <v>11</v>
      </c>
      <c r="G5" s="164" t="s">
        <v>11</v>
      </c>
      <c r="H5" s="164"/>
      <c r="I5" s="164"/>
      <c r="J5" s="164" t="s">
        <v>11</v>
      </c>
      <c r="K5" s="164" t="s">
        <v>11</v>
      </c>
      <c r="L5" s="164" t="s">
        <v>95</v>
      </c>
    </row>
    <row r="6" s="1" customFormat="1" ht="20.95" customHeight="1" spans="1:12">
      <c r="A6" s="164"/>
      <c r="B6" s="164" t="s">
        <v>11</v>
      </c>
      <c r="C6" s="164" t="s">
        <v>11</v>
      </c>
      <c r="D6" s="147" t="s">
        <v>11</v>
      </c>
      <c r="E6" s="164" t="s">
        <v>11</v>
      </c>
      <c r="F6" s="164" t="s">
        <v>11</v>
      </c>
      <c r="G6" s="164" t="s">
        <v>11</v>
      </c>
      <c r="H6" s="164" t="s">
        <v>95</v>
      </c>
      <c r="I6" s="311" t="s">
        <v>96</v>
      </c>
      <c r="J6" s="164"/>
      <c r="K6" s="164" t="s">
        <v>11</v>
      </c>
      <c r="L6" s="164" t="s">
        <v>11</v>
      </c>
    </row>
    <row r="7" s="1" customFormat="1" ht="20.95" customHeight="1" spans="1:12">
      <c r="A7" s="164"/>
      <c r="B7" s="164" t="s">
        <v>11</v>
      </c>
      <c r="C7" s="164" t="s">
        <v>11</v>
      </c>
      <c r="D7" s="147" t="s">
        <v>11</v>
      </c>
      <c r="E7" s="164" t="s">
        <v>11</v>
      </c>
      <c r="F7" s="164" t="s">
        <v>11</v>
      </c>
      <c r="G7" s="164" t="s">
        <v>11</v>
      </c>
      <c r="H7" s="164"/>
      <c r="I7" s="311"/>
      <c r="J7" s="164" t="s">
        <v>11</v>
      </c>
      <c r="K7" s="164" t="s">
        <v>11</v>
      </c>
      <c r="L7" s="164" t="s">
        <v>11</v>
      </c>
    </row>
    <row r="8" s="1" customFormat="1" ht="20.95" customHeight="1" spans="1:12">
      <c r="A8" s="147" t="s">
        <v>97</v>
      </c>
      <c r="B8" s="147" t="s">
        <v>98</v>
      </c>
      <c r="C8" s="147" t="s">
        <v>99</v>
      </c>
      <c r="D8" s="147" t="s">
        <v>10</v>
      </c>
      <c r="E8" s="164" t="s">
        <v>12</v>
      </c>
      <c r="F8" s="164" t="s">
        <v>13</v>
      </c>
      <c r="G8" s="164" t="s">
        <v>19</v>
      </c>
      <c r="H8" s="164" t="s">
        <v>22</v>
      </c>
      <c r="I8" s="164" t="s">
        <v>25</v>
      </c>
      <c r="J8" s="164" t="s">
        <v>28</v>
      </c>
      <c r="K8" s="164" t="s">
        <v>31</v>
      </c>
      <c r="L8" s="164" t="s">
        <v>34</v>
      </c>
    </row>
    <row r="9" s="1" customFormat="1" ht="20.95" customHeight="1" spans="1:12">
      <c r="A9" s="147"/>
      <c r="B9" s="147" t="s">
        <v>11</v>
      </c>
      <c r="C9" s="147" t="s">
        <v>11</v>
      </c>
      <c r="D9" s="147" t="s">
        <v>100</v>
      </c>
      <c r="E9" s="207">
        <f>E10+E18+E24+E29</f>
        <v>49779958.66</v>
      </c>
      <c r="F9" s="207">
        <f>F10+F18+F24+F29</f>
        <v>48477566.66</v>
      </c>
      <c r="G9" s="207"/>
      <c r="H9" s="207"/>
      <c r="I9" s="207"/>
      <c r="J9" s="207"/>
      <c r="K9" s="207"/>
      <c r="L9" s="207">
        <f>L10+L18+L24+L29</f>
        <v>1302392</v>
      </c>
    </row>
    <row r="10" s="1" customFormat="1" ht="20.95" customHeight="1" spans="1:12">
      <c r="A10" s="156" t="s">
        <v>101</v>
      </c>
      <c r="B10" s="156"/>
      <c r="C10" s="156"/>
      <c r="D10" s="156" t="s">
        <v>102</v>
      </c>
      <c r="E10" s="207">
        <f>E11+E14+E16</f>
        <v>37656672.03</v>
      </c>
      <c r="F10" s="207">
        <f>F11+F14+F16</f>
        <v>36354280.03</v>
      </c>
      <c r="G10" s="207"/>
      <c r="H10" s="207"/>
      <c r="I10" s="207"/>
      <c r="J10" s="207"/>
      <c r="K10" s="207"/>
      <c r="L10" s="207">
        <f>L11+L14+L16</f>
        <v>1302392</v>
      </c>
    </row>
    <row r="11" s="1" customFormat="1" ht="20.95" customHeight="1" spans="1:12">
      <c r="A11" s="156" t="s">
        <v>103</v>
      </c>
      <c r="B11" s="156"/>
      <c r="C11" s="156"/>
      <c r="D11" s="156" t="s">
        <v>104</v>
      </c>
      <c r="E11" s="207">
        <f>E12+E13</f>
        <v>37291837.1</v>
      </c>
      <c r="F11" s="207">
        <f>F12+F13</f>
        <v>35989445.1</v>
      </c>
      <c r="G11" s="207"/>
      <c r="H11" s="207"/>
      <c r="I11" s="207"/>
      <c r="J11" s="207"/>
      <c r="K11" s="207"/>
      <c r="L11" s="207">
        <f>L12+L13</f>
        <v>1302392</v>
      </c>
    </row>
    <row r="12" s="1" customFormat="1" ht="20.95" customHeight="1" spans="1:12">
      <c r="A12" s="156" t="s">
        <v>105</v>
      </c>
      <c r="B12" s="156"/>
      <c r="C12" s="156"/>
      <c r="D12" s="156" t="s">
        <v>106</v>
      </c>
      <c r="E12" s="207">
        <v>27445.15</v>
      </c>
      <c r="F12" s="207">
        <v>27445.15</v>
      </c>
      <c r="G12" s="207"/>
      <c r="H12" s="207"/>
      <c r="I12" s="207"/>
      <c r="J12" s="207"/>
      <c r="K12" s="207"/>
      <c r="L12" s="207"/>
    </row>
    <row r="13" s="1" customFormat="1" ht="20.95" customHeight="1" spans="1:12">
      <c r="A13" s="156" t="s">
        <v>107</v>
      </c>
      <c r="B13" s="156"/>
      <c r="C13" s="156"/>
      <c r="D13" s="156" t="s">
        <v>108</v>
      </c>
      <c r="E13" s="207">
        <v>37264391.95</v>
      </c>
      <c r="F13" s="207">
        <v>35961999.95</v>
      </c>
      <c r="G13" s="207"/>
      <c r="H13" s="207"/>
      <c r="I13" s="207"/>
      <c r="J13" s="207"/>
      <c r="K13" s="207"/>
      <c r="L13" s="207">
        <v>1302392</v>
      </c>
    </row>
    <row r="14" s="1" customFormat="1" ht="20.95" customHeight="1" spans="1:12">
      <c r="A14" s="156" t="s">
        <v>109</v>
      </c>
      <c r="B14" s="156"/>
      <c r="C14" s="156"/>
      <c r="D14" s="156" t="s">
        <v>110</v>
      </c>
      <c r="E14" s="207">
        <f>E15</f>
        <v>25045</v>
      </c>
      <c r="F14" s="207">
        <f>F15</f>
        <v>25045</v>
      </c>
      <c r="G14" s="207"/>
      <c r="H14" s="207"/>
      <c r="I14" s="207"/>
      <c r="J14" s="207"/>
      <c r="K14" s="207"/>
      <c r="L14" s="207"/>
    </row>
    <row r="15" s="1" customFormat="1" ht="20.95" customHeight="1" spans="1:12">
      <c r="A15" s="156" t="s">
        <v>111</v>
      </c>
      <c r="B15" s="156"/>
      <c r="C15" s="156"/>
      <c r="D15" s="156" t="s">
        <v>112</v>
      </c>
      <c r="E15" s="207">
        <v>25045</v>
      </c>
      <c r="F15" s="207">
        <v>25045</v>
      </c>
      <c r="G15" s="207"/>
      <c r="H15" s="207"/>
      <c r="I15" s="207"/>
      <c r="J15" s="207"/>
      <c r="K15" s="207"/>
      <c r="L15" s="207"/>
    </row>
    <row r="16" s="1" customFormat="1" ht="20.95" customHeight="1" spans="1:12">
      <c r="A16" s="156" t="s">
        <v>113</v>
      </c>
      <c r="B16" s="156"/>
      <c r="C16" s="156"/>
      <c r="D16" s="156" t="s">
        <v>114</v>
      </c>
      <c r="E16" s="207">
        <f>E17</f>
        <v>339789.93</v>
      </c>
      <c r="F16" s="207">
        <f>F17</f>
        <v>339789.93</v>
      </c>
      <c r="G16" s="207"/>
      <c r="H16" s="207"/>
      <c r="I16" s="207"/>
      <c r="J16" s="207"/>
      <c r="K16" s="207"/>
      <c r="L16" s="207"/>
    </row>
    <row r="17" s="1" customFormat="1" ht="20.95" customHeight="1" spans="1:12">
      <c r="A17" s="156" t="s">
        <v>115</v>
      </c>
      <c r="B17" s="156"/>
      <c r="C17" s="156"/>
      <c r="D17" s="156" t="s">
        <v>116</v>
      </c>
      <c r="E17" s="207">
        <v>339789.93</v>
      </c>
      <c r="F17" s="207">
        <v>339789.93</v>
      </c>
      <c r="G17" s="207"/>
      <c r="H17" s="207"/>
      <c r="I17" s="207"/>
      <c r="J17" s="207"/>
      <c r="K17" s="207"/>
      <c r="L17" s="207"/>
    </row>
    <row r="18" s="1" customFormat="1" ht="20.95" customHeight="1" spans="1:12">
      <c r="A18" s="156" t="s">
        <v>117</v>
      </c>
      <c r="B18" s="156"/>
      <c r="C18" s="156"/>
      <c r="D18" s="156" t="s">
        <v>118</v>
      </c>
      <c r="E18" s="207">
        <f>E19+E22</f>
        <v>5354422.13</v>
      </c>
      <c r="F18" s="207">
        <f>F19+F22</f>
        <v>5354422.13</v>
      </c>
      <c r="G18" s="207"/>
      <c r="H18" s="207"/>
      <c r="I18" s="207"/>
      <c r="J18" s="207"/>
      <c r="K18" s="207"/>
      <c r="L18" s="207"/>
    </row>
    <row r="19" s="1" customFormat="1" ht="20.95" customHeight="1" spans="1:12">
      <c r="A19" s="156" t="s">
        <v>119</v>
      </c>
      <c r="B19" s="156"/>
      <c r="C19" s="156"/>
      <c r="D19" s="156" t="s">
        <v>120</v>
      </c>
      <c r="E19" s="207">
        <f>E20+E21</f>
        <v>5077155.13</v>
      </c>
      <c r="F19" s="207">
        <f>F20+F21</f>
        <v>5077155.13</v>
      </c>
      <c r="G19" s="207"/>
      <c r="H19" s="207"/>
      <c r="I19" s="207"/>
      <c r="J19" s="207"/>
      <c r="K19" s="207"/>
      <c r="L19" s="207"/>
    </row>
    <row r="20" s="1" customFormat="1" ht="20.95" customHeight="1" spans="1:12">
      <c r="A20" s="156" t="s">
        <v>121</v>
      </c>
      <c r="B20" s="156"/>
      <c r="C20" s="156"/>
      <c r="D20" s="156" t="s">
        <v>122</v>
      </c>
      <c r="E20" s="207">
        <v>4850540.16</v>
      </c>
      <c r="F20" s="207">
        <v>4850540.16</v>
      </c>
      <c r="G20" s="207"/>
      <c r="H20" s="207"/>
      <c r="I20" s="207"/>
      <c r="J20" s="207"/>
      <c r="K20" s="207"/>
      <c r="L20" s="207"/>
    </row>
    <row r="21" s="1" customFormat="1" ht="20.95" customHeight="1" spans="1:12">
      <c r="A21" s="156" t="s">
        <v>123</v>
      </c>
      <c r="B21" s="156"/>
      <c r="C21" s="156"/>
      <c r="D21" s="156" t="s">
        <v>124</v>
      </c>
      <c r="E21" s="207">
        <v>226614.97</v>
      </c>
      <c r="F21" s="207">
        <v>226614.97</v>
      </c>
      <c r="G21" s="207"/>
      <c r="H21" s="207"/>
      <c r="I21" s="207"/>
      <c r="J21" s="207"/>
      <c r="K21" s="207"/>
      <c r="L21" s="207"/>
    </row>
    <row r="22" s="1" customFormat="1" ht="20.95" customHeight="1" spans="1:12">
      <c r="A22" s="156">
        <v>20808</v>
      </c>
      <c r="B22" s="156"/>
      <c r="C22" s="156"/>
      <c r="D22" s="156" t="s">
        <v>125</v>
      </c>
      <c r="E22" s="207">
        <f>E23</f>
        <v>277267</v>
      </c>
      <c r="F22" s="207">
        <f>F23</f>
        <v>277267</v>
      </c>
      <c r="G22" s="207"/>
      <c r="H22" s="207"/>
      <c r="I22" s="207"/>
      <c r="J22" s="207"/>
      <c r="K22" s="207"/>
      <c r="L22" s="207"/>
    </row>
    <row r="23" s="1" customFormat="1" ht="20.95" customHeight="1" spans="1:12">
      <c r="A23" s="156">
        <v>2080801</v>
      </c>
      <c r="B23" s="156"/>
      <c r="C23" s="156"/>
      <c r="D23" s="156" t="s">
        <v>126</v>
      </c>
      <c r="E23" s="207">
        <v>277267</v>
      </c>
      <c r="F23" s="207">
        <v>277267</v>
      </c>
      <c r="G23" s="207"/>
      <c r="H23" s="207"/>
      <c r="I23" s="207"/>
      <c r="J23" s="207"/>
      <c r="K23" s="207"/>
      <c r="L23" s="207"/>
    </row>
    <row r="24" s="1" customFormat="1" ht="20.95" customHeight="1" spans="1:12">
      <c r="A24" s="156" t="s">
        <v>127</v>
      </c>
      <c r="B24" s="156"/>
      <c r="C24" s="156"/>
      <c r="D24" s="156" t="s">
        <v>128</v>
      </c>
      <c r="E24" s="207">
        <f>E25</f>
        <v>3877170.5</v>
      </c>
      <c r="F24" s="207">
        <f>F25</f>
        <v>3877170.5</v>
      </c>
      <c r="G24" s="207"/>
      <c r="H24" s="207"/>
      <c r="I24" s="207"/>
      <c r="J24" s="207"/>
      <c r="K24" s="207"/>
      <c r="L24" s="207"/>
    </row>
    <row r="25" s="1" customFormat="1" ht="20.95" customHeight="1" spans="1:12">
      <c r="A25" s="156" t="s">
        <v>129</v>
      </c>
      <c r="B25" s="156"/>
      <c r="C25" s="156"/>
      <c r="D25" s="156" t="s">
        <v>130</v>
      </c>
      <c r="E25" s="207">
        <f>E26+E27+E28</f>
        <v>3877170.5</v>
      </c>
      <c r="F25" s="207">
        <f>F26+F27+F28</f>
        <v>3877170.5</v>
      </c>
      <c r="G25" s="207"/>
      <c r="H25" s="207"/>
      <c r="I25" s="207"/>
      <c r="J25" s="207"/>
      <c r="K25" s="207"/>
      <c r="L25" s="207"/>
    </row>
    <row r="26" s="1" customFormat="1" ht="20.95" customHeight="1" spans="1:12">
      <c r="A26" s="156" t="s">
        <v>131</v>
      </c>
      <c r="B26" s="156"/>
      <c r="C26" s="156"/>
      <c r="D26" s="156" t="s">
        <v>132</v>
      </c>
      <c r="E26" s="207">
        <v>2401441.13</v>
      </c>
      <c r="F26" s="207">
        <v>2401441.13</v>
      </c>
      <c r="G26" s="207"/>
      <c r="H26" s="207"/>
      <c r="I26" s="207"/>
      <c r="J26" s="207"/>
      <c r="K26" s="207"/>
      <c r="L26" s="207"/>
    </row>
    <row r="27" s="1" customFormat="1" ht="20.95" customHeight="1" spans="1:12">
      <c r="A27" s="156" t="s">
        <v>133</v>
      </c>
      <c r="B27" s="156"/>
      <c r="C27" s="156"/>
      <c r="D27" s="156" t="s">
        <v>134</v>
      </c>
      <c r="E27" s="207">
        <v>1354717.92</v>
      </c>
      <c r="F27" s="207">
        <v>1354717.92</v>
      </c>
      <c r="G27" s="207"/>
      <c r="H27" s="207"/>
      <c r="I27" s="207"/>
      <c r="J27" s="207"/>
      <c r="K27" s="207"/>
      <c r="L27" s="207"/>
    </row>
    <row r="28" s="1" customFormat="1" ht="20.95" customHeight="1" spans="1:12">
      <c r="A28" s="156">
        <v>2101199</v>
      </c>
      <c r="B28" s="156"/>
      <c r="C28" s="156"/>
      <c r="D28" s="156" t="s">
        <v>135</v>
      </c>
      <c r="E28" s="207">
        <v>121011.45</v>
      </c>
      <c r="F28" s="207">
        <v>121011.45</v>
      </c>
      <c r="G28" s="207"/>
      <c r="H28" s="207"/>
      <c r="I28" s="207"/>
      <c r="J28" s="207"/>
      <c r="K28" s="207"/>
      <c r="L28" s="207"/>
    </row>
    <row r="29" s="1" customFormat="1" ht="20.95" customHeight="1" spans="1:12">
      <c r="A29" s="156" t="s">
        <v>136</v>
      </c>
      <c r="B29" s="156"/>
      <c r="C29" s="156"/>
      <c r="D29" s="156" t="s">
        <v>137</v>
      </c>
      <c r="E29" s="207">
        <f>E30</f>
        <v>2891694</v>
      </c>
      <c r="F29" s="207">
        <f>F30</f>
        <v>2891694</v>
      </c>
      <c r="G29" s="207"/>
      <c r="H29" s="207"/>
      <c r="I29" s="207"/>
      <c r="J29" s="207"/>
      <c r="K29" s="207"/>
      <c r="L29" s="207"/>
    </row>
    <row r="30" s="1" customFormat="1" ht="20.95" customHeight="1" spans="1:12">
      <c r="A30" s="156" t="s">
        <v>138</v>
      </c>
      <c r="B30" s="156"/>
      <c r="C30" s="156"/>
      <c r="D30" s="156" t="s">
        <v>139</v>
      </c>
      <c r="E30" s="207">
        <f>E31</f>
        <v>2891694</v>
      </c>
      <c r="F30" s="207">
        <f>F31</f>
        <v>2891694</v>
      </c>
      <c r="G30" s="207"/>
      <c r="H30" s="207"/>
      <c r="I30" s="207"/>
      <c r="J30" s="207"/>
      <c r="K30" s="207"/>
      <c r="L30" s="207"/>
    </row>
    <row r="31" s="1" customFormat="1" ht="20.95" customHeight="1" spans="1:12">
      <c r="A31" s="156" t="s">
        <v>140</v>
      </c>
      <c r="B31" s="156"/>
      <c r="C31" s="156"/>
      <c r="D31" s="156" t="s">
        <v>141</v>
      </c>
      <c r="E31" s="207">
        <v>2891694</v>
      </c>
      <c r="F31" s="207">
        <v>2891694</v>
      </c>
      <c r="G31" s="207"/>
      <c r="H31" s="207"/>
      <c r="I31" s="207"/>
      <c r="J31" s="207"/>
      <c r="K31" s="207"/>
      <c r="L31" s="207"/>
    </row>
    <row r="32" s="305" customFormat="1" ht="20.95" customHeight="1" spans="1:11">
      <c r="A32" s="310" t="s">
        <v>142</v>
      </c>
      <c r="B32" s="310"/>
      <c r="C32" s="310"/>
      <c r="D32" s="310"/>
      <c r="E32" s="310"/>
      <c r="F32" s="310"/>
      <c r="G32" s="310"/>
      <c r="H32" s="310"/>
      <c r="I32" s="310"/>
      <c r="J32" s="310"/>
      <c r="K32" s="310"/>
    </row>
    <row r="33" s="305" customFormat="1" ht="26.2" customHeight="1"/>
    <row r="34" s="305" customFormat="1" ht="26.2" customHeight="1"/>
    <row r="35" s="305" customFormat="1" ht="26.2" customHeight="1"/>
    <row r="36" s="305" customFormat="1" ht="26.2" customHeight="1"/>
    <row r="37" s="305" customFormat="1" ht="26.2" customHeight="1"/>
    <row r="38" s="305" customFormat="1" ht="26.2" customHeight="1"/>
    <row r="39" s="305" customFormat="1" ht="26.2" customHeight="1"/>
    <row r="40" s="305" customFormat="1" ht="26.2" customHeight="1"/>
    <row r="41" s="305" customFormat="1" ht="26.2" customHeight="1"/>
    <row r="42" s="305" customFormat="1" ht="26.2" customHeight="1"/>
    <row r="43" s="305" customFormat="1" ht="26.2" customHeight="1"/>
    <row r="44" s="305" customFormat="1" ht="26.2" customHeight="1"/>
    <row r="45" s="305" customFormat="1" ht="26.2" customHeight="1"/>
    <row r="46" s="305" customFormat="1" ht="26.2" customHeight="1"/>
    <row r="47" s="305" customFormat="1" ht="26.2" customHeight="1"/>
    <row r="48" s="305" customFormat="1" ht="26.2" customHeight="1"/>
    <row r="49" s="305" customFormat="1" ht="26.2" customHeight="1"/>
    <row r="50" s="305" customFormat="1" ht="26.2" customHeight="1"/>
    <row r="51" s="305" customFormat="1" ht="26.2" customHeight="1"/>
    <row r="52" s="305" customFormat="1" ht="26.2" customHeight="1"/>
    <row r="53" s="305" customFormat="1" ht="26.2" customHeight="1"/>
    <row r="54" s="305" customFormat="1" ht="26.2" customHeight="1"/>
    <row r="55" s="305" customFormat="1" ht="26.2" customHeight="1"/>
    <row r="56" s="305" customFormat="1" ht="26.2" customHeight="1"/>
    <row r="57" s="305" customFormat="1" ht="26.2" customHeight="1"/>
    <row r="58" s="305" customFormat="1" ht="26.2" customHeight="1"/>
    <row r="59" s="305" customFormat="1" ht="26.2" customHeight="1"/>
    <row r="60" s="305" customFormat="1" ht="26.2" customHeight="1"/>
    <row r="61" s="305" customFormat="1" ht="26.2" customHeight="1"/>
    <row r="62" s="305" customFormat="1" ht="26.2" customHeight="1"/>
    <row r="63" s="305" customFormat="1" ht="26.2" customHeight="1"/>
    <row r="64" s="305" customFormat="1" ht="26.2" customHeight="1"/>
    <row r="65" s="305" customFormat="1" ht="26.2" customHeight="1"/>
    <row r="66" s="305" customFormat="1" ht="26.2" customHeight="1"/>
    <row r="67" s="305" customFormat="1" ht="26.2" customHeight="1"/>
    <row r="68" s="305" customFormat="1" ht="26.2" customHeight="1"/>
    <row r="69" s="305" customFormat="1" ht="26.2" customHeight="1"/>
    <row r="70" s="305" customFormat="1" ht="26.2" customHeight="1"/>
    <row r="71" s="305" customFormat="1" ht="26.2" customHeight="1"/>
    <row r="72" s="305" customFormat="1" ht="26.2" customHeight="1"/>
    <row r="73" s="305" customFormat="1" ht="26.2" customHeight="1"/>
    <row r="74" s="305" customFormat="1" ht="26.2" customHeight="1"/>
    <row r="75" s="305" customFormat="1" ht="26.2" customHeight="1"/>
    <row r="76" s="305" customFormat="1" ht="26.2" customHeight="1"/>
    <row r="77" s="305" customFormat="1" ht="26.2" customHeight="1"/>
    <row r="78" s="305" customFormat="1" ht="26.2" customHeight="1"/>
    <row r="79" s="305" customFormat="1" ht="26.2" customHeight="1"/>
    <row r="80" s="305" customFormat="1" ht="26.2" customHeight="1"/>
    <row r="81" s="305" customFormat="1" ht="26.2" customHeight="1"/>
    <row r="82" s="305" customFormat="1" ht="26.2" customHeight="1"/>
    <row r="83" s="305" customFormat="1" ht="26.2" customHeight="1"/>
    <row r="84" s="305" customFormat="1" ht="26.2" customHeight="1"/>
    <row r="85" s="305" customFormat="1" ht="26.2" customHeight="1"/>
    <row r="86" s="305" customFormat="1" ht="26.2" customHeight="1"/>
    <row r="87" s="305" customFormat="1" ht="26.2" customHeight="1"/>
    <row r="88" s="305" customFormat="1" ht="26.2" customHeight="1"/>
    <row r="89" s="305" customFormat="1" ht="26.2" customHeight="1"/>
    <row r="90" s="305" customFormat="1" ht="26.2" customHeight="1"/>
    <row r="91" s="305" customFormat="1" ht="26.2" customHeight="1"/>
    <row r="92" s="305" customFormat="1" ht="26.2" customHeight="1"/>
    <row r="93" s="305" customFormat="1" ht="26.2" customHeight="1"/>
    <row r="94" s="305" customFormat="1" ht="26.2" customHeight="1"/>
    <row r="95" s="305" customFormat="1" ht="26.2" customHeight="1"/>
    <row r="96" s="305" customFormat="1" ht="26.2" customHeight="1"/>
    <row r="97" s="305" customFormat="1" ht="26.2" customHeight="1"/>
    <row r="98" s="305" customFormat="1" ht="26.2" customHeight="1"/>
    <row r="99" s="305" customFormat="1" ht="26.2" customHeight="1"/>
    <row r="100" s="305" customFormat="1" ht="26.2" customHeight="1"/>
    <row r="101" s="305" customFormat="1" ht="26.2" customHeight="1"/>
    <row r="102" s="305" customFormat="1" ht="26.2" customHeight="1"/>
    <row r="103" s="305" customFormat="1" ht="26.2" customHeight="1"/>
    <row r="104" s="305" customFormat="1" ht="26.2" customHeight="1"/>
    <row r="105" s="305" customFormat="1" ht="26.2" customHeight="1"/>
    <row r="106" s="305" customFormat="1" ht="26.2" customHeight="1"/>
    <row r="107" s="305" customFormat="1" ht="26.2" customHeight="1"/>
    <row r="108" s="305" customFormat="1" ht="26.2" customHeight="1"/>
    <row r="109" s="305" customFormat="1" ht="26.2" customHeight="1"/>
    <row r="110" s="305" customFormat="1" ht="26.2" customHeight="1"/>
    <row r="111" s="305" customFormat="1" ht="26.2" customHeight="1"/>
    <row r="112" s="305" customFormat="1" ht="26.2" customHeight="1"/>
    <row r="113" s="305" customFormat="1" ht="26.2" customHeight="1"/>
    <row r="114" s="305" customFormat="1" ht="26.2" customHeight="1"/>
    <row r="115" s="305" customFormat="1" ht="26.2" customHeight="1"/>
    <row r="116" s="305" customFormat="1" ht="26.2" customHeight="1"/>
    <row r="117" s="305" customFormat="1" ht="26.2" customHeight="1"/>
    <row r="118" s="305" customFormat="1" ht="26.2" customHeight="1"/>
    <row r="119" s="305" customFormat="1" ht="26.2" customHeight="1"/>
    <row r="120" s="305" customFormat="1" ht="26.2" customHeight="1"/>
    <row r="121" s="305" customFormat="1" ht="26.2" customHeight="1"/>
    <row r="122" s="305" customFormat="1" ht="26.2" customHeight="1"/>
    <row r="123" s="305" customFormat="1" ht="26.2" customHeight="1"/>
    <row r="124" s="305" customFormat="1" ht="26.2" customHeight="1"/>
    <row r="125" s="305" customFormat="1" ht="26.2" customHeight="1"/>
    <row r="126" s="305" customFormat="1" ht="26.2" customHeight="1"/>
    <row r="127" s="305" customFormat="1" ht="26.2" customHeight="1"/>
    <row r="128" s="305" customFormat="1" ht="26.2" customHeight="1"/>
    <row r="129" s="305" customFormat="1" ht="26.2" customHeight="1"/>
    <row r="130" s="305" customFormat="1" ht="26.2" customHeight="1"/>
    <row r="131" s="305" customFormat="1" ht="26.2" customHeight="1"/>
    <row r="132" s="305" customFormat="1" ht="26.2" customHeight="1"/>
    <row r="133" s="305" customFormat="1" ht="26.2" customHeight="1"/>
    <row r="134" s="305" customFormat="1" ht="26.2" customHeight="1"/>
    <row r="135" s="305" customFormat="1" ht="26.2" customHeight="1"/>
    <row r="136" s="305" customFormat="1" ht="26.2" customHeight="1"/>
    <row r="137" s="305" customFormat="1" ht="26.2" customHeight="1"/>
    <row r="138" s="305" customFormat="1" ht="26.2" customHeight="1"/>
    <row r="139" s="305" customFormat="1" ht="26.2" customHeight="1"/>
    <row r="140" s="305" customFormat="1" ht="26.2" customHeight="1"/>
    <row r="141" s="305" customFormat="1" ht="26.2" customHeight="1"/>
    <row r="142" s="305" customFormat="1" ht="26.2" customHeight="1"/>
    <row r="143" s="305" customFormat="1" ht="26.2" customHeight="1"/>
    <row r="144" s="305" customFormat="1" ht="26.2" customHeight="1"/>
    <row r="145" s="305" customFormat="1" ht="26.2" customHeight="1"/>
    <row r="146" s="305" customFormat="1" ht="26.2" customHeight="1"/>
    <row r="147" s="305" customFormat="1" ht="26.2" customHeight="1"/>
    <row r="148" s="305" customFormat="1" ht="26.2" customHeight="1"/>
    <row r="149" s="305" customFormat="1" ht="26.2" customHeight="1"/>
    <row r="150" s="305" customFormat="1" ht="26.2" customHeight="1"/>
    <row r="151" s="305" customFormat="1" ht="26.2" customHeight="1"/>
    <row r="152" s="305" customFormat="1" ht="26.2" customHeight="1"/>
    <row r="153" s="305" customFormat="1" ht="26.2" customHeight="1"/>
    <row r="154" s="305" customFormat="1" ht="26.2" customHeight="1"/>
    <row r="155" s="305" customFormat="1" ht="26.2" customHeight="1"/>
    <row r="156" s="305" customFormat="1" ht="26.2" customHeight="1"/>
    <row r="157" s="305" customFormat="1" ht="26.2" customHeight="1"/>
    <row r="158" s="305" customFormat="1" ht="26.2" customHeight="1"/>
    <row r="159" s="305" customFormat="1" ht="26.2" customHeight="1"/>
    <row r="160" s="305" customFormat="1" ht="26.2" customHeight="1"/>
    <row r="161" s="305" customFormat="1" ht="26.2" customHeight="1"/>
    <row r="162" s="305" customFormat="1" ht="26.2" customHeight="1"/>
    <row r="163" s="305" customFormat="1" ht="26.2" customHeight="1"/>
    <row r="164" s="305" customFormat="1" ht="26.2" customHeight="1"/>
    <row r="165" s="305" customFormat="1" ht="26.2" customHeight="1"/>
    <row r="166" s="305" customFormat="1" ht="26.2" customHeight="1"/>
    <row r="167" s="305" customFormat="1" ht="26.2" customHeight="1"/>
    <row r="168" s="305" customFormat="1" ht="26.2" customHeight="1"/>
    <row r="169" s="305" customFormat="1" ht="26.2" customHeight="1"/>
    <row r="170" s="305" customFormat="1" ht="26.2" customHeight="1"/>
    <row r="171" s="305" customFormat="1" ht="26.2" customHeight="1"/>
    <row r="172" s="305" customFormat="1" ht="26.2" customHeight="1"/>
    <row r="173" s="305" customFormat="1" ht="26.2" customHeight="1"/>
    <row r="174" s="305" customFormat="1" ht="26.2" customHeight="1"/>
    <row r="175" s="305" customFormat="1" ht="26.2" customHeight="1"/>
    <row r="176" s="305" customFormat="1" ht="26.2" customHeight="1"/>
    <row r="177" s="305" customFormat="1" ht="26.2" customHeight="1"/>
    <row r="178" s="305" customFormat="1" ht="26.2" customHeight="1"/>
    <row r="179" s="305" customFormat="1" ht="26.2" customHeight="1"/>
    <row r="180" s="305" customFormat="1" ht="26.2" customHeight="1"/>
    <row r="181" s="305" customFormat="1" ht="26.2" customHeight="1"/>
    <row r="182" s="305" customFormat="1" ht="26.2" customHeight="1"/>
    <row r="183" s="305" customFormat="1" ht="26.2" customHeight="1"/>
    <row r="184" s="305" customFormat="1" ht="26.2" customHeight="1"/>
    <row r="185" s="305" customFormat="1" ht="26.2" customHeight="1"/>
    <row r="186" s="305" customFormat="1" ht="26.2" customHeight="1"/>
    <row r="187" s="305" customFormat="1" ht="26.2" customHeight="1"/>
    <row r="188" s="305" customFormat="1" ht="26.2" customHeight="1"/>
    <row r="189" s="305" customFormat="1" ht="26.2" customHeight="1"/>
    <row r="190" s="305" customFormat="1" ht="26.2" customHeight="1"/>
    <row r="191" s="305" customFormat="1" ht="26.2" customHeight="1"/>
    <row r="192" s="305" customFormat="1" ht="26.2" customHeight="1"/>
    <row r="193" s="305" customFormat="1" ht="26.2" customHeight="1"/>
    <row r="194" s="305" customFormat="1" ht="26.2" customHeight="1"/>
    <row r="195" s="305" customFormat="1" ht="26.2" customHeight="1"/>
    <row r="196" s="305" customFormat="1" ht="26.2" customHeight="1"/>
    <row r="197" s="305" customFormat="1" ht="26.2" customHeight="1"/>
    <row r="198" s="305" customFormat="1" ht="26.2" customHeight="1"/>
    <row r="199" s="305" customFormat="1" ht="26.2" customHeight="1"/>
    <row r="200" s="305" customFormat="1" ht="26.2" customHeight="1"/>
    <row r="201" s="305" customFormat="1" ht="26.2" customHeight="1"/>
    <row r="202" s="305" customFormat="1" ht="26.2" customHeight="1"/>
    <row r="203" s="305" customFormat="1" ht="26.2" customHeight="1"/>
    <row r="204" s="305" customFormat="1" ht="26.2" customHeight="1"/>
    <row r="205" s="305" customFormat="1" ht="26.2" customHeight="1"/>
    <row r="206" s="305" customFormat="1" ht="26.2" customHeight="1"/>
    <row r="207" s="305" customFormat="1" ht="26.2" customHeight="1"/>
    <row r="208" s="305" customFormat="1" ht="26.2" customHeight="1"/>
    <row r="209" s="305" customFormat="1" ht="26.2" customHeight="1"/>
    <row r="210" s="305" customFormat="1" ht="26.2" customHeight="1"/>
    <row r="211" s="305" customFormat="1" ht="26.2" customHeight="1"/>
    <row r="212" s="305" customFormat="1" ht="26.2" customHeight="1"/>
    <row r="213" s="305" customFormat="1" ht="26.2" customHeight="1"/>
    <row r="214" s="305" customFormat="1" ht="26.2" customHeight="1"/>
    <row r="215" s="305" customFormat="1" ht="26.2" customHeight="1"/>
    <row r="216" s="305" customFormat="1" ht="26.2" customHeight="1"/>
    <row r="217" s="305" customFormat="1" ht="26.2" customHeight="1"/>
    <row r="218" s="305" customFormat="1" ht="26.2" customHeight="1"/>
    <row r="219" s="305" customFormat="1" ht="26.2" customHeight="1"/>
    <row r="220" s="305" customFormat="1" ht="26.2" customHeight="1"/>
    <row r="221" s="305" customFormat="1" ht="26.2" customHeight="1"/>
    <row r="222" s="305" customFormat="1" ht="26.2" customHeight="1"/>
    <row r="223" s="305" customFormat="1" ht="26.2" customHeight="1"/>
    <row r="224" s="305" customFormat="1" ht="26.2" customHeight="1"/>
    <row r="225" s="305" customFormat="1" ht="26.2" customHeight="1"/>
    <row r="226" s="305" customFormat="1" ht="26.2" customHeight="1"/>
    <row r="227" s="305" customFormat="1" ht="26.2" customHeight="1"/>
    <row r="228" s="305" customFormat="1" ht="26.2" customHeight="1"/>
    <row r="229" s="305" customFormat="1" ht="26.2" customHeight="1"/>
    <row r="230" s="305" customFormat="1" ht="26.2" customHeight="1"/>
    <row r="231" s="305" customFormat="1" ht="20" customHeight="1"/>
    <row r="232" s="305" customFormat="1" ht="20" customHeight="1"/>
    <row r="233" s="305" customFormat="1" ht="20" customHeight="1"/>
    <row r="234" s="305" customFormat="1" ht="20" customHeight="1"/>
  </sheetData>
  <mergeCells count="3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275" right="0.235416666666667" top="0.669444444444445" bottom="0.2" header="0.75" footer="0.2"/>
  <pageSetup paperSize="9" fitToHeight="0" orientation="landscape" horizontalDpi="600" verticalDpi="600"/>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672</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167.51</v>
      </c>
      <c r="E5" s="14"/>
      <c r="F5" s="13">
        <v>128.8</v>
      </c>
      <c r="G5" s="14"/>
      <c r="H5" s="15">
        <v>128.8</v>
      </c>
      <c r="I5" s="36">
        <v>10</v>
      </c>
      <c r="J5" s="36">
        <v>100</v>
      </c>
      <c r="K5" s="37">
        <v>10</v>
      </c>
    </row>
    <row r="6" s="2" customFormat="1" ht="30" customHeight="1" spans="1:11">
      <c r="A6" s="9"/>
      <c r="B6" s="9"/>
      <c r="C6" s="12" t="s">
        <v>567</v>
      </c>
      <c r="D6" s="13">
        <v>0</v>
      </c>
      <c r="E6" s="14"/>
      <c r="F6" s="13">
        <v>0</v>
      </c>
      <c r="G6" s="14"/>
      <c r="H6" s="15">
        <v>0</v>
      </c>
      <c r="I6" s="38"/>
      <c r="J6" s="36">
        <v>0</v>
      </c>
      <c r="K6" s="39"/>
    </row>
    <row r="7" s="2" customFormat="1" ht="30" customHeight="1" spans="1:11">
      <c r="A7" s="9"/>
      <c r="B7" s="9"/>
      <c r="C7" s="12" t="s">
        <v>568</v>
      </c>
      <c r="D7" s="13">
        <v>0</v>
      </c>
      <c r="E7" s="14"/>
      <c r="F7" s="13">
        <v>0</v>
      </c>
      <c r="G7" s="14"/>
      <c r="H7" s="15">
        <v>0</v>
      </c>
      <c r="I7" s="40"/>
      <c r="J7" s="36">
        <v>0</v>
      </c>
      <c r="K7" s="41"/>
    </row>
    <row r="8" s="2" customFormat="1" ht="30" customHeight="1" spans="1:11">
      <c r="A8" s="9"/>
      <c r="B8" s="9"/>
      <c r="C8" s="6" t="s">
        <v>488</v>
      </c>
      <c r="D8" s="13">
        <v>167.51</v>
      </c>
      <c r="E8" s="14"/>
      <c r="F8" s="13">
        <v>128.8</v>
      </c>
      <c r="G8" s="14"/>
      <c r="H8" s="15">
        <v>128.8</v>
      </c>
      <c r="I8" s="42"/>
      <c r="J8" s="36">
        <v>100</v>
      </c>
      <c r="K8" s="43"/>
    </row>
    <row r="9" s="3" customFormat="1" ht="26.4" customHeight="1" spans="1:11">
      <c r="A9" s="16" t="s">
        <v>569</v>
      </c>
      <c r="B9" s="8" t="s">
        <v>537</v>
      </c>
      <c r="C9" s="8"/>
      <c r="D9" s="8"/>
      <c r="E9" s="8"/>
      <c r="F9" s="8"/>
      <c r="G9" s="8"/>
      <c r="H9" s="8" t="s">
        <v>538</v>
      </c>
      <c r="I9" s="8"/>
      <c r="J9" s="8"/>
      <c r="K9" s="8"/>
    </row>
    <row r="10" s="3" customFormat="1" ht="66.65" customHeight="1" spans="1:11">
      <c r="A10" s="16"/>
      <c r="B10" s="17" t="s">
        <v>673</v>
      </c>
      <c r="C10" s="17"/>
      <c r="D10" s="17"/>
      <c r="E10" s="17"/>
      <c r="F10" s="17"/>
      <c r="G10" s="17"/>
      <c r="H10" s="18" t="s">
        <v>674</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675</v>
      </c>
      <c r="E15" s="25" t="s">
        <v>578</v>
      </c>
      <c r="F15" s="25" t="s">
        <v>676</v>
      </c>
      <c r="G15" s="25" t="s">
        <v>580</v>
      </c>
      <c r="H15" s="25" t="s">
        <v>677</v>
      </c>
      <c r="I15" s="47">
        <v>15</v>
      </c>
      <c r="J15" s="47">
        <v>15</v>
      </c>
      <c r="K15" s="48" t="s">
        <v>678</v>
      </c>
    </row>
    <row r="16" s="3" customFormat="1" ht="38" customHeight="1" spans="1:11">
      <c r="A16" s="23" t="s">
        <v>505</v>
      </c>
      <c r="B16" s="26"/>
      <c r="C16" s="25" t="s">
        <v>506</v>
      </c>
      <c r="D16" s="25" t="s">
        <v>679</v>
      </c>
      <c r="E16" s="25" t="s">
        <v>578</v>
      </c>
      <c r="F16" s="25" t="s">
        <v>579</v>
      </c>
      <c r="G16" s="25" t="s">
        <v>580</v>
      </c>
      <c r="H16" s="25" t="s">
        <v>581</v>
      </c>
      <c r="I16" s="47">
        <v>15</v>
      </c>
      <c r="J16" s="47">
        <v>15</v>
      </c>
      <c r="K16" s="48" t="s">
        <v>680</v>
      </c>
    </row>
    <row r="17" s="3" customFormat="1" ht="38" customHeight="1" spans="1:11">
      <c r="A17" s="23" t="s">
        <v>505</v>
      </c>
      <c r="B17" s="26"/>
      <c r="C17" s="25" t="s">
        <v>507</v>
      </c>
      <c r="D17" s="25" t="s">
        <v>681</v>
      </c>
      <c r="E17" s="25" t="s">
        <v>604</v>
      </c>
      <c r="F17" s="25" t="s">
        <v>605</v>
      </c>
      <c r="G17" s="25" t="s">
        <v>585</v>
      </c>
      <c r="H17" s="25" t="s">
        <v>586</v>
      </c>
      <c r="I17" s="47">
        <v>10</v>
      </c>
      <c r="J17" s="47">
        <v>10</v>
      </c>
      <c r="K17" s="48" t="s">
        <v>639</v>
      </c>
    </row>
    <row r="18" s="3" customFormat="1" ht="38" customHeight="1" spans="1:11">
      <c r="A18" s="23" t="s">
        <v>505</v>
      </c>
      <c r="B18" s="26"/>
      <c r="C18" s="25" t="s">
        <v>508</v>
      </c>
      <c r="D18" s="25" t="s">
        <v>588</v>
      </c>
      <c r="E18" s="25" t="s">
        <v>589</v>
      </c>
      <c r="F18" s="25" t="s">
        <v>82</v>
      </c>
      <c r="G18" s="25" t="s">
        <v>590</v>
      </c>
      <c r="H18" s="25" t="s">
        <v>591</v>
      </c>
      <c r="I18" s="47">
        <v>10</v>
      </c>
      <c r="J18" s="47">
        <v>10</v>
      </c>
      <c r="K18" s="48" t="s">
        <v>592</v>
      </c>
    </row>
    <row r="19" s="3" customFormat="1" ht="38" customHeight="1" spans="1:11">
      <c r="A19" s="23" t="s">
        <v>510</v>
      </c>
      <c r="B19" s="26"/>
      <c r="C19" s="25" t="s">
        <v>547</v>
      </c>
      <c r="D19" s="25" t="s">
        <v>682</v>
      </c>
      <c r="E19" s="25" t="s">
        <v>578</v>
      </c>
      <c r="F19" s="25" t="s">
        <v>683</v>
      </c>
      <c r="G19" s="25" t="s">
        <v>585</v>
      </c>
      <c r="H19" s="25" t="s">
        <v>683</v>
      </c>
      <c r="I19" s="47">
        <v>30</v>
      </c>
      <c r="J19" s="47">
        <v>30</v>
      </c>
      <c r="K19" s="48" t="s">
        <v>683</v>
      </c>
    </row>
    <row r="20" s="3" customFormat="1" ht="38" customHeight="1" spans="1:11">
      <c r="A20" s="23" t="s">
        <v>550</v>
      </c>
      <c r="B20" s="26"/>
      <c r="C20" s="25" t="s">
        <v>602</v>
      </c>
      <c r="D20" s="25" t="s">
        <v>684</v>
      </c>
      <c r="E20" s="25" t="s">
        <v>604</v>
      </c>
      <c r="F20" s="25" t="s">
        <v>605</v>
      </c>
      <c r="G20" s="25" t="s">
        <v>585</v>
      </c>
      <c r="H20" s="25" t="s">
        <v>606</v>
      </c>
      <c r="I20" s="47">
        <v>10</v>
      </c>
      <c r="J20" s="47">
        <v>10</v>
      </c>
      <c r="K20" s="48" t="s">
        <v>685</v>
      </c>
    </row>
    <row r="21" s="4" customFormat="1" ht="67" customHeight="1" spans="1:11">
      <c r="A21" s="16" t="s">
        <v>551</v>
      </c>
      <c r="B21" s="16"/>
      <c r="C21" s="16"/>
      <c r="D21" s="18" t="s">
        <v>11</v>
      </c>
      <c r="E21" s="18"/>
      <c r="F21" s="18"/>
      <c r="G21" s="18"/>
      <c r="H21" s="18"/>
      <c r="I21" s="18"/>
      <c r="J21" s="18"/>
      <c r="K21" s="18"/>
    </row>
    <row r="22" s="4" customFormat="1" ht="30" customHeight="1" spans="1:11">
      <c r="A22" s="27" t="s">
        <v>552</v>
      </c>
      <c r="B22" s="28"/>
      <c r="C22" s="28"/>
      <c r="D22" s="28"/>
      <c r="E22" s="28"/>
      <c r="F22" s="28"/>
      <c r="G22" s="28"/>
      <c r="H22" s="29"/>
      <c r="I22" s="16" t="s">
        <v>608</v>
      </c>
      <c r="J22" s="16" t="s">
        <v>609</v>
      </c>
      <c r="K22" s="16" t="s">
        <v>610</v>
      </c>
    </row>
    <row r="23" s="2" customFormat="1" ht="35" customHeight="1" spans="1:11">
      <c r="A23" s="30"/>
      <c r="B23" s="31"/>
      <c r="C23" s="31"/>
      <c r="D23" s="31"/>
      <c r="E23" s="31"/>
      <c r="F23" s="31"/>
      <c r="G23" s="31"/>
      <c r="H23" s="32"/>
      <c r="I23" s="36">
        <v>100</v>
      </c>
      <c r="J23" s="36">
        <v>100</v>
      </c>
      <c r="K23" s="16" t="s">
        <v>611</v>
      </c>
    </row>
    <row r="24" s="2" customFormat="1" ht="208" customHeight="1" spans="1:11">
      <c r="A24" s="33" t="s">
        <v>612</v>
      </c>
      <c r="B24" s="34"/>
      <c r="C24" s="34"/>
      <c r="D24" s="34"/>
      <c r="E24" s="34"/>
      <c r="F24" s="34"/>
      <c r="G24" s="34"/>
      <c r="H24" s="34"/>
      <c r="I24" s="34"/>
      <c r="J24" s="34"/>
      <c r="K24" s="34"/>
    </row>
    <row r="25" s="1" customFormat="1" spans="1:10">
      <c r="A25" s="35" t="s">
        <v>554</v>
      </c>
      <c r="B25" s="35"/>
      <c r="C25" s="35"/>
      <c r="D25" s="35"/>
      <c r="E25" s="35"/>
      <c r="F25" s="35"/>
      <c r="G25" s="35"/>
      <c r="H25" s="35"/>
      <c r="I25" s="35"/>
      <c r="J25" s="35"/>
    </row>
    <row r="26" s="1" customFormat="1" spans="1:10">
      <c r="A26" s="35" t="s">
        <v>555</v>
      </c>
      <c r="B26" s="35"/>
      <c r="C26" s="35"/>
      <c r="D26" s="35"/>
      <c r="E26" s="35"/>
      <c r="F26" s="35"/>
      <c r="G26" s="35"/>
      <c r="H26" s="35"/>
      <c r="I26" s="35"/>
      <c r="J26" s="35"/>
    </row>
    <row r="27" s="1" customFormat="1" spans="1:10">
      <c r="A27" s="35" t="s">
        <v>556</v>
      </c>
      <c r="B27" s="35"/>
      <c r="C27" s="35"/>
      <c r="D27" s="35"/>
      <c r="E27" s="35"/>
      <c r="F27" s="35"/>
      <c r="G27" s="35"/>
      <c r="H27" s="35"/>
      <c r="I27" s="35"/>
      <c r="J27" s="35"/>
    </row>
    <row r="28" s="1" customFormat="1" spans="1:10">
      <c r="A28" s="35" t="s">
        <v>557</v>
      </c>
      <c r="B28" s="35"/>
      <c r="C28" s="35"/>
      <c r="D28" s="35"/>
      <c r="E28" s="35"/>
      <c r="F28" s="35"/>
      <c r="G28" s="35"/>
      <c r="H28" s="35"/>
      <c r="I28" s="35"/>
      <c r="J28" s="35"/>
    </row>
    <row r="29" s="1" customFormat="1" spans="1:10">
      <c r="A29" s="35" t="s">
        <v>613</v>
      </c>
      <c r="B29" s="35"/>
      <c r="C29" s="35"/>
      <c r="D29" s="35"/>
      <c r="E29" s="35"/>
      <c r="F29" s="35"/>
      <c r="G29" s="35"/>
      <c r="H29" s="35"/>
      <c r="I29" s="35"/>
      <c r="J29" s="35"/>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25:J25"/>
    <mergeCell ref="A26:J26"/>
    <mergeCell ref="A27:J27"/>
    <mergeCell ref="A28:J28"/>
    <mergeCell ref="A29:J29"/>
    <mergeCell ref="A9:A10"/>
    <mergeCell ref="I6:I8"/>
    <mergeCell ref="K6:K8"/>
    <mergeCell ref="A4:B8"/>
    <mergeCell ref="A22:H23"/>
  </mergeCells>
  <pageMargins left="0.75" right="0.75" top="1" bottom="1" header="0.509027777777778" footer="0.509027777777778"/>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topLeftCell="A5"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686</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0</v>
      </c>
      <c r="E5" s="14"/>
      <c r="F5" s="13">
        <v>32.5</v>
      </c>
      <c r="G5" s="14"/>
      <c r="H5" s="15">
        <v>0</v>
      </c>
      <c r="I5" s="36">
        <v>10</v>
      </c>
      <c r="J5" s="36">
        <v>0</v>
      </c>
      <c r="K5" s="37">
        <v>0</v>
      </c>
    </row>
    <row r="6" s="2" customFormat="1" ht="30" customHeight="1" spans="1:11">
      <c r="A6" s="9"/>
      <c r="B6" s="9"/>
      <c r="C6" s="12" t="s">
        <v>567</v>
      </c>
      <c r="D6" s="13">
        <v>0</v>
      </c>
      <c r="E6" s="14"/>
      <c r="F6" s="13">
        <v>32.5</v>
      </c>
      <c r="G6" s="14"/>
      <c r="H6" s="15">
        <v>0</v>
      </c>
      <c r="I6" s="38"/>
      <c r="J6" s="36">
        <v>0</v>
      </c>
      <c r="K6" s="39"/>
    </row>
    <row r="7" s="2" customFormat="1" ht="30" customHeight="1" spans="1:11">
      <c r="A7" s="9"/>
      <c r="B7" s="9"/>
      <c r="C7" s="12" t="s">
        <v>568</v>
      </c>
      <c r="D7" s="13">
        <v>0</v>
      </c>
      <c r="E7" s="14"/>
      <c r="F7" s="13">
        <v>0</v>
      </c>
      <c r="G7" s="14"/>
      <c r="H7" s="15">
        <v>0</v>
      </c>
      <c r="I7" s="40"/>
      <c r="J7" s="36">
        <v>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66.65" customHeight="1" spans="1:11">
      <c r="A10" s="16"/>
      <c r="B10" s="17" t="s">
        <v>687</v>
      </c>
      <c r="C10" s="17"/>
      <c r="D10" s="17"/>
      <c r="E10" s="17"/>
      <c r="F10" s="17"/>
      <c r="G10" s="17"/>
      <c r="H10" s="18" t="s">
        <v>688</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689</v>
      </c>
      <c r="E15" s="25" t="s">
        <v>578</v>
      </c>
      <c r="F15" s="25" t="s">
        <v>690</v>
      </c>
      <c r="G15" s="25" t="s">
        <v>691</v>
      </c>
      <c r="H15" s="25" t="s">
        <v>692</v>
      </c>
      <c r="I15" s="47">
        <v>15</v>
      </c>
      <c r="J15" s="47">
        <v>15</v>
      </c>
      <c r="K15" s="48" t="s">
        <v>693</v>
      </c>
    </row>
    <row r="16" s="3" customFormat="1" ht="38" customHeight="1" spans="1:11">
      <c r="A16" s="23" t="s">
        <v>505</v>
      </c>
      <c r="B16" s="26"/>
      <c r="C16" s="25" t="s">
        <v>506</v>
      </c>
      <c r="D16" s="25" t="s">
        <v>694</v>
      </c>
      <c r="E16" s="25" t="s">
        <v>604</v>
      </c>
      <c r="F16" s="25" t="s">
        <v>695</v>
      </c>
      <c r="G16" s="25" t="s">
        <v>696</v>
      </c>
      <c r="H16" s="25" t="s">
        <v>697</v>
      </c>
      <c r="I16" s="47">
        <v>15</v>
      </c>
      <c r="J16" s="47">
        <v>15</v>
      </c>
      <c r="K16" s="48" t="s">
        <v>698</v>
      </c>
    </row>
    <row r="17" s="3" customFormat="1" ht="38" customHeight="1" spans="1:11">
      <c r="A17" s="23" t="s">
        <v>505</v>
      </c>
      <c r="B17" s="26"/>
      <c r="C17" s="25" t="s">
        <v>507</v>
      </c>
      <c r="D17" s="25" t="s">
        <v>699</v>
      </c>
      <c r="E17" s="25" t="s">
        <v>604</v>
      </c>
      <c r="F17" s="25" t="s">
        <v>605</v>
      </c>
      <c r="G17" s="25" t="s">
        <v>585</v>
      </c>
      <c r="H17" s="25" t="s">
        <v>700</v>
      </c>
      <c r="I17" s="47">
        <v>10</v>
      </c>
      <c r="J17" s="47">
        <v>10</v>
      </c>
      <c r="K17" s="48" t="s">
        <v>701</v>
      </c>
    </row>
    <row r="18" s="3" customFormat="1" ht="38" customHeight="1" spans="1:11">
      <c r="A18" s="23" t="s">
        <v>505</v>
      </c>
      <c r="B18" s="26"/>
      <c r="C18" s="25" t="s">
        <v>509</v>
      </c>
      <c r="D18" s="25" t="s">
        <v>656</v>
      </c>
      <c r="E18" s="25" t="s">
        <v>578</v>
      </c>
      <c r="F18" s="25" t="s">
        <v>702</v>
      </c>
      <c r="G18" s="25" t="s">
        <v>703</v>
      </c>
      <c r="H18" s="25" t="s">
        <v>704</v>
      </c>
      <c r="I18" s="47">
        <v>10</v>
      </c>
      <c r="J18" s="47">
        <v>10</v>
      </c>
      <c r="K18" s="48" t="s">
        <v>705</v>
      </c>
    </row>
    <row r="19" s="3" customFormat="1" ht="38" customHeight="1" spans="1:11">
      <c r="A19" s="23" t="s">
        <v>510</v>
      </c>
      <c r="B19" s="26"/>
      <c r="C19" s="25" t="s">
        <v>547</v>
      </c>
      <c r="D19" s="25" t="s">
        <v>706</v>
      </c>
      <c r="E19" s="25" t="s">
        <v>578</v>
      </c>
      <c r="F19" s="25" t="s">
        <v>666</v>
      </c>
      <c r="G19" s="25" t="s">
        <v>707</v>
      </c>
      <c r="H19" s="25" t="s">
        <v>666</v>
      </c>
      <c r="I19" s="47">
        <v>30</v>
      </c>
      <c r="J19" s="47">
        <v>30</v>
      </c>
      <c r="K19" s="48" t="s">
        <v>666</v>
      </c>
    </row>
    <row r="20" s="3" customFormat="1" ht="38" customHeight="1" spans="1:11">
      <c r="A20" s="23" t="s">
        <v>550</v>
      </c>
      <c r="B20" s="26"/>
      <c r="C20" s="25" t="s">
        <v>602</v>
      </c>
      <c r="D20" s="25" t="s">
        <v>708</v>
      </c>
      <c r="E20" s="25" t="s">
        <v>604</v>
      </c>
      <c r="F20" s="25" t="s">
        <v>605</v>
      </c>
      <c r="G20" s="25" t="s">
        <v>585</v>
      </c>
      <c r="H20" s="25" t="s">
        <v>606</v>
      </c>
      <c r="I20" s="47">
        <v>10</v>
      </c>
      <c r="J20" s="47">
        <v>10</v>
      </c>
      <c r="K20" s="48" t="s">
        <v>709</v>
      </c>
    </row>
    <row r="21" s="4" customFormat="1" ht="67" customHeight="1" spans="1:11">
      <c r="A21" s="16" t="s">
        <v>551</v>
      </c>
      <c r="B21" s="16"/>
      <c r="C21" s="16"/>
      <c r="D21" s="18" t="s">
        <v>616</v>
      </c>
      <c r="E21" s="18"/>
      <c r="F21" s="18"/>
      <c r="G21" s="18"/>
      <c r="H21" s="18"/>
      <c r="I21" s="18"/>
      <c r="J21" s="18"/>
      <c r="K21" s="18"/>
    </row>
    <row r="22" s="4" customFormat="1" ht="30" customHeight="1" spans="1:11">
      <c r="A22" s="27" t="s">
        <v>552</v>
      </c>
      <c r="B22" s="28"/>
      <c r="C22" s="28"/>
      <c r="D22" s="28"/>
      <c r="E22" s="28"/>
      <c r="F22" s="28"/>
      <c r="G22" s="28"/>
      <c r="H22" s="29"/>
      <c r="I22" s="16" t="s">
        <v>608</v>
      </c>
      <c r="J22" s="16" t="s">
        <v>609</v>
      </c>
      <c r="K22" s="16" t="s">
        <v>610</v>
      </c>
    </row>
    <row r="23" s="2" customFormat="1" ht="35" customHeight="1" spans="1:11">
      <c r="A23" s="30"/>
      <c r="B23" s="31"/>
      <c r="C23" s="31"/>
      <c r="D23" s="31"/>
      <c r="E23" s="31"/>
      <c r="F23" s="31"/>
      <c r="G23" s="31"/>
      <c r="H23" s="32"/>
      <c r="I23" s="36">
        <v>100</v>
      </c>
      <c r="J23" s="36">
        <v>90</v>
      </c>
      <c r="K23" s="16" t="s">
        <v>611</v>
      </c>
    </row>
    <row r="24" s="2" customFormat="1" ht="208" customHeight="1" spans="1:11">
      <c r="A24" s="33" t="s">
        <v>612</v>
      </c>
      <c r="B24" s="34"/>
      <c r="C24" s="34"/>
      <c r="D24" s="34"/>
      <c r="E24" s="34"/>
      <c r="F24" s="34"/>
      <c r="G24" s="34"/>
      <c r="H24" s="34"/>
      <c r="I24" s="34"/>
      <c r="J24" s="34"/>
      <c r="K24" s="34"/>
    </row>
    <row r="25" s="1" customFormat="1" spans="1:10">
      <c r="A25" s="35" t="s">
        <v>554</v>
      </c>
      <c r="B25" s="35"/>
      <c r="C25" s="35"/>
      <c r="D25" s="35"/>
      <c r="E25" s="35"/>
      <c r="F25" s="35"/>
      <c r="G25" s="35"/>
      <c r="H25" s="35"/>
      <c r="I25" s="35"/>
      <c r="J25" s="35"/>
    </row>
    <row r="26" s="1" customFormat="1" spans="1:10">
      <c r="A26" s="35" t="s">
        <v>555</v>
      </c>
      <c r="B26" s="35"/>
      <c r="C26" s="35"/>
      <c r="D26" s="35"/>
      <c r="E26" s="35"/>
      <c r="F26" s="35"/>
      <c r="G26" s="35"/>
      <c r="H26" s="35"/>
      <c r="I26" s="35"/>
      <c r="J26" s="35"/>
    </row>
    <row r="27" s="1" customFormat="1" spans="1:10">
      <c r="A27" s="35" t="s">
        <v>556</v>
      </c>
      <c r="B27" s="35"/>
      <c r="C27" s="35"/>
      <c r="D27" s="35"/>
      <c r="E27" s="35"/>
      <c r="F27" s="35"/>
      <c r="G27" s="35"/>
      <c r="H27" s="35"/>
      <c r="I27" s="35"/>
      <c r="J27" s="35"/>
    </row>
    <row r="28" s="1" customFormat="1" spans="1:10">
      <c r="A28" s="35" t="s">
        <v>557</v>
      </c>
      <c r="B28" s="35"/>
      <c r="C28" s="35"/>
      <c r="D28" s="35"/>
      <c r="E28" s="35"/>
      <c r="F28" s="35"/>
      <c r="G28" s="35"/>
      <c r="H28" s="35"/>
      <c r="I28" s="35"/>
      <c r="J28" s="35"/>
    </row>
    <row r="29" s="1" customFormat="1" spans="1:10">
      <c r="A29" s="35" t="s">
        <v>613</v>
      </c>
      <c r="B29" s="35"/>
      <c r="C29" s="35"/>
      <c r="D29" s="35"/>
      <c r="E29" s="35"/>
      <c r="F29" s="35"/>
      <c r="G29" s="35"/>
      <c r="H29" s="35"/>
      <c r="I29" s="35"/>
      <c r="J29" s="35"/>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25:J25"/>
    <mergeCell ref="A26:J26"/>
    <mergeCell ref="A27:J27"/>
    <mergeCell ref="A28:J28"/>
    <mergeCell ref="A29:J29"/>
    <mergeCell ref="A9:A10"/>
    <mergeCell ref="I6:I8"/>
    <mergeCell ref="K6:K8"/>
    <mergeCell ref="A4:B8"/>
    <mergeCell ref="A22:H23"/>
  </mergeCells>
  <pageMargins left="0.75" right="0.75" top="1" bottom="1" header="0.509027777777778" footer="0.509027777777778"/>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710</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0</v>
      </c>
      <c r="E5" s="14"/>
      <c r="F5" s="13">
        <v>13.55</v>
      </c>
      <c r="G5" s="14"/>
      <c r="H5" s="15">
        <v>13.55</v>
      </c>
      <c r="I5" s="36">
        <v>10</v>
      </c>
      <c r="J5" s="36">
        <v>100</v>
      </c>
      <c r="K5" s="37">
        <v>10</v>
      </c>
    </row>
    <row r="6" s="2" customFormat="1" ht="30" customHeight="1" spans="1:11">
      <c r="A6" s="9"/>
      <c r="B6" s="9"/>
      <c r="C6" s="12" t="s">
        <v>567</v>
      </c>
      <c r="D6" s="13">
        <v>0</v>
      </c>
      <c r="E6" s="14"/>
      <c r="F6" s="13">
        <v>13.55</v>
      </c>
      <c r="G6" s="14"/>
      <c r="H6" s="15">
        <v>13.55</v>
      </c>
      <c r="I6" s="38"/>
      <c r="J6" s="36">
        <v>100</v>
      </c>
      <c r="K6" s="39"/>
    </row>
    <row r="7" s="2" customFormat="1" ht="30" customHeight="1" spans="1:11">
      <c r="A7" s="9"/>
      <c r="B7" s="9"/>
      <c r="C7" s="12" t="s">
        <v>568</v>
      </c>
      <c r="D7" s="13">
        <v>0</v>
      </c>
      <c r="E7" s="14"/>
      <c r="F7" s="13">
        <v>0</v>
      </c>
      <c r="G7" s="14"/>
      <c r="H7" s="15">
        <v>0</v>
      </c>
      <c r="I7" s="40"/>
      <c r="J7" s="36">
        <v>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56" customHeight="1" spans="1:11">
      <c r="A10" s="16"/>
      <c r="B10" s="17" t="s">
        <v>711</v>
      </c>
      <c r="C10" s="17"/>
      <c r="D10" s="17"/>
      <c r="E10" s="17"/>
      <c r="F10" s="17"/>
      <c r="G10" s="17"/>
      <c r="H10" s="18" t="s">
        <v>674</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675</v>
      </c>
      <c r="E15" s="25" t="s">
        <v>578</v>
      </c>
      <c r="F15" s="25" t="s">
        <v>712</v>
      </c>
      <c r="G15" s="25" t="s">
        <v>580</v>
      </c>
      <c r="H15" s="25" t="s">
        <v>713</v>
      </c>
      <c r="I15" s="47">
        <v>15</v>
      </c>
      <c r="J15" s="47">
        <v>15</v>
      </c>
      <c r="K15" s="48" t="s">
        <v>678</v>
      </c>
    </row>
    <row r="16" s="3" customFormat="1" ht="38" customHeight="1" spans="1:11">
      <c r="A16" s="23" t="s">
        <v>505</v>
      </c>
      <c r="B16" s="26"/>
      <c r="C16" s="25" t="s">
        <v>506</v>
      </c>
      <c r="D16" s="25" t="s">
        <v>679</v>
      </c>
      <c r="E16" s="25" t="s">
        <v>578</v>
      </c>
      <c r="F16" s="25" t="s">
        <v>714</v>
      </c>
      <c r="G16" s="25" t="s">
        <v>580</v>
      </c>
      <c r="H16" s="25" t="s">
        <v>715</v>
      </c>
      <c r="I16" s="47">
        <v>15</v>
      </c>
      <c r="J16" s="47">
        <v>15</v>
      </c>
      <c r="K16" s="48" t="s">
        <v>716</v>
      </c>
    </row>
    <row r="17" s="3" customFormat="1" ht="38" customHeight="1" spans="1:11">
      <c r="A17" s="23" t="s">
        <v>505</v>
      </c>
      <c r="B17" s="26"/>
      <c r="C17" s="25" t="s">
        <v>507</v>
      </c>
      <c r="D17" s="25" t="s">
        <v>681</v>
      </c>
      <c r="E17" s="25" t="s">
        <v>604</v>
      </c>
      <c r="F17" s="25" t="s">
        <v>584</v>
      </c>
      <c r="G17" s="25" t="s">
        <v>585</v>
      </c>
      <c r="H17" s="25" t="s">
        <v>586</v>
      </c>
      <c r="I17" s="47">
        <v>10</v>
      </c>
      <c r="J17" s="47">
        <v>10</v>
      </c>
      <c r="K17" s="48" t="s">
        <v>717</v>
      </c>
    </row>
    <row r="18" s="3" customFormat="1" ht="38" customHeight="1" spans="1:11">
      <c r="A18" s="23" t="s">
        <v>505</v>
      </c>
      <c r="B18" s="26"/>
      <c r="C18" s="25" t="s">
        <v>508</v>
      </c>
      <c r="D18" s="25" t="s">
        <v>588</v>
      </c>
      <c r="E18" s="25" t="s">
        <v>589</v>
      </c>
      <c r="F18" s="25" t="s">
        <v>82</v>
      </c>
      <c r="G18" s="25" t="s">
        <v>590</v>
      </c>
      <c r="H18" s="25" t="s">
        <v>591</v>
      </c>
      <c r="I18" s="47">
        <v>10</v>
      </c>
      <c r="J18" s="47">
        <v>10</v>
      </c>
      <c r="K18" s="48" t="s">
        <v>592</v>
      </c>
    </row>
    <row r="19" s="3" customFormat="1" ht="38" customHeight="1" spans="1:11">
      <c r="A19" s="23" t="s">
        <v>510</v>
      </c>
      <c r="B19" s="26"/>
      <c r="C19" s="25" t="s">
        <v>547</v>
      </c>
      <c r="D19" s="25" t="s">
        <v>682</v>
      </c>
      <c r="E19" s="25" t="s">
        <v>578</v>
      </c>
      <c r="F19" s="25" t="s">
        <v>683</v>
      </c>
      <c r="G19" s="25" t="s">
        <v>707</v>
      </c>
      <c r="H19" s="25" t="s">
        <v>683</v>
      </c>
      <c r="I19" s="47">
        <v>30</v>
      </c>
      <c r="J19" s="47">
        <v>30</v>
      </c>
      <c r="K19" s="48" t="s">
        <v>718</v>
      </c>
    </row>
    <row r="20" s="3" customFormat="1" ht="38" customHeight="1" spans="1:11">
      <c r="A20" s="23" t="s">
        <v>550</v>
      </c>
      <c r="B20" s="26"/>
      <c r="C20" s="25" t="s">
        <v>602</v>
      </c>
      <c r="D20" s="25" t="s">
        <v>684</v>
      </c>
      <c r="E20" s="25" t="s">
        <v>604</v>
      </c>
      <c r="F20" s="25" t="s">
        <v>605</v>
      </c>
      <c r="G20" s="25" t="s">
        <v>585</v>
      </c>
      <c r="H20" s="25" t="s">
        <v>606</v>
      </c>
      <c r="I20" s="47">
        <v>10</v>
      </c>
      <c r="J20" s="47">
        <v>10</v>
      </c>
      <c r="K20" s="48" t="s">
        <v>685</v>
      </c>
    </row>
    <row r="21" s="4" customFormat="1" ht="67" customHeight="1" spans="1:11">
      <c r="A21" s="16" t="s">
        <v>551</v>
      </c>
      <c r="B21" s="16"/>
      <c r="C21" s="16"/>
      <c r="D21" s="18" t="s">
        <v>11</v>
      </c>
      <c r="E21" s="18"/>
      <c r="F21" s="18"/>
      <c r="G21" s="18"/>
      <c r="H21" s="18"/>
      <c r="I21" s="18"/>
      <c r="J21" s="18"/>
      <c r="K21" s="18"/>
    </row>
    <row r="22" s="4" customFormat="1" ht="30" customHeight="1" spans="1:11">
      <c r="A22" s="27" t="s">
        <v>552</v>
      </c>
      <c r="B22" s="28"/>
      <c r="C22" s="28"/>
      <c r="D22" s="28"/>
      <c r="E22" s="28"/>
      <c r="F22" s="28"/>
      <c r="G22" s="28"/>
      <c r="H22" s="29"/>
      <c r="I22" s="16" t="s">
        <v>608</v>
      </c>
      <c r="J22" s="16" t="s">
        <v>609</v>
      </c>
      <c r="K22" s="16" t="s">
        <v>610</v>
      </c>
    </row>
    <row r="23" s="2" customFormat="1" ht="35" customHeight="1" spans="1:11">
      <c r="A23" s="30"/>
      <c r="B23" s="31"/>
      <c r="C23" s="31"/>
      <c r="D23" s="31"/>
      <c r="E23" s="31"/>
      <c r="F23" s="31"/>
      <c r="G23" s="31"/>
      <c r="H23" s="32"/>
      <c r="I23" s="36">
        <v>100</v>
      </c>
      <c r="J23" s="36">
        <v>100</v>
      </c>
      <c r="K23" s="16" t="s">
        <v>611</v>
      </c>
    </row>
    <row r="24" s="2" customFormat="1" ht="208" customHeight="1" spans="1:11">
      <c r="A24" s="33" t="s">
        <v>612</v>
      </c>
      <c r="B24" s="34"/>
      <c r="C24" s="34"/>
      <c r="D24" s="34"/>
      <c r="E24" s="34"/>
      <c r="F24" s="34"/>
      <c r="G24" s="34"/>
      <c r="H24" s="34"/>
      <c r="I24" s="34"/>
      <c r="J24" s="34"/>
      <c r="K24" s="34"/>
    </row>
    <row r="25" s="1" customFormat="1" spans="1:10">
      <c r="A25" s="35" t="s">
        <v>554</v>
      </c>
      <c r="B25" s="35"/>
      <c r="C25" s="35"/>
      <c r="D25" s="35"/>
      <c r="E25" s="35"/>
      <c r="F25" s="35"/>
      <c r="G25" s="35"/>
      <c r="H25" s="35"/>
      <c r="I25" s="35"/>
      <c r="J25" s="35"/>
    </row>
    <row r="26" s="1" customFormat="1" spans="1:10">
      <c r="A26" s="35" t="s">
        <v>555</v>
      </c>
      <c r="B26" s="35"/>
      <c r="C26" s="35"/>
      <c r="D26" s="35"/>
      <c r="E26" s="35"/>
      <c r="F26" s="35"/>
      <c r="G26" s="35"/>
      <c r="H26" s="35"/>
      <c r="I26" s="35"/>
      <c r="J26" s="35"/>
    </row>
    <row r="27" s="1" customFormat="1" spans="1:10">
      <c r="A27" s="35" t="s">
        <v>556</v>
      </c>
      <c r="B27" s="35"/>
      <c r="C27" s="35"/>
      <c r="D27" s="35"/>
      <c r="E27" s="35"/>
      <c r="F27" s="35"/>
      <c r="G27" s="35"/>
      <c r="H27" s="35"/>
      <c r="I27" s="35"/>
      <c r="J27" s="35"/>
    </row>
    <row r="28" s="1" customFormat="1" spans="1:10">
      <c r="A28" s="35" t="s">
        <v>557</v>
      </c>
      <c r="B28" s="35"/>
      <c r="C28" s="35"/>
      <c r="D28" s="35"/>
      <c r="E28" s="35"/>
      <c r="F28" s="35"/>
      <c r="G28" s="35"/>
      <c r="H28" s="35"/>
      <c r="I28" s="35"/>
      <c r="J28" s="35"/>
    </row>
    <row r="29" s="1" customFormat="1" spans="1:10">
      <c r="A29" s="35" t="s">
        <v>613</v>
      </c>
      <c r="B29" s="35"/>
      <c r="C29" s="35"/>
      <c r="D29" s="35"/>
      <c r="E29" s="35"/>
      <c r="F29" s="35"/>
      <c r="G29" s="35"/>
      <c r="H29" s="35"/>
      <c r="I29" s="35"/>
      <c r="J29" s="35"/>
    </row>
  </sheetData>
  <mergeCells count="44">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C21"/>
    <mergeCell ref="D21:K21"/>
    <mergeCell ref="A24:K24"/>
    <mergeCell ref="A25:J25"/>
    <mergeCell ref="A26:J26"/>
    <mergeCell ref="A27:J27"/>
    <mergeCell ref="A28:J28"/>
    <mergeCell ref="A29:J29"/>
    <mergeCell ref="A9:A10"/>
    <mergeCell ref="I6:I8"/>
    <mergeCell ref="K6:K8"/>
    <mergeCell ref="A4:B8"/>
    <mergeCell ref="A22:H23"/>
  </mergeCells>
  <pageMargins left="0.75" right="0.75" top="1" bottom="1" header="0.509027777777778" footer="0.509027777777778"/>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719</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0</v>
      </c>
      <c r="E5" s="14"/>
      <c r="F5" s="13">
        <v>30.03</v>
      </c>
      <c r="G5" s="14"/>
      <c r="H5" s="15">
        <v>0</v>
      </c>
      <c r="I5" s="36">
        <v>10</v>
      </c>
      <c r="J5" s="36">
        <v>0</v>
      </c>
      <c r="K5" s="37">
        <v>0</v>
      </c>
    </row>
    <row r="6" s="2" customFormat="1" ht="30" customHeight="1" spans="1:11">
      <c r="A6" s="9"/>
      <c r="B6" s="9"/>
      <c r="C6" s="12" t="s">
        <v>567</v>
      </c>
      <c r="D6" s="13">
        <v>0</v>
      </c>
      <c r="E6" s="14"/>
      <c r="F6" s="13">
        <v>14.51</v>
      </c>
      <c r="G6" s="14"/>
      <c r="H6" s="15">
        <v>0</v>
      </c>
      <c r="I6" s="38"/>
      <c r="J6" s="36">
        <v>0</v>
      </c>
      <c r="K6" s="39"/>
    </row>
    <row r="7" s="2" customFormat="1" ht="30" customHeight="1" spans="1:11">
      <c r="A7" s="9"/>
      <c r="B7" s="9"/>
      <c r="C7" s="12" t="s">
        <v>568</v>
      </c>
      <c r="D7" s="13">
        <v>0</v>
      </c>
      <c r="E7" s="14"/>
      <c r="F7" s="13">
        <v>15.52</v>
      </c>
      <c r="G7" s="14"/>
      <c r="H7" s="15">
        <v>0</v>
      </c>
      <c r="I7" s="40"/>
      <c r="J7" s="36">
        <v>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100" customHeight="1" spans="1:11">
      <c r="A10" s="16"/>
      <c r="B10" s="17" t="s">
        <v>720</v>
      </c>
      <c r="C10" s="17"/>
      <c r="D10" s="17"/>
      <c r="E10" s="17"/>
      <c r="F10" s="17"/>
      <c r="G10" s="17"/>
      <c r="H10" s="18" t="s">
        <v>626</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721</v>
      </c>
      <c r="E15" s="25" t="s">
        <v>578</v>
      </c>
      <c r="F15" s="25" t="s">
        <v>722</v>
      </c>
      <c r="G15" s="25" t="s">
        <v>580</v>
      </c>
      <c r="H15" s="25" t="s">
        <v>723</v>
      </c>
      <c r="I15" s="47">
        <v>20</v>
      </c>
      <c r="J15" s="47">
        <v>20</v>
      </c>
      <c r="K15" s="48" t="s">
        <v>724</v>
      </c>
    </row>
    <row r="16" s="3" customFormat="1" ht="38" customHeight="1" spans="1:11">
      <c r="A16" s="23" t="s">
        <v>505</v>
      </c>
      <c r="B16" s="26"/>
      <c r="C16" s="25" t="s">
        <v>507</v>
      </c>
      <c r="D16" s="25" t="s">
        <v>725</v>
      </c>
      <c r="E16" s="25" t="s">
        <v>578</v>
      </c>
      <c r="F16" s="25" t="s">
        <v>584</v>
      </c>
      <c r="G16" s="25" t="s">
        <v>585</v>
      </c>
      <c r="H16" s="25" t="s">
        <v>586</v>
      </c>
      <c r="I16" s="47">
        <v>20</v>
      </c>
      <c r="J16" s="47">
        <v>20</v>
      </c>
      <c r="K16" s="48" t="s">
        <v>726</v>
      </c>
    </row>
    <row r="17" s="3" customFormat="1" ht="38" customHeight="1" spans="1:11">
      <c r="A17" s="23" t="s">
        <v>505</v>
      </c>
      <c r="B17" s="26"/>
      <c r="C17" s="25" t="s">
        <v>508</v>
      </c>
      <c r="D17" s="25" t="s">
        <v>727</v>
      </c>
      <c r="E17" s="25" t="s">
        <v>589</v>
      </c>
      <c r="F17" s="25" t="s">
        <v>38</v>
      </c>
      <c r="G17" s="25" t="s">
        <v>590</v>
      </c>
      <c r="H17" s="25" t="s">
        <v>728</v>
      </c>
      <c r="I17" s="47">
        <v>10</v>
      </c>
      <c r="J17" s="47">
        <v>10</v>
      </c>
      <c r="K17" s="48" t="s">
        <v>626</v>
      </c>
    </row>
    <row r="18" s="3" customFormat="1" ht="38" customHeight="1" spans="1:11">
      <c r="A18" s="23" t="s">
        <v>510</v>
      </c>
      <c r="B18" s="26"/>
      <c r="C18" s="25" t="s">
        <v>547</v>
      </c>
      <c r="D18" s="25" t="s">
        <v>729</v>
      </c>
      <c r="E18" s="25" t="s">
        <v>578</v>
      </c>
      <c r="F18" s="25" t="s">
        <v>669</v>
      </c>
      <c r="G18" s="25" t="s">
        <v>585</v>
      </c>
      <c r="H18" s="25" t="s">
        <v>669</v>
      </c>
      <c r="I18" s="47">
        <v>30</v>
      </c>
      <c r="J18" s="47">
        <v>30</v>
      </c>
      <c r="K18" s="48" t="s">
        <v>670</v>
      </c>
    </row>
    <row r="19" s="3" customFormat="1" ht="38" customHeight="1" spans="1:11">
      <c r="A19" s="23" t="s">
        <v>550</v>
      </c>
      <c r="B19" s="26"/>
      <c r="C19" s="25" t="s">
        <v>602</v>
      </c>
      <c r="D19" s="25" t="s">
        <v>730</v>
      </c>
      <c r="E19" s="25" t="s">
        <v>604</v>
      </c>
      <c r="F19" s="25" t="s">
        <v>605</v>
      </c>
      <c r="G19" s="25" t="s">
        <v>585</v>
      </c>
      <c r="H19" s="25" t="s">
        <v>606</v>
      </c>
      <c r="I19" s="47">
        <v>10</v>
      </c>
      <c r="J19" s="47">
        <v>10</v>
      </c>
      <c r="K19" s="48" t="s">
        <v>731</v>
      </c>
    </row>
    <row r="20" s="4" customFormat="1" ht="67" customHeight="1" spans="1:11">
      <c r="A20" s="16" t="s">
        <v>551</v>
      </c>
      <c r="B20" s="16"/>
      <c r="C20" s="16"/>
      <c r="D20" s="18" t="s">
        <v>616</v>
      </c>
      <c r="E20" s="18"/>
      <c r="F20" s="18"/>
      <c r="G20" s="18"/>
      <c r="H20" s="18"/>
      <c r="I20" s="18"/>
      <c r="J20" s="18"/>
      <c r="K20" s="18"/>
    </row>
    <row r="21" s="4" customFormat="1" ht="30" customHeight="1" spans="1:11">
      <c r="A21" s="27" t="s">
        <v>552</v>
      </c>
      <c r="B21" s="28"/>
      <c r="C21" s="28"/>
      <c r="D21" s="28"/>
      <c r="E21" s="28"/>
      <c r="F21" s="28"/>
      <c r="G21" s="28"/>
      <c r="H21" s="29"/>
      <c r="I21" s="16" t="s">
        <v>608</v>
      </c>
      <c r="J21" s="16" t="s">
        <v>609</v>
      </c>
      <c r="K21" s="16" t="s">
        <v>610</v>
      </c>
    </row>
    <row r="22" s="2" customFormat="1" ht="35" customHeight="1" spans="1:11">
      <c r="A22" s="30"/>
      <c r="B22" s="31"/>
      <c r="C22" s="31"/>
      <c r="D22" s="31"/>
      <c r="E22" s="31"/>
      <c r="F22" s="31"/>
      <c r="G22" s="31"/>
      <c r="H22" s="32"/>
      <c r="I22" s="36">
        <v>100</v>
      </c>
      <c r="J22" s="36">
        <v>90</v>
      </c>
      <c r="K22" s="16" t="s">
        <v>611</v>
      </c>
    </row>
    <row r="23" s="2" customFormat="1" ht="208" customHeight="1" spans="1:11">
      <c r="A23" s="33" t="s">
        <v>612</v>
      </c>
      <c r="B23" s="34"/>
      <c r="C23" s="34"/>
      <c r="D23" s="34"/>
      <c r="E23" s="34"/>
      <c r="F23" s="34"/>
      <c r="G23" s="34"/>
      <c r="H23" s="34"/>
      <c r="I23" s="34"/>
      <c r="J23" s="34"/>
      <c r="K23" s="34"/>
    </row>
    <row r="24" s="1" customFormat="1" spans="1:10">
      <c r="A24" s="35" t="s">
        <v>554</v>
      </c>
      <c r="B24" s="35"/>
      <c r="C24" s="35"/>
      <c r="D24" s="35"/>
      <c r="E24" s="35"/>
      <c r="F24" s="35"/>
      <c r="G24" s="35"/>
      <c r="H24" s="35"/>
      <c r="I24" s="35"/>
      <c r="J24" s="35"/>
    </row>
    <row r="25" s="1" customFormat="1" spans="1:10">
      <c r="A25" s="35" t="s">
        <v>555</v>
      </c>
      <c r="B25" s="35"/>
      <c r="C25" s="35"/>
      <c r="D25" s="35"/>
      <c r="E25" s="35"/>
      <c r="F25" s="35"/>
      <c r="G25" s="35"/>
      <c r="H25" s="35"/>
      <c r="I25" s="35"/>
      <c r="J25" s="35"/>
    </row>
    <row r="26" s="1" customFormat="1" spans="1:10">
      <c r="A26" s="35" t="s">
        <v>556</v>
      </c>
      <c r="B26" s="35"/>
      <c r="C26" s="35"/>
      <c r="D26" s="35"/>
      <c r="E26" s="35"/>
      <c r="F26" s="35"/>
      <c r="G26" s="35"/>
      <c r="H26" s="35"/>
      <c r="I26" s="35"/>
      <c r="J26" s="35"/>
    </row>
    <row r="27" s="1" customFormat="1" spans="1:10">
      <c r="A27" s="35" t="s">
        <v>557</v>
      </c>
      <c r="B27" s="35"/>
      <c r="C27" s="35"/>
      <c r="D27" s="35"/>
      <c r="E27" s="35"/>
      <c r="F27" s="35"/>
      <c r="G27" s="35"/>
      <c r="H27" s="35"/>
      <c r="I27" s="35"/>
      <c r="J27" s="35"/>
    </row>
    <row r="28" s="1" customFormat="1" spans="1:10">
      <c r="A28" s="35" t="s">
        <v>613</v>
      </c>
      <c r="B28" s="35"/>
      <c r="C28" s="35"/>
      <c r="D28" s="35"/>
      <c r="E28" s="35"/>
      <c r="F28" s="35"/>
      <c r="G28" s="35"/>
      <c r="H28" s="35"/>
      <c r="I28" s="35"/>
      <c r="J28" s="35"/>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4:J24"/>
    <mergeCell ref="A25:J25"/>
    <mergeCell ref="A26:J26"/>
    <mergeCell ref="A27:J27"/>
    <mergeCell ref="A28:J28"/>
    <mergeCell ref="A9:A10"/>
    <mergeCell ref="I6:I8"/>
    <mergeCell ref="K6:K8"/>
    <mergeCell ref="A4:B8"/>
    <mergeCell ref="A21:H22"/>
  </mergeCells>
  <pageMargins left="0.75" right="0.75" top="1" bottom="1" header="0.509027777777778" footer="0.509027777777778"/>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topLeftCell="A9"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732</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0</v>
      </c>
      <c r="E5" s="14"/>
      <c r="F5" s="13">
        <v>0.79</v>
      </c>
      <c r="G5" s="14"/>
      <c r="H5" s="15">
        <v>0.79</v>
      </c>
      <c r="I5" s="36">
        <v>10</v>
      </c>
      <c r="J5" s="36">
        <v>100</v>
      </c>
      <c r="K5" s="37">
        <v>10</v>
      </c>
    </row>
    <row r="6" s="2" customFormat="1" ht="30" customHeight="1" spans="1:11">
      <c r="A6" s="9"/>
      <c r="B6" s="9"/>
      <c r="C6" s="12" t="s">
        <v>567</v>
      </c>
      <c r="D6" s="13">
        <v>0</v>
      </c>
      <c r="E6" s="14"/>
      <c r="F6" s="13">
        <v>0.79</v>
      </c>
      <c r="G6" s="14"/>
      <c r="H6" s="15">
        <v>0.79</v>
      </c>
      <c r="I6" s="38"/>
      <c r="J6" s="36">
        <v>100</v>
      </c>
      <c r="K6" s="39"/>
    </row>
    <row r="7" s="2" customFormat="1" ht="30" customHeight="1" spans="1:11">
      <c r="A7" s="9"/>
      <c r="B7" s="9"/>
      <c r="C7" s="12" t="s">
        <v>568</v>
      </c>
      <c r="D7" s="13">
        <v>0</v>
      </c>
      <c r="E7" s="14"/>
      <c r="F7" s="13">
        <v>0</v>
      </c>
      <c r="G7" s="14"/>
      <c r="H7" s="15">
        <v>0</v>
      </c>
      <c r="I7" s="40"/>
      <c r="J7" s="36">
        <v>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54" customHeight="1" spans="1:11">
      <c r="A10" s="16"/>
      <c r="B10" s="17" t="s">
        <v>733</v>
      </c>
      <c r="C10" s="17"/>
      <c r="D10" s="17"/>
      <c r="E10" s="17"/>
      <c r="F10" s="17"/>
      <c r="G10" s="17"/>
      <c r="H10" s="18" t="s">
        <v>734</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735</v>
      </c>
      <c r="E15" s="25" t="s">
        <v>604</v>
      </c>
      <c r="F15" s="25" t="s">
        <v>25</v>
      </c>
      <c r="G15" s="25" t="s">
        <v>736</v>
      </c>
      <c r="H15" s="25" t="s">
        <v>737</v>
      </c>
      <c r="I15" s="47">
        <v>10</v>
      </c>
      <c r="J15" s="47">
        <v>10</v>
      </c>
      <c r="K15" s="48" t="s">
        <v>738</v>
      </c>
    </row>
    <row r="16" s="3" customFormat="1" ht="38" customHeight="1" spans="1:11">
      <c r="A16" s="23" t="s">
        <v>505</v>
      </c>
      <c r="B16" s="26"/>
      <c r="C16" s="25" t="s">
        <v>506</v>
      </c>
      <c r="D16" s="25" t="s">
        <v>739</v>
      </c>
      <c r="E16" s="25" t="s">
        <v>604</v>
      </c>
      <c r="F16" s="25" t="s">
        <v>661</v>
      </c>
      <c r="G16" s="25" t="s">
        <v>662</v>
      </c>
      <c r="H16" s="25" t="s">
        <v>663</v>
      </c>
      <c r="I16" s="47">
        <v>10</v>
      </c>
      <c r="J16" s="47">
        <v>10</v>
      </c>
      <c r="K16" s="48" t="s">
        <v>740</v>
      </c>
    </row>
    <row r="17" s="3" customFormat="1" ht="38" customHeight="1" spans="1:11">
      <c r="A17" s="23" t="s">
        <v>505</v>
      </c>
      <c r="B17" s="26"/>
      <c r="C17" s="25" t="s">
        <v>507</v>
      </c>
      <c r="D17" s="25" t="s">
        <v>741</v>
      </c>
      <c r="E17" s="25" t="s">
        <v>604</v>
      </c>
      <c r="F17" s="25" t="s">
        <v>605</v>
      </c>
      <c r="G17" s="25" t="s">
        <v>585</v>
      </c>
      <c r="H17" s="25" t="s">
        <v>586</v>
      </c>
      <c r="I17" s="47">
        <v>10</v>
      </c>
      <c r="J17" s="47">
        <v>10</v>
      </c>
      <c r="K17" s="48" t="s">
        <v>742</v>
      </c>
    </row>
    <row r="18" s="3" customFormat="1" ht="38" customHeight="1" spans="1:11">
      <c r="A18" s="23" t="s">
        <v>505</v>
      </c>
      <c r="B18" s="26"/>
      <c r="C18" s="25" t="s">
        <v>507</v>
      </c>
      <c r="D18" s="25" t="s">
        <v>743</v>
      </c>
      <c r="E18" s="25" t="s">
        <v>604</v>
      </c>
      <c r="F18" s="25" t="s">
        <v>605</v>
      </c>
      <c r="G18" s="25" t="s">
        <v>585</v>
      </c>
      <c r="H18" s="25" t="s">
        <v>606</v>
      </c>
      <c r="I18" s="47">
        <v>10</v>
      </c>
      <c r="J18" s="47">
        <v>10</v>
      </c>
      <c r="K18" s="48" t="s">
        <v>744</v>
      </c>
    </row>
    <row r="19" s="3" customFormat="1" ht="38" customHeight="1" spans="1:11">
      <c r="A19" s="23" t="s">
        <v>505</v>
      </c>
      <c r="B19" s="26"/>
      <c r="C19" s="25" t="s">
        <v>509</v>
      </c>
      <c r="D19" s="25" t="s">
        <v>656</v>
      </c>
      <c r="E19" s="25" t="s">
        <v>589</v>
      </c>
      <c r="F19" s="25" t="s">
        <v>745</v>
      </c>
      <c r="G19" s="25" t="s">
        <v>746</v>
      </c>
      <c r="H19" s="25" t="s">
        <v>747</v>
      </c>
      <c r="I19" s="47">
        <v>10</v>
      </c>
      <c r="J19" s="47">
        <v>10</v>
      </c>
      <c r="K19" s="48" t="s">
        <v>748</v>
      </c>
    </row>
    <row r="20" s="3" customFormat="1" ht="38" customHeight="1" spans="1:11">
      <c r="A20" s="23" t="s">
        <v>510</v>
      </c>
      <c r="B20" s="26"/>
      <c r="C20" s="25" t="s">
        <v>547</v>
      </c>
      <c r="D20" s="25" t="s">
        <v>749</v>
      </c>
      <c r="E20" s="25" t="s">
        <v>578</v>
      </c>
      <c r="F20" s="25" t="s">
        <v>750</v>
      </c>
      <c r="G20" s="25" t="s">
        <v>707</v>
      </c>
      <c r="H20" s="25" t="s">
        <v>750</v>
      </c>
      <c r="I20" s="47">
        <v>30</v>
      </c>
      <c r="J20" s="47">
        <v>30</v>
      </c>
      <c r="K20" s="48" t="s">
        <v>751</v>
      </c>
    </row>
    <row r="21" s="3" customFormat="1" ht="38" customHeight="1" spans="1:11">
      <c r="A21" s="23" t="s">
        <v>550</v>
      </c>
      <c r="B21" s="26"/>
      <c r="C21" s="25" t="s">
        <v>602</v>
      </c>
      <c r="D21" s="25" t="s">
        <v>752</v>
      </c>
      <c r="E21" s="25" t="s">
        <v>604</v>
      </c>
      <c r="F21" s="25" t="s">
        <v>605</v>
      </c>
      <c r="G21" s="25" t="s">
        <v>585</v>
      </c>
      <c r="H21" s="25" t="s">
        <v>606</v>
      </c>
      <c r="I21" s="47">
        <v>10</v>
      </c>
      <c r="J21" s="47">
        <v>10</v>
      </c>
      <c r="K21" s="48" t="s">
        <v>753</v>
      </c>
    </row>
    <row r="22" s="4" customFormat="1" ht="67" customHeight="1" spans="1:11">
      <c r="A22" s="16" t="s">
        <v>551</v>
      </c>
      <c r="B22" s="16"/>
      <c r="C22" s="16"/>
      <c r="D22" s="18" t="s">
        <v>11</v>
      </c>
      <c r="E22" s="18"/>
      <c r="F22" s="18"/>
      <c r="G22" s="18"/>
      <c r="H22" s="18"/>
      <c r="I22" s="18"/>
      <c r="J22" s="18"/>
      <c r="K22" s="18"/>
    </row>
    <row r="23" s="4" customFormat="1" ht="30" customHeight="1" spans="1:11">
      <c r="A23" s="27" t="s">
        <v>552</v>
      </c>
      <c r="B23" s="28"/>
      <c r="C23" s="28"/>
      <c r="D23" s="28"/>
      <c r="E23" s="28"/>
      <c r="F23" s="28"/>
      <c r="G23" s="28"/>
      <c r="H23" s="29"/>
      <c r="I23" s="16" t="s">
        <v>608</v>
      </c>
      <c r="J23" s="16" t="s">
        <v>609</v>
      </c>
      <c r="K23" s="16" t="s">
        <v>610</v>
      </c>
    </row>
    <row r="24" s="2" customFormat="1" ht="35" customHeight="1" spans="1:11">
      <c r="A24" s="30"/>
      <c r="B24" s="31"/>
      <c r="C24" s="31"/>
      <c r="D24" s="31"/>
      <c r="E24" s="31"/>
      <c r="F24" s="31"/>
      <c r="G24" s="31"/>
      <c r="H24" s="32"/>
      <c r="I24" s="36">
        <v>100</v>
      </c>
      <c r="J24" s="36">
        <v>100</v>
      </c>
      <c r="K24" s="16" t="s">
        <v>611</v>
      </c>
    </row>
    <row r="25" s="2" customFormat="1" ht="208" customHeight="1" spans="1:11">
      <c r="A25" s="33" t="s">
        <v>612</v>
      </c>
      <c r="B25" s="34"/>
      <c r="C25" s="34"/>
      <c r="D25" s="34"/>
      <c r="E25" s="34"/>
      <c r="F25" s="34"/>
      <c r="G25" s="34"/>
      <c r="H25" s="34"/>
      <c r="I25" s="34"/>
      <c r="J25" s="34"/>
      <c r="K25" s="34"/>
    </row>
    <row r="26" s="1" customFormat="1" spans="1:10">
      <c r="A26" s="35" t="s">
        <v>554</v>
      </c>
      <c r="B26" s="35"/>
      <c r="C26" s="35"/>
      <c r="D26" s="35"/>
      <c r="E26" s="35"/>
      <c r="F26" s="35"/>
      <c r="G26" s="35"/>
      <c r="H26" s="35"/>
      <c r="I26" s="35"/>
      <c r="J26" s="35"/>
    </row>
    <row r="27" s="1" customFormat="1" spans="1:10">
      <c r="A27" s="35" t="s">
        <v>555</v>
      </c>
      <c r="B27" s="35"/>
      <c r="C27" s="35"/>
      <c r="D27" s="35"/>
      <c r="E27" s="35"/>
      <c r="F27" s="35"/>
      <c r="G27" s="35"/>
      <c r="H27" s="35"/>
      <c r="I27" s="35"/>
      <c r="J27" s="35"/>
    </row>
    <row r="28" s="1" customFormat="1" spans="1:10">
      <c r="A28" s="35" t="s">
        <v>556</v>
      </c>
      <c r="B28" s="35"/>
      <c r="C28" s="35"/>
      <c r="D28" s="35"/>
      <c r="E28" s="35"/>
      <c r="F28" s="35"/>
      <c r="G28" s="35"/>
      <c r="H28" s="35"/>
      <c r="I28" s="35"/>
      <c r="J28" s="35"/>
    </row>
    <row r="29" s="1" customFormat="1" spans="1:10">
      <c r="A29" s="35" t="s">
        <v>557</v>
      </c>
      <c r="B29" s="35"/>
      <c r="C29" s="35"/>
      <c r="D29" s="35"/>
      <c r="E29" s="35"/>
      <c r="F29" s="35"/>
      <c r="G29" s="35"/>
      <c r="H29" s="35"/>
      <c r="I29" s="35"/>
      <c r="J29" s="35"/>
    </row>
    <row r="30" s="1" customFormat="1" spans="1:10">
      <c r="A30" s="35" t="s">
        <v>613</v>
      </c>
      <c r="B30" s="35"/>
      <c r="C30" s="35"/>
      <c r="D30" s="35"/>
      <c r="E30" s="35"/>
      <c r="F30" s="35"/>
      <c r="G30" s="35"/>
      <c r="H30" s="35"/>
      <c r="I30" s="35"/>
      <c r="J30" s="35"/>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26:J26"/>
    <mergeCell ref="A27:J27"/>
    <mergeCell ref="A28:J28"/>
    <mergeCell ref="A29:J29"/>
    <mergeCell ref="A30:J30"/>
    <mergeCell ref="A9:A10"/>
    <mergeCell ref="I6:I8"/>
    <mergeCell ref="K6:K8"/>
    <mergeCell ref="A4:B8"/>
    <mergeCell ref="A23:H24"/>
  </mergeCells>
  <pageMargins left="0.75" right="0.75" top="1" bottom="1" header="0.509027777777778" footer="0.509027777777778"/>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8"/>
  <sheetViews>
    <sheetView workbookViewId="0">
      <selection activeCell="B10" sqref="B10:G10"/>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754</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0</v>
      </c>
      <c r="E5" s="14"/>
      <c r="F5" s="13">
        <v>19.64</v>
      </c>
      <c r="G5" s="14"/>
      <c r="H5" s="15">
        <v>19.64</v>
      </c>
      <c r="I5" s="36">
        <v>10</v>
      </c>
      <c r="J5" s="36">
        <v>100</v>
      </c>
      <c r="K5" s="37">
        <v>10</v>
      </c>
    </row>
    <row r="6" s="2" customFormat="1" ht="30" customHeight="1" spans="1:11">
      <c r="A6" s="9"/>
      <c r="B6" s="9"/>
      <c r="C6" s="12" t="s">
        <v>567</v>
      </c>
      <c r="D6" s="13">
        <v>0</v>
      </c>
      <c r="E6" s="14"/>
      <c r="F6" s="13">
        <v>19.64</v>
      </c>
      <c r="G6" s="14"/>
      <c r="H6" s="15">
        <v>19.64</v>
      </c>
      <c r="I6" s="38"/>
      <c r="J6" s="36">
        <v>100</v>
      </c>
      <c r="K6" s="39"/>
    </row>
    <row r="7" s="2" customFormat="1" ht="30" customHeight="1" spans="1:11">
      <c r="A7" s="9"/>
      <c r="B7" s="9"/>
      <c r="C7" s="12" t="s">
        <v>568</v>
      </c>
      <c r="D7" s="13">
        <v>0</v>
      </c>
      <c r="E7" s="14"/>
      <c r="F7" s="13">
        <v>0</v>
      </c>
      <c r="G7" s="14"/>
      <c r="H7" s="15">
        <v>0</v>
      </c>
      <c r="I7" s="40"/>
      <c r="J7" s="36">
        <v>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66.65" customHeight="1" spans="1:11">
      <c r="A10" s="16"/>
      <c r="B10" s="49" t="s">
        <v>755</v>
      </c>
      <c r="C10" s="49"/>
      <c r="D10" s="49"/>
      <c r="E10" s="49"/>
      <c r="F10" s="49"/>
      <c r="G10" s="49"/>
      <c r="H10" s="18" t="s">
        <v>647</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756</v>
      </c>
      <c r="E15" s="25" t="s">
        <v>578</v>
      </c>
      <c r="F15" s="25" t="s">
        <v>12</v>
      </c>
      <c r="G15" s="25" t="s">
        <v>99</v>
      </c>
      <c r="H15" s="25" t="s">
        <v>757</v>
      </c>
      <c r="I15" s="47">
        <v>15</v>
      </c>
      <c r="J15" s="47">
        <v>15</v>
      </c>
      <c r="K15" s="48" t="s">
        <v>758</v>
      </c>
    </row>
    <row r="16" s="3" customFormat="1" ht="38" customHeight="1" spans="1:11">
      <c r="A16" s="23" t="s">
        <v>505</v>
      </c>
      <c r="B16" s="26"/>
      <c r="C16" s="25" t="s">
        <v>508</v>
      </c>
      <c r="D16" s="25" t="s">
        <v>654</v>
      </c>
      <c r="E16" s="25" t="s">
        <v>589</v>
      </c>
      <c r="F16" s="25" t="s">
        <v>82</v>
      </c>
      <c r="G16" s="25" t="s">
        <v>590</v>
      </c>
      <c r="H16" s="25" t="s">
        <v>591</v>
      </c>
      <c r="I16" s="47">
        <v>15</v>
      </c>
      <c r="J16" s="47">
        <v>15</v>
      </c>
      <c r="K16" s="48" t="s">
        <v>655</v>
      </c>
    </row>
    <row r="17" s="3" customFormat="1" ht="38" customHeight="1" spans="1:11">
      <c r="A17" s="23" t="s">
        <v>505</v>
      </c>
      <c r="B17" s="26"/>
      <c r="C17" s="25" t="s">
        <v>509</v>
      </c>
      <c r="D17" s="25" t="s">
        <v>656</v>
      </c>
      <c r="E17" s="25" t="s">
        <v>578</v>
      </c>
      <c r="F17" s="25" t="s">
        <v>759</v>
      </c>
      <c r="G17" s="25" t="s">
        <v>703</v>
      </c>
      <c r="H17" s="25" t="s">
        <v>760</v>
      </c>
      <c r="I17" s="47">
        <v>20</v>
      </c>
      <c r="J17" s="47">
        <v>20</v>
      </c>
      <c r="K17" s="48" t="s">
        <v>761</v>
      </c>
    </row>
    <row r="18" s="3" customFormat="1" ht="38" customHeight="1" spans="1:11">
      <c r="A18" s="23" t="s">
        <v>510</v>
      </c>
      <c r="B18" s="26"/>
      <c r="C18" s="25" t="s">
        <v>547</v>
      </c>
      <c r="D18" s="25" t="s">
        <v>706</v>
      </c>
      <c r="E18" s="25" t="s">
        <v>578</v>
      </c>
      <c r="F18" s="25" t="s">
        <v>666</v>
      </c>
      <c r="G18" s="25" t="s">
        <v>707</v>
      </c>
      <c r="H18" s="25" t="s">
        <v>666</v>
      </c>
      <c r="I18" s="47">
        <v>30</v>
      </c>
      <c r="J18" s="47">
        <v>30</v>
      </c>
      <c r="K18" s="48" t="s">
        <v>762</v>
      </c>
    </row>
    <row r="19" s="3" customFormat="1" ht="38" customHeight="1" spans="1:11">
      <c r="A19" s="23" t="s">
        <v>550</v>
      </c>
      <c r="B19" s="26"/>
      <c r="C19" s="25" t="s">
        <v>602</v>
      </c>
      <c r="D19" s="25" t="s">
        <v>763</v>
      </c>
      <c r="E19" s="25" t="s">
        <v>604</v>
      </c>
      <c r="F19" s="25" t="s">
        <v>605</v>
      </c>
      <c r="G19" s="25" t="s">
        <v>585</v>
      </c>
      <c r="H19" s="25" t="s">
        <v>606</v>
      </c>
      <c r="I19" s="47">
        <v>10</v>
      </c>
      <c r="J19" s="47">
        <v>10</v>
      </c>
      <c r="K19" s="48" t="s">
        <v>764</v>
      </c>
    </row>
    <row r="20" s="4" customFormat="1" ht="67" customHeight="1" spans="1:11">
      <c r="A20" s="16" t="s">
        <v>551</v>
      </c>
      <c r="B20" s="16"/>
      <c r="C20" s="16"/>
      <c r="D20" s="18" t="s">
        <v>11</v>
      </c>
      <c r="E20" s="18"/>
      <c r="F20" s="18"/>
      <c r="G20" s="18"/>
      <c r="H20" s="18"/>
      <c r="I20" s="18"/>
      <c r="J20" s="18"/>
      <c r="K20" s="18"/>
    </row>
    <row r="21" s="4" customFormat="1" ht="30" customHeight="1" spans="1:11">
      <c r="A21" s="27" t="s">
        <v>552</v>
      </c>
      <c r="B21" s="28"/>
      <c r="C21" s="28"/>
      <c r="D21" s="28"/>
      <c r="E21" s="28"/>
      <c r="F21" s="28"/>
      <c r="G21" s="28"/>
      <c r="H21" s="29"/>
      <c r="I21" s="16" t="s">
        <v>608</v>
      </c>
      <c r="J21" s="16" t="s">
        <v>609</v>
      </c>
      <c r="K21" s="16" t="s">
        <v>610</v>
      </c>
    </row>
    <row r="22" s="2" customFormat="1" ht="35" customHeight="1" spans="1:11">
      <c r="A22" s="30"/>
      <c r="B22" s="31"/>
      <c r="C22" s="31"/>
      <c r="D22" s="31"/>
      <c r="E22" s="31"/>
      <c r="F22" s="31"/>
      <c r="G22" s="31"/>
      <c r="H22" s="32"/>
      <c r="I22" s="36">
        <v>100</v>
      </c>
      <c r="J22" s="36">
        <v>100</v>
      </c>
      <c r="K22" s="16" t="s">
        <v>611</v>
      </c>
    </row>
    <row r="23" s="2" customFormat="1" ht="208" customHeight="1" spans="1:11">
      <c r="A23" s="33" t="s">
        <v>612</v>
      </c>
      <c r="B23" s="34"/>
      <c r="C23" s="34"/>
      <c r="D23" s="34"/>
      <c r="E23" s="34"/>
      <c r="F23" s="34"/>
      <c r="G23" s="34"/>
      <c r="H23" s="34"/>
      <c r="I23" s="34"/>
      <c r="J23" s="34"/>
      <c r="K23" s="34"/>
    </row>
    <row r="24" s="1" customFormat="1" spans="1:10">
      <c r="A24" s="35" t="s">
        <v>554</v>
      </c>
      <c r="B24" s="35"/>
      <c r="C24" s="35"/>
      <c r="D24" s="35"/>
      <c r="E24" s="35"/>
      <c r="F24" s="35"/>
      <c r="G24" s="35"/>
      <c r="H24" s="35"/>
      <c r="I24" s="35"/>
      <c r="J24" s="35"/>
    </row>
    <row r="25" s="1" customFormat="1" spans="1:10">
      <c r="A25" s="35" t="s">
        <v>555</v>
      </c>
      <c r="B25" s="35"/>
      <c r="C25" s="35"/>
      <c r="D25" s="35"/>
      <c r="E25" s="35"/>
      <c r="F25" s="35"/>
      <c r="G25" s="35"/>
      <c r="H25" s="35"/>
      <c r="I25" s="35"/>
      <c r="J25" s="35"/>
    </row>
    <row r="26" s="1" customFormat="1" spans="1:10">
      <c r="A26" s="35" t="s">
        <v>556</v>
      </c>
      <c r="B26" s="35"/>
      <c r="C26" s="35"/>
      <c r="D26" s="35"/>
      <c r="E26" s="35"/>
      <c r="F26" s="35"/>
      <c r="G26" s="35"/>
      <c r="H26" s="35"/>
      <c r="I26" s="35"/>
      <c r="J26" s="35"/>
    </row>
    <row r="27" s="1" customFormat="1" spans="1:10">
      <c r="A27" s="35" t="s">
        <v>557</v>
      </c>
      <c r="B27" s="35"/>
      <c r="C27" s="35"/>
      <c r="D27" s="35"/>
      <c r="E27" s="35"/>
      <c r="F27" s="35"/>
      <c r="G27" s="35"/>
      <c r="H27" s="35"/>
      <c r="I27" s="35"/>
      <c r="J27" s="35"/>
    </row>
    <row r="28" s="1" customFormat="1" spans="1:10">
      <c r="A28" s="35" t="s">
        <v>613</v>
      </c>
      <c r="B28" s="35"/>
      <c r="C28" s="35"/>
      <c r="D28" s="35"/>
      <c r="E28" s="35"/>
      <c r="F28" s="35"/>
      <c r="G28" s="35"/>
      <c r="H28" s="35"/>
      <c r="I28" s="35"/>
      <c r="J28" s="35"/>
    </row>
  </sheetData>
  <mergeCells count="43">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24:J24"/>
    <mergeCell ref="A25:J25"/>
    <mergeCell ref="A26:J26"/>
    <mergeCell ref="A27:J27"/>
    <mergeCell ref="A28:J28"/>
    <mergeCell ref="A9:A10"/>
    <mergeCell ref="I6:I8"/>
    <mergeCell ref="K6:K8"/>
    <mergeCell ref="A4:B8"/>
    <mergeCell ref="A21:H22"/>
  </mergeCells>
  <pageMargins left="0.75" right="0.75" top="1" bottom="1" header="0.509027777777778" footer="0.509027777777778"/>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30"/>
  <sheetViews>
    <sheetView workbookViewId="0">
      <selection activeCell="N14" sqref="N14"/>
    </sheetView>
  </sheetViews>
  <sheetFormatPr defaultColWidth="8.08333333333333" defaultRowHeight="14.25"/>
  <cols>
    <col min="1" max="1" width="9.16666666666667" style="3" customWidth="1"/>
    <col min="2" max="2" width="8.83333333333333" style="3" customWidth="1"/>
    <col min="3" max="3" width="20.1666666666667" style="3" customWidth="1"/>
    <col min="4" max="4" width="14.5833333333333" style="3" customWidth="1"/>
    <col min="5" max="5" width="16.3333333333333" style="3" customWidth="1"/>
    <col min="6" max="6" width="19.5833333333333" style="3" customWidth="1"/>
    <col min="7" max="7" width="9.5" style="3" customWidth="1"/>
    <col min="8" max="8" width="17.5833333333333" style="3" customWidth="1"/>
    <col min="9" max="9" width="12.5" style="3" customWidth="1"/>
    <col min="10" max="10" width="14" style="3" customWidth="1"/>
    <col min="11" max="11" width="27.5833333333333" style="3" customWidth="1"/>
    <col min="12" max="256" width="8.08333333333333" style="3"/>
    <col min="257" max="16384" width="8.08333333333333" style="1"/>
  </cols>
  <sheetData>
    <row r="1" s="1" customFormat="1" ht="45" customHeight="1" spans="1:11">
      <c r="A1" s="5" t="s">
        <v>525</v>
      </c>
      <c r="B1" s="5"/>
      <c r="C1" s="5"/>
      <c r="D1" s="5"/>
      <c r="E1" s="5"/>
      <c r="F1" s="5"/>
      <c r="G1" s="5"/>
      <c r="H1" s="5"/>
      <c r="I1" s="5"/>
      <c r="J1" s="5"/>
      <c r="K1" s="5"/>
    </row>
    <row r="2" s="2" customFormat="1" ht="31" customHeight="1" spans="1:11">
      <c r="A2" s="6" t="s">
        <v>527</v>
      </c>
      <c r="B2" s="6"/>
      <c r="C2" s="7" t="s">
        <v>765</v>
      </c>
      <c r="D2" s="7"/>
      <c r="E2" s="7"/>
      <c r="F2" s="7"/>
      <c r="G2" s="7"/>
      <c r="H2" s="7"/>
      <c r="I2" s="7"/>
      <c r="J2" s="7"/>
      <c r="K2" s="7"/>
    </row>
    <row r="3" s="2" customFormat="1" ht="30" customHeight="1" spans="1:11">
      <c r="A3" s="6" t="s">
        <v>528</v>
      </c>
      <c r="B3" s="6"/>
      <c r="C3" s="7" t="s">
        <v>561</v>
      </c>
      <c r="D3" s="7"/>
      <c r="E3" s="7"/>
      <c r="F3" s="7"/>
      <c r="G3" s="7"/>
      <c r="H3" s="8" t="s">
        <v>562</v>
      </c>
      <c r="I3" s="7" t="s">
        <v>563</v>
      </c>
      <c r="J3" s="7"/>
      <c r="K3" s="7"/>
    </row>
    <row r="4" s="2" customFormat="1" ht="26" customHeight="1" spans="1:11">
      <c r="A4" s="9" t="s">
        <v>564</v>
      </c>
      <c r="B4" s="9"/>
      <c r="C4" s="6"/>
      <c r="D4" s="10" t="s">
        <v>565</v>
      </c>
      <c r="E4" s="11"/>
      <c r="F4" s="10" t="s">
        <v>399</v>
      </c>
      <c r="G4" s="11"/>
      <c r="H4" s="6" t="s">
        <v>566</v>
      </c>
      <c r="I4" s="6" t="s">
        <v>532</v>
      </c>
      <c r="J4" s="6" t="s">
        <v>533</v>
      </c>
      <c r="K4" s="6" t="s">
        <v>534</v>
      </c>
    </row>
    <row r="5" s="2" customFormat="1" ht="30" customHeight="1" spans="1:11">
      <c r="A5" s="9"/>
      <c r="B5" s="9"/>
      <c r="C5" s="12" t="s">
        <v>483</v>
      </c>
      <c r="D5" s="13">
        <v>9.66</v>
      </c>
      <c r="E5" s="14"/>
      <c r="F5" s="13">
        <v>277.65</v>
      </c>
      <c r="G5" s="14"/>
      <c r="H5" s="15">
        <v>103.1</v>
      </c>
      <c r="I5" s="36">
        <v>10</v>
      </c>
      <c r="J5" s="36">
        <v>37.13</v>
      </c>
      <c r="K5" s="37">
        <v>3.71</v>
      </c>
    </row>
    <row r="6" s="2" customFormat="1" ht="30" customHeight="1" spans="1:11">
      <c r="A6" s="9"/>
      <c r="B6" s="9"/>
      <c r="C6" s="12" t="s">
        <v>567</v>
      </c>
      <c r="D6" s="13">
        <v>9.66</v>
      </c>
      <c r="E6" s="14"/>
      <c r="F6" s="13">
        <v>277.65</v>
      </c>
      <c r="G6" s="14"/>
      <c r="H6" s="15">
        <v>103.1</v>
      </c>
      <c r="I6" s="38"/>
      <c r="J6" s="36">
        <v>37.13</v>
      </c>
      <c r="K6" s="39"/>
    </row>
    <row r="7" s="2" customFormat="1" ht="30" customHeight="1" spans="1:11">
      <c r="A7" s="9"/>
      <c r="B7" s="9"/>
      <c r="C7" s="12" t="s">
        <v>568</v>
      </c>
      <c r="D7" s="13">
        <v>0</v>
      </c>
      <c r="E7" s="14"/>
      <c r="F7" s="13">
        <v>0</v>
      </c>
      <c r="G7" s="14"/>
      <c r="H7" s="15">
        <v>0</v>
      </c>
      <c r="I7" s="40"/>
      <c r="J7" s="36">
        <v>0</v>
      </c>
      <c r="K7" s="41"/>
    </row>
    <row r="8" s="2" customFormat="1" ht="30" customHeight="1" spans="1:11">
      <c r="A8" s="9"/>
      <c r="B8" s="9"/>
      <c r="C8" s="6" t="s">
        <v>488</v>
      </c>
      <c r="D8" s="13">
        <v>0</v>
      </c>
      <c r="E8" s="14"/>
      <c r="F8" s="13">
        <v>0</v>
      </c>
      <c r="G8" s="14"/>
      <c r="H8" s="15">
        <v>0</v>
      </c>
      <c r="I8" s="42"/>
      <c r="J8" s="36">
        <v>0</v>
      </c>
      <c r="K8" s="43"/>
    </row>
    <row r="9" s="3" customFormat="1" ht="26.4" customHeight="1" spans="1:11">
      <c r="A9" s="16" t="s">
        <v>569</v>
      </c>
      <c r="B9" s="8" t="s">
        <v>537</v>
      </c>
      <c r="C9" s="8"/>
      <c r="D9" s="8"/>
      <c r="E9" s="8"/>
      <c r="F9" s="8"/>
      <c r="G9" s="8"/>
      <c r="H9" s="8" t="s">
        <v>538</v>
      </c>
      <c r="I9" s="8"/>
      <c r="J9" s="8"/>
      <c r="K9" s="8"/>
    </row>
    <row r="10" s="3" customFormat="1" ht="76" customHeight="1" spans="1:11">
      <c r="A10" s="16"/>
      <c r="B10" s="17" t="s">
        <v>766</v>
      </c>
      <c r="C10" s="17"/>
      <c r="D10" s="17"/>
      <c r="E10" s="17"/>
      <c r="F10" s="17"/>
      <c r="G10" s="17"/>
      <c r="H10" s="18" t="s">
        <v>767</v>
      </c>
      <c r="I10" s="18"/>
      <c r="J10" s="18"/>
      <c r="K10" s="18"/>
    </row>
    <row r="11" s="2" customFormat="1" ht="35" customHeight="1" spans="1:11">
      <c r="A11" s="10"/>
      <c r="B11" s="19"/>
      <c r="C11" s="19"/>
      <c r="D11" s="19"/>
      <c r="E11" s="19"/>
      <c r="F11" s="19"/>
      <c r="G11" s="19"/>
      <c r="H11" s="19"/>
      <c r="I11" s="44"/>
      <c r="J11" s="44"/>
      <c r="K11" s="45"/>
    </row>
    <row r="12" s="2" customFormat="1" ht="35" customHeight="1" spans="1:11">
      <c r="A12" s="20" t="s">
        <v>572</v>
      </c>
      <c r="B12" s="19"/>
      <c r="C12" s="19"/>
      <c r="D12" s="19"/>
      <c r="E12" s="19"/>
      <c r="F12" s="19"/>
      <c r="G12" s="19"/>
      <c r="H12" s="19"/>
      <c r="I12" s="19"/>
      <c r="J12" s="19"/>
      <c r="K12" s="11"/>
    </row>
    <row r="13" s="2" customFormat="1" ht="31" customHeight="1" spans="1:11">
      <c r="A13" s="6" t="s">
        <v>492</v>
      </c>
      <c r="B13" s="6"/>
      <c r="C13" s="6"/>
      <c r="D13" s="6"/>
      <c r="E13" s="10" t="s">
        <v>573</v>
      </c>
      <c r="F13" s="19"/>
      <c r="G13" s="11"/>
      <c r="H13" s="10" t="s">
        <v>541</v>
      </c>
      <c r="I13" s="19"/>
      <c r="J13" s="19"/>
      <c r="K13" s="11"/>
    </row>
    <row r="14" s="3" customFormat="1" ht="28" customHeight="1" spans="1:11">
      <c r="A14" s="21" t="s">
        <v>574</v>
      </c>
      <c r="B14" s="21"/>
      <c r="C14" s="22" t="s">
        <v>499</v>
      </c>
      <c r="D14" s="22" t="s">
        <v>500</v>
      </c>
      <c r="E14" s="21" t="s">
        <v>493</v>
      </c>
      <c r="F14" s="21" t="s">
        <v>494</v>
      </c>
      <c r="G14" s="6" t="s">
        <v>575</v>
      </c>
      <c r="H14" s="12" t="s">
        <v>576</v>
      </c>
      <c r="I14" s="12" t="s">
        <v>532</v>
      </c>
      <c r="J14" s="12" t="s">
        <v>534</v>
      </c>
      <c r="K14" s="46" t="s">
        <v>544</v>
      </c>
    </row>
    <row r="15" s="3" customFormat="1" ht="38" customHeight="1" spans="1:11">
      <c r="A15" s="23" t="s">
        <v>505</v>
      </c>
      <c r="B15" s="24"/>
      <c r="C15" s="25" t="s">
        <v>506</v>
      </c>
      <c r="D15" s="25" t="s">
        <v>768</v>
      </c>
      <c r="E15" s="25" t="s">
        <v>578</v>
      </c>
      <c r="F15" s="25" t="s">
        <v>769</v>
      </c>
      <c r="G15" s="25" t="s">
        <v>580</v>
      </c>
      <c r="H15" s="25" t="s">
        <v>770</v>
      </c>
      <c r="I15" s="47">
        <v>10</v>
      </c>
      <c r="J15" s="47">
        <v>10</v>
      </c>
      <c r="K15" s="48" t="s">
        <v>771</v>
      </c>
    </row>
    <row r="16" s="3" customFormat="1" ht="38" customHeight="1" spans="1:11">
      <c r="A16" s="23" t="s">
        <v>505</v>
      </c>
      <c r="B16" s="26"/>
      <c r="C16" s="25" t="s">
        <v>506</v>
      </c>
      <c r="D16" s="25" t="s">
        <v>772</v>
      </c>
      <c r="E16" s="25" t="s">
        <v>578</v>
      </c>
      <c r="F16" s="25" t="s">
        <v>773</v>
      </c>
      <c r="G16" s="25" t="s">
        <v>580</v>
      </c>
      <c r="H16" s="25" t="s">
        <v>774</v>
      </c>
      <c r="I16" s="47">
        <v>10</v>
      </c>
      <c r="J16" s="47">
        <v>10</v>
      </c>
      <c r="K16" s="48" t="s">
        <v>771</v>
      </c>
    </row>
    <row r="17" s="3" customFormat="1" ht="38" customHeight="1" spans="1:11">
      <c r="A17" s="23" t="s">
        <v>505</v>
      </c>
      <c r="B17" s="26"/>
      <c r="C17" s="25" t="s">
        <v>506</v>
      </c>
      <c r="D17" s="25" t="s">
        <v>775</v>
      </c>
      <c r="E17" s="25" t="s">
        <v>578</v>
      </c>
      <c r="F17" s="25" t="s">
        <v>31</v>
      </c>
      <c r="G17" s="25" t="s">
        <v>580</v>
      </c>
      <c r="H17" s="25" t="s">
        <v>776</v>
      </c>
      <c r="I17" s="47">
        <v>10</v>
      </c>
      <c r="J17" s="47">
        <v>10</v>
      </c>
      <c r="K17" s="48" t="s">
        <v>771</v>
      </c>
    </row>
    <row r="18" s="3" customFormat="1" ht="38" customHeight="1" spans="1:11">
      <c r="A18" s="23" t="s">
        <v>505</v>
      </c>
      <c r="B18" s="26"/>
      <c r="C18" s="25" t="s">
        <v>507</v>
      </c>
      <c r="D18" s="25" t="s">
        <v>777</v>
      </c>
      <c r="E18" s="25" t="s">
        <v>578</v>
      </c>
      <c r="F18" s="25" t="s">
        <v>584</v>
      </c>
      <c r="G18" s="25" t="s">
        <v>585</v>
      </c>
      <c r="H18" s="25" t="s">
        <v>586</v>
      </c>
      <c r="I18" s="47">
        <v>10</v>
      </c>
      <c r="J18" s="47">
        <v>10</v>
      </c>
      <c r="K18" s="48" t="s">
        <v>778</v>
      </c>
    </row>
    <row r="19" s="3" customFormat="1" ht="38" customHeight="1" spans="1:11">
      <c r="A19" s="23" t="s">
        <v>505</v>
      </c>
      <c r="B19" s="26"/>
      <c r="C19" s="25" t="s">
        <v>508</v>
      </c>
      <c r="D19" s="25" t="s">
        <v>779</v>
      </c>
      <c r="E19" s="25" t="s">
        <v>589</v>
      </c>
      <c r="F19" s="25" t="s">
        <v>82</v>
      </c>
      <c r="G19" s="25" t="s">
        <v>590</v>
      </c>
      <c r="H19" s="25" t="s">
        <v>591</v>
      </c>
      <c r="I19" s="47">
        <v>10</v>
      </c>
      <c r="J19" s="47">
        <v>10</v>
      </c>
      <c r="K19" s="48" t="s">
        <v>655</v>
      </c>
    </row>
    <row r="20" s="3" customFormat="1" ht="38" customHeight="1" spans="1:11">
      <c r="A20" s="23" t="s">
        <v>510</v>
      </c>
      <c r="B20" s="26"/>
      <c r="C20" s="25" t="s">
        <v>547</v>
      </c>
      <c r="D20" s="25" t="s">
        <v>780</v>
      </c>
      <c r="E20" s="25" t="s">
        <v>578</v>
      </c>
      <c r="F20" s="25" t="s">
        <v>584</v>
      </c>
      <c r="G20" s="25" t="s">
        <v>585</v>
      </c>
      <c r="H20" s="25" t="s">
        <v>586</v>
      </c>
      <c r="I20" s="47">
        <v>30</v>
      </c>
      <c r="J20" s="47">
        <v>30</v>
      </c>
      <c r="K20" s="48" t="s">
        <v>781</v>
      </c>
    </row>
    <row r="21" s="3" customFormat="1" ht="38" customHeight="1" spans="1:11">
      <c r="A21" s="23" t="s">
        <v>550</v>
      </c>
      <c r="B21" s="26"/>
      <c r="C21" s="25" t="s">
        <v>602</v>
      </c>
      <c r="D21" s="25" t="s">
        <v>782</v>
      </c>
      <c r="E21" s="25" t="s">
        <v>604</v>
      </c>
      <c r="F21" s="25" t="s">
        <v>605</v>
      </c>
      <c r="G21" s="25" t="s">
        <v>585</v>
      </c>
      <c r="H21" s="25" t="s">
        <v>783</v>
      </c>
      <c r="I21" s="47">
        <v>10</v>
      </c>
      <c r="J21" s="47">
        <v>10</v>
      </c>
      <c r="K21" s="48" t="s">
        <v>784</v>
      </c>
    </row>
    <row r="22" s="4" customFormat="1" ht="67" customHeight="1" spans="1:11">
      <c r="A22" s="16" t="s">
        <v>551</v>
      </c>
      <c r="B22" s="16"/>
      <c r="C22" s="16"/>
      <c r="D22" s="18" t="s">
        <v>11</v>
      </c>
      <c r="E22" s="18"/>
      <c r="F22" s="18"/>
      <c r="G22" s="18"/>
      <c r="H22" s="18"/>
      <c r="I22" s="18"/>
      <c r="J22" s="18"/>
      <c r="K22" s="18"/>
    </row>
    <row r="23" s="4" customFormat="1" ht="30" customHeight="1" spans="1:11">
      <c r="A23" s="27" t="s">
        <v>552</v>
      </c>
      <c r="B23" s="28"/>
      <c r="C23" s="28"/>
      <c r="D23" s="28"/>
      <c r="E23" s="28"/>
      <c r="F23" s="28"/>
      <c r="G23" s="28"/>
      <c r="H23" s="29"/>
      <c r="I23" s="16" t="s">
        <v>608</v>
      </c>
      <c r="J23" s="16" t="s">
        <v>609</v>
      </c>
      <c r="K23" s="16" t="s">
        <v>610</v>
      </c>
    </row>
    <row r="24" s="2" customFormat="1" ht="35" customHeight="1" spans="1:11">
      <c r="A24" s="30"/>
      <c r="B24" s="31"/>
      <c r="C24" s="31"/>
      <c r="D24" s="31"/>
      <c r="E24" s="31"/>
      <c r="F24" s="31"/>
      <c r="G24" s="31"/>
      <c r="H24" s="32"/>
      <c r="I24" s="36">
        <v>100</v>
      </c>
      <c r="J24" s="36">
        <v>93.71</v>
      </c>
      <c r="K24" s="16" t="s">
        <v>611</v>
      </c>
    </row>
    <row r="25" s="2" customFormat="1" ht="208" customHeight="1" spans="1:11">
      <c r="A25" s="33" t="s">
        <v>612</v>
      </c>
      <c r="B25" s="34"/>
      <c r="C25" s="34"/>
      <c r="D25" s="34"/>
      <c r="E25" s="34"/>
      <c r="F25" s="34"/>
      <c r="G25" s="34"/>
      <c r="H25" s="34"/>
      <c r="I25" s="34"/>
      <c r="J25" s="34"/>
      <c r="K25" s="34"/>
    </row>
    <row r="26" s="1" customFormat="1" spans="1:10">
      <c r="A26" s="35" t="s">
        <v>554</v>
      </c>
      <c r="B26" s="35"/>
      <c r="C26" s="35"/>
      <c r="D26" s="35"/>
      <c r="E26" s="35"/>
      <c r="F26" s="35"/>
      <c r="G26" s="35"/>
      <c r="H26" s="35"/>
      <c r="I26" s="35"/>
      <c r="J26" s="35"/>
    </row>
    <row r="27" s="1" customFormat="1" spans="1:10">
      <c r="A27" s="35" t="s">
        <v>555</v>
      </c>
      <c r="B27" s="35"/>
      <c r="C27" s="35"/>
      <c r="D27" s="35"/>
      <c r="E27" s="35"/>
      <c r="F27" s="35"/>
      <c r="G27" s="35"/>
      <c r="H27" s="35"/>
      <c r="I27" s="35"/>
      <c r="J27" s="35"/>
    </row>
    <row r="28" s="1" customFormat="1" spans="1:10">
      <c r="A28" s="35" t="s">
        <v>556</v>
      </c>
      <c r="B28" s="35"/>
      <c r="C28" s="35"/>
      <c r="D28" s="35"/>
      <c r="E28" s="35"/>
      <c r="F28" s="35"/>
      <c r="G28" s="35"/>
      <c r="H28" s="35"/>
      <c r="I28" s="35"/>
      <c r="J28" s="35"/>
    </row>
    <row r="29" s="1" customFormat="1" spans="1:10">
      <c r="A29" s="35" t="s">
        <v>557</v>
      </c>
      <c r="B29" s="35"/>
      <c r="C29" s="35"/>
      <c r="D29" s="35"/>
      <c r="E29" s="35"/>
      <c r="F29" s="35"/>
      <c r="G29" s="35"/>
      <c r="H29" s="35"/>
      <c r="I29" s="35"/>
      <c r="J29" s="35"/>
    </row>
    <row r="30" s="1" customFormat="1" spans="1:10">
      <c r="A30" s="35" t="s">
        <v>613</v>
      </c>
      <c r="B30" s="35"/>
      <c r="C30" s="35"/>
      <c r="D30" s="35"/>
      <c r="E30" s="35"/>
      <c r="F30" s="35"/>
      <c r="G30" s="35"/>
      <c r="H30" s="35"/>
      <c r="I30" s="35"/>
      <c r="J30" s="35"/>
    </row>
  </sheetData>
  <mergeCells count="45">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K25"/>
    <mergeCell ref="A26:J26"/>
    <mergeCell ref="A27:J27"/>
    <mergeCell ref="A28:J28"/>
    <mergeCell ref="A29:J29"/>
    <mergeCell ref="A30:J30"/>
    <mergeCell ref="A9:A10"/>
    <mergeCell ref="I6:I8"/>
    <mergeCell ref="K6:K8"/>
    <mergeCell ref="A4:B8"/>
    <mergeCell ref="A23:H24"/>
  </mergeCells>
  <pageMargins left="0.75" right="0.75" top="1" bottom="1" header="0.509027777777778" footer="0.509027777777778"/>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178"/>
  <sheetViews>
    <sheetView topLeftCell="A11" workbookViewId="0">
      <selection activeCell="M21" sqref="M21"/>
    </sheetView>
  </sheetViews>
  <sheetFormatPr defaultColWidth="9" defaultRowHeight="14.25"/>
  <cols>
    <col min="1" max="3" width="4" style="305" customWidth="1"/>
    <col min="4" max="4" width="25.125" style="305" customWidth="1"/>
    <col min="5" max="6" width="15.2166666666667" style="305" customWidth="1"/>
    <col min="7" max="10" width="6.5" style="305" customWidth="1"/>
    <col min="11" max="11" width="9" style="305"/>
    <col min="12" max="12" width="13.75" style="305" customWidth="1"/>
    <col min="13" max="13" width="13.75" style="305"/>
    <col min="14" max="14" width="12.625" style="305"/>
    <col min="15" max="16384" width="9" style="305"/>
  </cols>
  <sheetData>
    <row r="1" s="1" customFormat="1" ht="36" customHeight="1" spans="1:10">
      <c r="A1" s="143" t="s">
        <v>143</v>
      </c>
      <c r="B1" s="143"/>
      <c r="C1" s="143"/>
      <c r="D1" s="143"/>
      <c r="E1" s="143"/>
      <c r="F1" s="143"/>
      <c r="G1" s="143"/>
      <c r="H1" s="143"/>
      <c r="I1" s="143"/>
      <c r="J1" s="143"/>
    </row>
    <row r="2" s="1" customFormat="1" ht="18" customHeight="1" spans="1:10">
      <c r="A2" s="144"/>
      <c r="B2" s="144"/>
      <c r="C2" s="144"/>
      <c r="D2" s="144"/>
      <c r="E2" s="144"/>
      <c r="F2" s="144"/>
      <c r="G2" s="144"/>
      <c r="H2" s="144"/>
      <c r="I2" s="144"/>
      <c r="J2" s="126" t="s">
        <v>144</v>
      </c>
    </row>
    <row r="3" s="1" customFormat="1" ht="18" customHeight="1" spans="1:10">
      <c r="A3" s="145" t="s">
        <v>86</v>
      </c>
      <c r="B3" s="144"/>
      <c r="C3" s="144"/>
      <c r="D3" s="144"/>
      <c r="E3" s="144"/>
      <c r="F3" s="146"/>
      <c r="G3" s="144"/>
      <c r="H3" s="144"/>
      <c r="I3" s="144"/>
      <c r="J3" s="126" t="s">
        <v>3</v>
      </c>
    </row>
    <row r="4" s="1" customFormat="1" ht="18" customHeight="1" spans="1:10">
      <c r="A4" s="306" t="s">
        <v>6</v>
      </c>
      <c r="B4" s="307"/>
      <c r="C4" s="307" t="s">
        <v>11</v>
      </c>
      <c r="D4" s="307" t="s">
        <v>11</v>
      </c>
      <c r="E4" s="228" t="s">
        <v>74</v>
      </c>
      <c r="F4" s="228" t="s">
        <v>145</v>
      </c>
      <c r="G4" s="228" t="s">
        <v>146</v>
      </c>
      <c r="H4" s="228" t="s">
        <v>147</v>
      </c>
      <c r="I4" s="228" t="s">
        <v>148</v>
      </c>
      <c r="J4" s="228" t="s">
        <v>149</v>
      </c>
    </row>
    <row r="5" s="1" customFormat="1" ht="35.2" customHeight="1" spans="1:10">
      <c r="A5" s="220" t="s">
        <v>93</v>
      </c>
      <c r="B5" s="221"/>
      <c r="C5" s="221"/>
      <c r="D5" s="229" t="s">
        <v>94</v>
      </c>
      <c r="E5" s="221"/>
      <c r="F5" s="221" t="s">
        <v>11</v>
      </c>
      <c r="G5" s="221" t="s">
        <v>11</v>
      </c>
      <c r="H5" s="221" t="s">
        <v>11</v>
      </c>
      <c r="I5" s="221" t="s">
        <v>11</v>
      </c>
      <c r="J5" s="221" t="s">
        <v>11</v>
      </c>
    </row>
    <row r="6" s="1" customFormat="1" ht="18" customHeight="1" spans="1:10">
      <c r="A6" s="220"/>
      <c r="B6" s="221" t="s">
        <v>11</v>
      </c>
      <c r="C6" s="221" t="s">
        <v>11</v>
      </c>
      <c r="D6" s="229" t="s">
        <v>11</v>
      </c>
      <c r="E6" s="221" t="s">
        <v>11</v>
      </c>
      <c r="F6" s="221" t="s">
        <v>11</v>
      </c>
      <c r="G6" s="221" t="s">
        <v>11</v>
      </c>
      <c r="H6" s="221" t="s">
        <v>11</v>
      </c>
      <c r="I6" s="221" t="s">
        <v>11</v>
      </c>
      <c r="J6" s="221" t="s">
        <v>11</v>
      </c>
    </row>
    <row r="7" s="1" customFormat="1" ht="16.55" customHeight="1" spans="1:10">
      <c r="A7" s="220"/>
      <c r="B7" s="221" t="s">
        <v>11</v>
      </c>
      <c r="C7" s="221" t="s">
        <v>11</v>
      </c>
      <c r="D7" s="229" t="s">
        <v>11</v>
      </c>
      <c r="E7" s="221" t="s">
        <v>11</v>
      </c>
      <c r="F7" s="221" t="s">
        <v>11</v>
      </c>
      <c r="G7" s="221" t="s">
        <v>11</v>
      </c>
      <c r="H7" s="221" t="s">
        <v>11</v>
      </c>
      <c r="I7" s="221" t="s">
        <v>11</v>
      </c>
      <c r="J7" s="221" t="s">
        <v>11</v>
      </c>
    </row>
    <row r="8" s="1" customFormat="1" ht="21.8" customHeight="1" spans="1:10">
      <c r="A8" s="308" t="s">
        <v>97</v>
      </c>
      <c r="B8" s="229" t="s">
        <v>98</v>
      </c>
      <c r="C8" s="229" t="s">
        <v>99</v>
      </c>
      <c r="D8" s="229" t="s">
        <v>10</v>
      </c>
      <c r="E8" s="221" t="s">
        <v>12</v>
      </c>
      <c r="F8" s="221" t="s">
        <v>13</v>
      </c>
      <c r="G8" s="221" t="s">
        <v>19</v>
      </c>
      <c r="H8" s="221" t="s">
        <v>22</v>
      </c>
      <c r="I8" s="221" t="s">
        <v>25</v>
      </c>
      <c r="J8" s="221" t="s">
        <v>28</v>
      </c>
    </row>
    <row r="9" s="1" customFormat="1" ht="21.8" customHeight="1" spans="1:10">
      <c r="A9" s="308"/>
      <c r="B9" s="229" t="s">
        <v>11</v>
      </c>
      <c r="C9" s="229" t="s">
        <v>11</v>
      </c>
      <c r="D9" s="229" t="s">
        <v>100</v>
      </c>
      <c r="E9" s="224">
        <f>E10+E18+E24+E29</f>
        <v>49785615.97</v>
      </c>
      <c r="F9" s="224">
        <f>F10+F18+F24+F29</f>
        <v>49785615.97</v>
      </c>
      <c r="G9" s="224"/>
      <c r="H9" s="224"/>
      <c r="I9" s="224"/>
      <c r="J9" s="224"/>
    </row>
    <row r="10" s="1" customFormat="1" ht="24.05" customHeight="1" spans="1:10">
      <c r="A10" s="222" t="s">
        <v>101</v>
      </c>
      <c r="B10" s="223"/>
      <c r="C10" s="223"/>
      <c r="D10" s="223" t="s">
        <v>102</v>
      </c>
      <c r="E10" s="224">
        <f>E11+E14+E16</f>
        <v>37662329.34</v>
      </c>
      <c r="F10" s="224">
        <f>F11+F14+F16</f>
        <v>37662329.34</v>
      </c>
      <c r="G10" s="224"/>
      <c r="H10" s="224"/>
      <c r="I10" s="224"/>
      <c r="J10" s="224"/>
    </row>
    <row r="11" s="1" customFormat="1" ht="24.05" customHeight="1" spans="1:10">
      <c r="A11" s="222" t="s">
        <v>103</v>
      </c>
      <c r="B11" s="223"/>
      <c r="C11" s="223"/>
      <c r="D11" s="223" t="s">
        <v>104</v>
      </c>
      <c r="E11" s="224">
        <f>E12+E13</f>
        <v>37297494.41</v>
      </c>
      <c r="F11" s="224">
        <f>F12+F13</f>
        <v>37297494.41</v>
      </c>
      <c r="G11" s="224"/>
      <c r="H11" s="224"/>
      <c r="I11" s="224"/>
      <c r="J11" s="224"/>
    </row>
    <row r="12" s="1" customFormat="1" ht="24.05" customHeight="1" spans="1:10">
      <c r="A12" s="222" t="s">
        <v>105</v>
      </c>
      <c r="B12" s="223"/>
      <c r="C12" s="223"/>
      <c r="D12" s="223" t="s">
        <v>106</v>
      </c>
      <c r="E12" s="224">
        <v>27445.15</v>
      </c>
      <c r="F12" s="224">
        <v>27445.15</v>
      </c>
      <c r="G12" s="224"/>
      <c r="H12" s="224"/>
      <c r="I12" s="224"/>
      <c r="J12" s="224"/>
    </row>
    <row r="13" s="1" customFormat="1" ht="24.05" customHeight="1" spans="1:10">
      <c r="A13" s="222" t="s">
        <v>107</v>
      </c>
      <c r="B13" s="223"/>
      <c r="C13" s="223"/>
      <c r="D13" s="223" t="s">
        <v>108</v>
      </c>
      <c r="E13" s="224">
        <v>37270049.26</v>
      </c>
      <c r="F13" s="224">
        <v>37270049.26</v>
      </c>
      <c r="G13" s="224"/>
      <c r="H13" s="224"/>
      <c r="I13" s="224"/>
      <c r="J13" s="224"/>
    </row>
    <row r="14" s="1" customFormat="1" ht="24.05" customHeight="1" spans="1:10">
      <c r="A14" s="222" t="s">
        <v>109</v>
      </c>
      <c r="B14" s="223"/>
      <c r="C14" s="223"/>
      <c r="D14" s="223" t="s">
        <v>110</v>
      </c>
      <c r="E14" s="224">
        <f>E15</f>
        <v>25045</v>
      </c>
      <c r="F14" s="224">
        <f>F15</f>
        <v>25045</v>
      </c>
      <c r="G14" s="224"/>
      <c r="H14" s="224"/>
      <c r="I14" s="224"/>
      <c r="J14" s="224"/>
    </row>
    <row r="15" s="1" customFormat="1" ht="24.05" customHeight="1" spans="1:10">
      <c r="A15" s="222" t="s">
        <v>111</v>
      </c>
      <c r="B15" s="223"/>
      <c r="C15" s="223"/>
      <c r="D15" s="223" t="s">
        <v>112</v>
      </c>
      <c r="E15" s="224">
        <v>25045</v>
      </c>
      <c r="F15" s="224">
        <v>25045</v>
      </c>
      <c r="G15" s="224"/>
      <c r="H15" s="224"/>
      <c r="I15" s="224"/>
      <c r="J15" s="224"/>
    </row>
    <row r="16" s="1" customFormat="1" ht="24.05" customHeight="1" spans="1:10">
      <c r="A16" s="222" t="s">
        <v>113</v>
      </c>
      <c r="B16" s="223"/>
      <c r="C16" s="223"/>
      <c r="D16" s="223" t="s">
        <v>114</v>
      </c>
      <c r="E16" s="224">
        <f>E17</f>
        <v>339789.93</v>
      </c>
      <c r="F16" s="224">
        <f>F17</f>
        <v>339789.93</v>
      </c>
      <c r="G16" s="224"/>
      <c r="H16" s="224"/>
      <c r="I16" s="224"/>
      <c r="J16" s="224"/>
    </row>
    <row r="17" s="1" customFormat="1" ht="24.05" customHeight="1" spans="1:10">
      <c r="A17" s="222" t="s">
        <v>115</v>
      </c>
      <c r="B17" s="223"/>
      <c r="C17" s="223"/>
      <c r="D17" s="223" t="s">
        <v>116</v>
      </c>
      <c r="E17" s="224">
        <v>339789.93</v>
      </c>
      <c r="F17" s="224">
        <v>339789.93</v>
      </c>
      <c r="G17" s="224"/>
      <c r="H17" s="224"/>
      <c r="I17" s="224"/>
      <c r="J17" s="224"/>
    </row>
    <row r="18" s="1" customFormat="1" ht="24.05" customHeight="1" spans="1:10">
      <c r="A18" s="222" t="s">
        <v>117</v>
      </c>
      <c r="B18" s="223"/>
      <c r="C18" s="223"/>
      <c r="D18" s="223" t="s">
        <v>118</v>
      </c>
      <c r="E18" s="224">
        <f>E19+E22</f>
        <v>5354422.13</v>
      </c>
      <c r="F18" s="224">
        <f>F19+F22</f>
        <v>5354422.13</v>
      </c>
      <c r="G18" s="224"/>
      <c r="H18" s="224"/>
      <c r="I18" s="224"/>
      <c r="J18" s="224"/>
    </row>
    <row r="19" s="1" customFormat="1" ht="24.05" customHeight="1" spans="1:10">
      <c r="A19" s="222" t="s">
        <v>119</v>
      </c>
      <c r="B19" s="223"/>
      <c r="C19" s="223"/>
      <c r="D19" s="223" t="s">
        <v>120</v>
      </c>
      <c r="E19" s="224">
        <f>E20+E21</f>
        <v>5077155.13</v>
      </c>
      <c r="F19" s="224">
        <f>F20+F21</f>
        <v>5077155.13</v>
      </c>
      <c r="G19" s="224"/>
      <c r="H19" s="224"/>
      <c r="I19" s="224"/>
      <c r="J19" s="224"/>
    </row>
    <row r="20" s="1" customFormat="1" ht="24.05" customHeight="1" spans="1:10">
      <c r="A20" s="222" t="s">
        <v>121</v>
      </c>
      <c r="B20" s="223"/>
      <c r="C20" s="223"/>
      <c r="D20" s="223" t="s">
        <v>122</v>
      </c>
      <c r="E20" s="224">
        <v>4850540.16</v>
      </c>
      <c r="F20" s="224">
        <v>4850540.16</v>
      </c>
      <c r="G20" s="224"/>
      <c r="H20" s="224"/>
      <c r="I20" s="224"/>
      <c r="J20" s="224"/>
    </row>
    <row r="21" s="1" customFormat="1" ht="24.05" customHeight="1" spans="1:10">
      <c r="A21" s="222" t="s">
        <v>123</v>
      </c>
      <c r="B21" s="223"/>
      <c r="C21" s="223"/>
      <c r="D21" s="223" t="s">
        <v>150</v>
      </c>
      <c r="E21" s="224">
        <v>226614.97</v>
      </c>
      <c r="F21" s="224">
        <v>226614.97</v>
      </c>
      <c r="G21" s="224"/>
      <c r="H21" s="224"/>
      <c r="I21" s="224"/>
      <c r="J21" s="224"/>
    </row>
    <row r="22" s="1" customFormat="1" ht="24.05" customHeight="1" spans="1:10">
      <c r="A22" s="222">
        <v>20808</v>
      </c>
      <c r="B22" s="223"/>
      <c r="C22" s="223"/>
      <c r="D22" s="223" t="s">
        <v>125</v>
      </c>
      <c r="E22" s="224">
        <f>E23</f>
        <v>277267</v>
      </c>
      <c r="F22" s="224">
        <f>F23</f>
        <v>277267</v>
      </c>
      <c r="G22" s="224"/>
      <c r="H22" s="224"/>
      <c r="I22" s="224"/>
      <c r="J22" s="224"/>
    </row>
    <row r="23" s="1" customFormat="1" ht="24.05" customHeight="1" spans="1:10">
      <c r="A23" s="222">
        <v>2080801</v>
      </c>
      <c r="B23" s="223"/>
      <c r="C23" s="223"/>
      <c r="D23" s="223" t="s">
        <v>126</v>
      </c>
      <c r="E23" s="224">
        <v>277267</v>
      </c>
      <c r="F23" s="224">
        <v>277267</v>
      </c>
      <c r="G23" s="224"/>
      <c r="H23" s="224"/>
      <c r="I23" s="224"/>
      <c r="J23" s="224"/>
    </row>
    <row r="24" s="1" customFormat="1" ht="24.05" customHeight="1" spans="1:10">
      <c r="A24" s="222" t="s">
        <v>127</v>
      </c>
      <c r="B24" s="223"/>
      <c r="C24" s="223"/>
      <c r="D24" s="223" t="s">
        <v>128</v>
      </c>
      <c r="E24" s="224">
        <f>E25</f>
        <v>3877170.5</v>
      </c>
      <c r="F24" s="224">
        <f>F25</f>
        <v>3877170.5</v>
      </c>
      <c r="G24" s="224"/>
      <c r="H24" s="224"/>
      <c r="I24" s="224"/>
      <c r="J24" s="224"/>
    </row>
    <row r="25" s="1" customFormat="1" ht="24.05" customHeight="1" spans="1:10">
      <c r="A25" s="222" t="s">
        <v>129</v>
      </c>
      <c r="B25" s="223"/>
      <c r="C25" s="223"/>
      <c r="D25" s="223" t="s">
        <v>130</v>
      </c>
      <c r="E25" s="224">
        <f>E26+E27+E28</f>
        <v>3877170.5</v>
      </c>
      <c r="F25" s="224">
        <f>F26+F27+F28</f>
        <v>3877170.5</v>
      </c>
      <c r="G25" s="224"/>
      <c r="H25" s="224"/>
      <c r="I25" s="224"/>
      <c r="J25" s="224"/>
    </row>
    <row r="26" s="1" customFormat="1" ht="24.05" customHeight="1" spans="1:10">
      <c r="A26" s="222" t="s">
        <v>131</v>
      </c>
      <c r="B26" s="223"/>
      <c r="C26" s="223"/>
      <c r="D26" s="223" t="s">
        <v>132</v>
      </c>
      <c r="E26" s="224">
        <v>2401441.13</v>
      </c>
      <c r="F26" s="224">
        <v>2401441.13</v>
      </c>
      <c r="G26" s="224"/>
      <c r="H26" s="224"/>
      <c r="I26" s="224"/>
      <c r="J26" s="224"/>
    </row>
    <row r="27" s="1" customFormat="1" ht="24.05" customHeight="1" spans="1:10">
      <c r="A27" s="222" t="s">
        <v>133</v>
      </c>
      <c r="B27" s="223"/>
      <c r="C27" s="223"/>
      <c r="D27" s="223" t="s">
        <v>134</v>
      </c>
      <c r="E27" s="224">
        <v>1354717.92</v>
      </c>
      <c r="F27" s="224">
        <v>1354717.92</v>
      </c>
      <c r="G27" s="224"/>
      <c r="H27" s="224"/>
      <c r="I27" s="224"/>
      <c r="J27" s="224"/>
    </row>
    <row r="28" s="1" customFormat="1" ht="24.05" customHeight="1" spans="1:10">
      <c r="A28" s="222">
        <v>2101199</v>
      </c>
      <c r="B28" s="223"/>
      <c r="C28" s="223"/>
      <c r="D28" s="223" t="s">
        <v>135</v>
      </c>
      <c r="E28" s="224">
        <v>121011.45</v>
      </c>
      <c r="F28" s="224">
        <v>121011.45</v>
      </c>
      <c r="G28" s="224"/>
      <c r="H28" s="224"/>
      <c r="I28" s="224"/>
      <c r="J28" s="224"/>
    </row>
    <row r="29" s="1" customFormat="1" ht="24.05" customHeight="1" spans="1:10">
      <c r="A29" s="222" t="s">
        <v>136</v>
      </c>
      <c r="B29" s="223"/>
      <c r="C29" s="223"/>
      <c r="D29" s="223" t="s">
        <v>137</v>
      </c>
      <c r="E29" s="224">
        <f>E30</f>
        <v>2891694</v>
      </c>
      <c r="F29" s="224">
        <f>F30</f>
        <v>2891694</v>
      </c>
      <c r="G29" s="224"/>
      <c r="H29" s="224"/>
      <c r="I29" s="224"/>
      <c r="J29" s="224"/>
    </row>
    <row r="30" s="1" customFormat="1" ht="24.05" customHeight="1" spans="1:10">
      <c r="A30" s="222" t="s">
        <v>138</v>
      </c>
      <c r="B30" s="223"/>
      <c r="C30" s="223"/>
      <c r="D30" s="223" t="s">
        <v>139</v>
      </c>
      <c r="E30" s="224">
        <f>E31</f>
        <v>2891694</v>
      </c>
      <c r="F30" s="224">
        <f>F31</f>
        <v>2891694</v>
      </c>
      <c r="G30" s="224"/>
      <c r="H30" s="224"/>
      <c r="I30" s="224"/>
      <c r="J30" s="224"/>
    </row>
    <row r="31" s="1" customFormat="1" ht="24.05" customHeight="1" spans="1:10">
      <c r="A31" s="222" t="s">
        <v>140</v>
      </c>
      <c r="B31" s="223"/>
      <c r="C31" s="223"/>
      <c r="D31" s="223" t="s">
        <v>141</v>
      </c>
      <c r="E31" s="224">
        <v>2891694</v>
      </c>
      <c r="F31" s="224">
        <v>2891694</v>
      </c>
      <c r="G31" s="224"/>
      <c r="H31" s="224"/>
      <c r="I31" s="224"/>
      <c r="J31" s="224"/>
    </row>
    <row r="32" s="1" customFormat="1" ht="20.3" customHeight="1" spans="1:10">
      <c r="A32" s="309" t="s">
        <v>151</v>
      </c>
      <c r="B32" s="309"/>
      <c r="C32" s="309"/>
      <c r="D32" s="309"/>
      <c r="E32" s="309"/>
      <c r="F32" s="309"/>
      <c r="G32" s="309"/>
      <c r="H32" s="309"/>
      <c r="I32" s="309"/>
      <c r="J32" s="309"/>
    </row>
    <row r="33" s="305" customFormat="1" ht="26.2" customHeight="1"/>
    <row r="34" s="305" customFormat="1" ht="26.2" customHeight="1"/>
    <row r="35" s="305" customFormat="1" ht="26.2" customHeight="1"/>
    <row r="36" s="305" customFormat="1" ht="26.2" customHeight="1"/>
    <row r="37" s="305" customFormat="1" ht="26.2" customHeight="1"/>
    <row r="38" s="305" customFormat="1" ht="26.2" customHeight="1"/>
    <row r="39" s="305" customFormat="1" ht="26.2" customHeight="1"/>
    <row r="40" s="305" customFormat="1" ht="26.2" customHeight="1"/>
    <row r="41" s="305" customFormat="1" ht="26.2" customHeight="1"/>
    <row r="42" s="305" customFormat="1" ht="26.2" customHeight="1"/>
    <row r="43" s="305" customFormat="1" ht="26.2" customHeight="1"/>
    <row r="44" s="305" customFormat="1" ht="26.2" customHeight="1"/>
    <row r="45" s="305" customFormat="1" ht="26.2" customHeight="1"/>
    <row r="46" s="305" customFormat="1" ht="26.2" customHeight="1"/>
    <row r="47" s="305" customFormat="1" ht="26.2" customHeight="1"/>
    <row r="48" s="305" customFormat="1" ht="26.2" customHeight="1"/>
    <row r="49" s="305" customFormat="1" ht="26.2" customHeight="1"/>
    <row r="50" s="305" customFormat="1" ht="26.2" customHeight="1"/>
    <row r="51" s="305" customFormat="1" ht="26.2" customHeight="1"/>
    <row r="52" s="305" customFormat="1" ht="26.2" customHeight="1"/>
    <row r="53" s="305" customFormat="1" ht="26.2" customHeight="1"/>
    <row r="54" s="305" customFormat="1" ht="26.2" customHeight="1"/>
    <row r="55" s="305" customFormat="1" ht="26.2" customHeight="1"/>
    <row r="56" s="305" customFormat="1" ht="26.2" customHeight="1"/>
    <row r="57" s="305" customFormat="1" ht="26.2" customHeight="1"/>
    <row r="58" s="305" customFormat="1" ht="26.2" customHeight="1"/>
    <row r="59" s="305" customFormat="1" ht="26.2" customHeight="1"/>
    <row r="60" s="305" customFormat="1" ht="26.2" customHeight="1"/>
    <row r="61" s="305" customFormat="1" ht="26.2" customHeight="1"/>
    <row r="62" s="305" customFormat="1" ht="26.2" customHeight="1"/>
    <row r="63" s="305" customFormat="1" ht="26.2" customHeight="1"/>
    <row r="64" s="305" customFormat="1" ht="26.2" customHeight="1"/>
    <row r="65" s="305" customFormat="1" ht="26.2" customHeight="1"/>
    <row r="66" s="305" customFormat="1" ht="26.2" customHeight="1"/>
    <row r="67" s="305" customFormat="1" ht="26.2" customHeight="1"/>
    <row r="68" s="305" customFormat="1" ht="26.2" customHeight="1"/>
    <row r="69" s="305" customFormat="1" ht="26.2" customHeight="1"/>
    <row r="70" s="305" customFormat="1" ht="26.2" customHeight="1"/>
    <row r="71" s="305" customFormat="1" ht="26.2" customHeight="1"/>
    <row r="72" s="305" customFormat="1" ht="26.2" customHeight="1"/>
    <row r="73" s="305" customFormat="1" ht="26.2" customHeight="1"/>
    <row r="74" s="305" customFormat="1" ht="26.2" customHeight="1"/>
    <row r="75" s="305" customFormat="1" ht="26.2" customHeight="1"/>
    <row r="76" s="305" customFormat="1" ht="26.2" customHeight="1"/>
    <row r="77" s="305" customFormat="1" ht="26.2" customHeight="1"/>
    <row r="78" s="305" customFormat="1" ht="26.2" customHeight="1"/>
    <row r="79" s="305" customFormat="1" ht="26.2" customHeight="1"/>
    <row r="80" s="305" customFormat="1" ht="26.2" customHeight="1"/>
    <row r="81" s="305" customFormat="1" ht="26.2" customHeight="1"/>
    <row r="82" s="305" customFormat="1" ht="26.2" customHeight="1"/>
    <row r="83" s="305" customFormat="1" ht="26.2" customHeight="1"/>
    <row r="84" s="305" customFormat="1" ht="26.2" customHeight="1"/>
    <row r="85" s="305" customFormat="1" ht="26.2" customHeight="1"/>
    <row r="86" s="305" customFormat="1" ht="26.2" customHeight="1"/>
    <row r="87" s="305" customFormat="1" ht="26.2" customHeight="1"/>
    <row r="88" s="305" customFormat="1" ht="26.2" customHeight="1"/>
    <row r="89" s="305" customFormat="1" ht="26.2" customHeight="1"/>
    <row r="90" s="305" customFormat="1" ht="26.2" customHeight="1"/>
    <row r="91" s="305" customFormat="1" ht="26.2" customHeight="1"/>
    <row r="92" s="305" customFormat="1" ht="26.2" customHeight="1"/>
    <row r="93" s="305" customFormat="1" ht="26.2" customHeight="1"/>
    <row r="94" s="305" customFormat="1" ht="26.2" customHeight="1"/>
    <row r="95" s="305" customFormat="1" ht="26.2" customHeight="1"/>
    <row r="96" s="305" customFormat="1" ht="26.2" customHeight="1"/>
    <row r="97" s="305" customFormat="1" ht="26.2" customHeight="1"/>
    <row r="98" s="305" customFormat="1" ht="26.2" customHeight="1"/>
    <row r="99" s="305" customFormat="1" ht="26.2" customHeight="1"/>
    <row r="100" s="305" customFormat="1" ht="26.2" customHeight="1"/>
    <row r="101" s="305" customFormat="1" ht="26.2" customHeight="1"/>
    <row r="102" s="305" customFormat="1" ht="26.2" customHeight="1"/>
    <row r="103" s="305" customFormat="1" ht="26.2" customHeight="1"/>
    <row r="104" s="305" customFormat="1" ht="26.2" customHeight="1"/>
    <row r="105" s="305" customFormat="1" ht="26.2" customHeight="1"/>
    <row r="106" s="305" customFormat="1" ht="26.2" customHeight="1"/>
    <row r="107" s="305" customFormat="1" ht="26.2" customHeight="1"/>
    <row r="108" s="305" customFormat="1" ht="26.2" customHeight="1"/>
    <row r="109" s="305" customFormat="1" ht="26.2" customHeight="1"/>
    <row r="110" s="305" customFormat="1" ht="26.2" customHeight="1"/>
    <row r="111" s="305" customFormat="1" ht="26.2" customHeight="1"/>
    <row r="112" s="305" customFormat="1" ht="26.2" customHeight="1"/>
    <row r="113" s="305" customFormat="1" ht="26.2" customHeight="1"/>
    <row r="114" s="305" customFormat="1" ht="26.2" customHeight="1"/>
    <row r="115" s="305" customFormat="1" ht="26.2" customHeight="1"/>
    <row r="116" s="305" customFormat="1" ht="26.2" customHeight="1"/>
    <row r="117" s="305" customFormat="1" ht="26.2" customHeight="1"/>
    <row r="118" s="305" customFormat="1" ht="26.2" customHeight="1"/>
    <row r="119" s="305" customFormat="1" ht="26.2" customHeight="1"/>
    <row r="120" s="305" customFormat="1" ht="26.2" customHeight="1"/>
    <row r="121" s="305" customFormat="1" ht="26.2" customHeight="1"/>
    <row r="122" s="305" customFormat="1" ht="26.2" customHeight="1"/>
    <row r="123" s="305" customFormat="1" ht="26.2" customHeight="1"/>
    <row r="124" s="305" customFormat="1" ht="26.2" customHeight="1"/>
    <row r="125" s="305" customFormat="1" ht="26.2" customHeight="1"/>
    <row r="126" s="305" customFormat="1" ht="26.2" customHeight="1"/>
    <row r="127" s="305" customFormat="1" ht="26.2" customHeight="1"/>
    <row r="128" s="305" customFormat="1" ht="26.2" customHeight="1"/>
    <row r="129" s="305" customFormat="1" ht="26.2" customHeight="1"/>
    <row r="130" s="305" customFormat="1" ht="26.2" customHeight="1"/>
    <row r="131" s="305" customFormat="1" ht="26.2" customHeight="1"/>
    <row r="132" s="305" customFormat="1" ht="26.2" customHeight="1"/>
    <row r="133" s="305" customFormat="1" ht="26.2" customHeight="1"/>
    <row r="134" s="305" customFormat="1" ht="26.2" customHeight="1"/>
    <row r="135" s="305" customFormat="1" ht="26.2" customHeight="1"/>
    <row r="136" s="305" customFormat="1" ht="26.2" customHeight="1"/>
    <row r="137" s="305" customFormat="1" ht="26.2" customHeight="1"/>
    <row r="138" s="305" customFormat="1" ht="26.2" customHeight="1"/>
    <row r="139" s="305" customFormat="1" ht="26.2" customHeight="1"/>
    <row r="140" s="305" customFormat="1" ht="26.2" customHeight="1"/>
    <row r="141" s="305" customFormat="1" ht="26.2" customHeight="1"/>
    <row r="142" s="305" customFormat="1" ht="26.2" customHeight="1"/>
    <row r="143" s="305" customFormat="1" ht="26.2" customHeight="1"/>
    <row r="144" s="305" customFormat="1" ht="26.2" customHeight="1"/>
    <row r="145" s="305" customFormat="1" ht="26.2" customHeight="1"/>
    <row r="146" s="305" customFormat="1" ht="26.2" customHeight="1"/>
    <row r="147" s="305" customFormat="1" ht="26.2" customHeight="1"/>
    <row r="148" s="305" customFormat="1" ht="26.2" customHeight="1"/>
    <row r="149" s="305" customFormat="1" ht="26.2" customHeight="1"/>
    <row r="150" s="305" customFormat="1" ht="26.2" customHeight="1"/>
    <row r="151" s="305" customFormat="1" ht="26.2" customHeight="1"/>
    <row r="152" s="305" customFormat="1" ht="26.2" customHeight="1"/>
    <row r="153" s="305" customFormat="1" ht="26.2" customHeight="1"/>
    <row r="154" s="305" customFormat="1" ht="26.2" customHeight="1"/>
    <row r="155" s="305" customFormat="1" ht="26.2" customHeight="1"/>
    <row r="156" s="305" customFormat="1" ht="26.2" customHeight="1"/>
    <row r="157" s="305" customFormat="1" ht="26.2" customHeight="1"/>
    <row r="158" s="305" customFormat="1" ht="26.2" customHeight="1"/>
    <row r="159" s="305" customFormat="1" ht="26.2" customHeight="1"/>
    <row r="160" s="305" customFormat="1" ht="26.2" customHeight="1"/>
    <row r="161" s="305" customFormat="1" ht="26.2" customHeight="1"/>
    <row r="162" s="305" customFormat="1" ht="26.2" customHeight="1"/>
    <row r="163" s="305" customFormat="1" ht="26.2" customHeight="1"/>
    <row r="164" s="305" customFormat="1" ht="26.2" customHeight="1"/>
    <row r="165" s="305" customFormat="1" ht="26.2" customHeight="1"/>
    <row r="166" s="305" customFormat="1" ht="26.2" customHeight="1"/>
    <row r="167" s="305" customFormat="1" ht="26.2" customHeight="1"/>
    <row r="168" s="305" customFormat="1" ht="26.2" customHeight="1"/>
    <row r="169" s="305" customFormat="1" ht="26.2" customHeight="1"/>
    <row r="170" s="305" customFormat="1" ht="26.2" customHeight="1"/>
    <row r="171" s="305" customFormat="1" ht="26.2" customHeight="1"/>
    <row r="172" s="305" customFormat="1" ht="26.2" customHeight="1"/>
    <row r="173" s="305" customFormat="1" ht="26.2" customHeight="1"/>
    <row r="174" s="305" customFormat="1" ht="26.2" customHeight="1"/>
    <row r="175" s="305" customFormat="1" ht="20" customHeight="1"/>
    <row r="176" s="305" customFormat="1" ht="20" customHeight="1"/>
    <row r="177" s="305" customFormat="1" ht="20" customHeight="1"/>
    <row r="178" s="305" customFormat="1" ht="20" customHeight="1"/>
  </sheetData>
  <mergeCells count="36">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rintOptions horizontalCentered="1"/>
  <pageMargins left="0.275" right="0.235416666666667" top="0.668055555555556" bottom="0.2" header="0.751388888888889" footer="0.2"/>
  <pageSetup paperSize="9" fitToHeight="0"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40"/>
  <sheetViews>
    <sheetView topLeftCell="A9" workbookViewId="0">
      <selection activeCell="K6" sqref="K6"/>
    </sheetView>
  </sheetViews>
  <sheetFormatPr defaultColWidth="9" defaultRowHeight="14.25"/>
  <cols>
    <col min="1" max="1" width="27.325" style="1" customWidth="1"/>
    <col min="2" max="2" width="5.325" style="1" customWidth="1"/>
    <col min="3" max="3" width="15.375" style="1" customWidth="1"/>
    <col min="4" max="4" width="30.875" style="1" customWidth="1"/>
    <col min="5" max="5" width="6" style="1" customWidth="1"/>
    <col min="6" max="7" width="12.2166666666667" style="1" customWidth="1"/>
    <col min="8" max="9" width="9.5" style="1" customWidth="1"/>
    <col min="10" max="32" width="9" style="1"/>
    <col min="33" max="16384" width="15" style="1"/>
  </cols>
  <sheetData>
    <row r="1" s="1" customFormat="1" ht="25.55" customHeight="1" spans="1:9">
      <c r="A1" s="144"/>
      <c r="B1" s="144"/>
      <c r="C1" s="144"/>
      <c r="D1" s="143" t="s">
        <v>152</v>
      </c>
      <c r="E1" s="144"/>
      <c r="F1" s="144"/>
      <c r="G1" s="144"/>
      <c r="H1" s="144"/>
      <c r="I1" s="144"/>
    </row>
    <row r="2" s="125" customFormat="1" ht="18" customHeight="1" spans="1:9">
      <c r="A2" s="144"/>
      <c r="B2" s="144"/>
      <c r="C2" s="144"/>
      <c r="D2" s="144"/>
      <c r="E2" s="144"/>
      <c r="F2" s="144"/>
      <c r="G2" s="144"/>
      <c r="H2" s="144"/>
      <c r="I2" s="126" t="s">
        <v>153</v>
      </c>
    </row>
    <row r="3" s="125" customFormat="1" ht="18" customHeight="1" spans="1:9">
      <c r="A3" s="145" t="s">
        <v>86</v>
      </c>
      <c r="B3" s="144"/>
      <c r="C3" s="144"/>
      <c r="D3" s="146"/>
      <c r="E3" s="144"/>
      <c r="F3" s="144"/>
      <c r="G3" s="144"/>
      <c r="H3" s="144"/>
      <c r="I3" s="126" t="s">
        <v>3</v>
      </c>
    </row>
    <row r="4" s="1" customFormat="1" ht="18" customHeight="1" spans="1:9">
      <c r="A4" s="296" t="s">
        <v>154</v>
      </c>
      <c r="B4" s="297"/>
      <c r="C4" s="297"/>
      <c r="D4" s="297" t="s">
        <v>155</v>
      </c>
      <c r="E4" s="297"/>
      <c r="F4" s="297" t="s">
        <v>11</v>
      </c>
      <c r="G4" s="297" t="s">
        <v>11</v>
      </c>
      <c r="H4" s="297"/>
      <c r="I4" s="297" t="s">
        <v>11</v>
      </c>
    </row>
    <row r="5" s="1" customFormat="1" ht="39.8" customHeight="1" spans="1:9">
      <c r="A5" s="298" t="s">
        <v>156</v>
      </c>
      <c r="B5" s="299" t="s">
        <v>7</v>
      </c>
      <c r="C5" s="299" t="s">
        <v>157</v>
      </c>
      <c r="D5" s="299" t="s">
        <v>158</v>
      </c>
      <c r="E5" s="299" t="s">
        <v>7</v>
      </c>
      <c r="F5" s="300" t="s">
        <v>100</v>
      </c>
      <c r="G5" s="299" t="s">
        <v>159</v>
      </c>
      <c r="H5" s="149" t="s">
        <v>160</v>
      </c>
      <c r="I5" s="149" t="s">
        <v>161</v>
      </c>
    </row>
    <row r="6" s="1" customFormat="1" ht="18" customHeight="1" spans="1:9">
      <c r="A6" s="298"/>
      <c r="B6" s="299" t="s">
        <v>11</v>
      </c>
      <c r="C6" s="299" t="s">
        <v>11</v>
      </c>
      <c r="D6" s="299" t="s">
        <v>11</v>
      </c>
      <c r="E6" s="299" t="s">
        <v>11</v>
      </c>
      <c r="F6" s="300" t="s">
        <v>95</v>
      </c>
      <c r="G6" s="299" t="s">
        <v>159</v>
      </c>
      <c r="H6" s="149"/>
      <c r="I6" s="149"/>
    </row>
    <row r="7" s="1" customFormat="1" ht="18" customHeight="1" spans="1:9">
      <c r="A7" s="301" t="s">
        <v>162</v>
      </c>
      <c r="B7" s="300" t="s">
        <v>11</v>
      </c>
      <c r="C7" s="300" t="s">
        <v>12</v>
      </c>
      <c r="D7" s="300" t="s">
        <v>162</v>
      </c>
      <c r="E7" s="300" t="s">
        <v>11</v>
      </c>
      <c r="F7" s="300" t="s">
        <v>13</v>
      </c>
      <c r="G7" s="300" t="s">
        <v>19</v>
      </c>
      <c r="H7" s="300" t="s">
        <v>22</v>
      </c>
      <c r="I7" s="300" t="s">
        <v>25</v>
      </c>
    </row>
    <row r="8" s="1" customFormat="1" ht="18" customHeight="1" spans="1:9">
      <c r="A8" s="302" t="s">
        <v>163</v>
      </c>
      <c r="B8" s="300" t="s">
        <v>12</v>
      </c>
      <c r="C8" s="224">
        <v>48477566.66</v>
      </c>
      <c r="D8" s="223" t="s">
        <v>15</v>
      </c>
      <c r="E8" s="300">
        <v>33</v>
      </c>
      <c r="F8" s="224"/>
      <c r="G8" s="224"/>
      <c r="H8" s="224"/>
      <c r="I8" s="224"/>
    </row>
    <row r="9" s="1" customFormat="1" ht="18" customHeight="1" spans="1:9">
      <c r="A9" s="302" t="s">
        <v>164</v>
      </c>
      <c r="B9" s="300" t="s">
        <v>13</v>
      </c>
      <c r="C9" s="224"/>
      <c r="D9" s="223" t="s">
        <v>17</v>
      </c>
      <c r="E9" s="300">
        <v>34</v>
      </c>
      <c r="F9" s="224"/>
      <c r="G9" s="224"/>
      <c r="H9" s="224"/>
      <c r="I9" s="224"/>
    </row>
    <row r="10" s="1" customFormat="1" ht="18" customHeight="1" spans="1:9">
      <c r="A10" s="302" t="s">
        <v>165</v>
      </c>
      <c r="B10" s="300" t="s">
        <v>19</v>
      </c>
      <c r="C10" s="225"/>
      <c r="D10" s="223" t="s">
        <v>20</v>
      </c>
      <c r="E10" s="300">
        <v>35</v>
      </c>
      <c r="F10" s="224"/>
      <c r="G10" s="224"/>
      <c r="H10" s="224"/>
      <c r="I10" s="224"/>
    </row>
    <row r="11" s="1" customFormat="1" ht="18" customHeight="1" spans="1:9">
      <c r="A11" s="302" t="s">
        <v>11</v>
      </c>
      <c r="B11" s="300" t="s">
        <v>22</v>
      </c>
      <c r="C11" s="225"/>
      <c r="D11" s="223" t="s">
        <v>23</v>
      </c>
      <c r="E11" s="300">
        <v>36</v>
      </c>
      <c r="F11" s="224"/>
      <c r="G11" s="224"/>
      <c r="H11" s="224"/>
      <c r="I11" s="224"/>
    </row>
    <row r="12" s="1" customFormat="1" ht="18" customHeight="1" spans="1:9">
      <c r="A12" s="302" t="s">
        <v>11</v>
      </c>
      <c r="B12" s="300" t="s">
        <v>25</v>
      </c>
      <c r="C12" s="225"/>
      <c r="D12" s="223" t="s">
        <v>26</v>
      </c>
      <c r="E12" s="300">
        <v>37</v>
      </c>
      <c r="F12" s="224">
        <v>36354280.03</v>
      </c>
      <c r="G12" s="224">
        <v>36354280.03</v>
      </c>
      <c r="H12" s="224"/>
      <c r="I12" s="224"/>
    </row>
    <row r="13" s="1" customFormat="1" ht="18" customHeight="1" spans="1:9">
      <c r="A13" s="302" t="s">
        <v>11</v>
      </c>
      <c r="B13" s="300" t="s">
        <v>28</v>
      </c>
      <c r="C13" s="225"/>
      <c r="D13" s="223" t="s">
        <v>29</v>
      </c>
      <c r="E13" s="300">
        <v>38</v>
      </c>
      <c r="F13" s="224"/>
      <c r="G13" s="224"/>
      <c r="H13" s="224"/>
      <c r="I13" s="224"/>
    </row>
    <row r="14" s="1" customFormat="1" ht="18" customHeight="1" spans="1:9">
      <c r="A14" s="302" t="s">
        <v>11</v>
      </c>
      <c r="B14" s="300" t="s">
        <v>31</v>
      </c>
      <c r="C14" s="225"/>
      <c r="D14" s="223" t="s">
        <v>32</v>
      </c>
      <c r="E14" s="300">
        <v>39</v>
      </c>
      <c r="F14" s="224"/>
      <c r="G14" s="224"/>
      <c r="H14" s="224"/>
      <c r="I14" s="224"/>
    </row>
    <row r="15" s="1" customFormat="1" ht="18" customHeight="1" spans="1:9">
      <c r="A15" s="302" t="s">
        <v>11</v>
      </c>
      <c r="B15" s="300" t="s">
        <v>34</v>
      </c>
      <c r="C15" s="225"/>
      <c r="D15" s="223" t="s">
        <v>35</v>
      </c>
      <c r="E15" s="300">
        <v>40</v>
      </c>
      <c r="F15" s="224">
        <v>5354422.13</v>
      </c>
      <c r="G15" s="224">
        <v>5354422.13</v>
      </c>
      <c r="H15" s="224"/>
      <c r="I15" s="224"/>
    </row>
    <row r="16" s="1" customFormat="1" ht="18" customHeight="1" spans="1:9">
      <c r="A16" s="302" t="s">
        <v>11</v>
      </c>
      <c r="B16" s="300" t="s">
        <v>36</v>
      </c>
      <c r="C16" s="225"/>
      <c r="D16" s="223" t="s">
        <v>37</v>
      </c>
      <c r="E16" s="300">
        <v>41</v>
      </c>
      <c r="F16" s="224">
        <v>3877170.5</v>
      </c>
      <c r="G16" s="224">
        <v>3877170.5</v>
      </c>
      <c r="H16" s="224"/>
      <c r="I16" s="224"/>
    </row>
    <row r="17" s="1" customFormat="1" ht="18" customHeight="1" spans="1:9">
      <c r="A17" s="302" t="s">
        <v>11</v>
      </c>
      <c r="B17" s="300" t="s">
        <v>38</v>
      </c>
      <c r="C17" s="225"/>
      <c r="D17" s="223" t="s">
        <v>39</v>
      </c>
      <c r="E17" s="300">
        <v>42</v>
      </c>
      <c r="F17" s="224"/>
      <c r="G17" s="224"/>
      <c r="H17" s="224"/>
      <c r="I17" s="224"/>
    </row>
    <row r="18" s="1" customFormat="1" ht="18" customHeight="1" spans="1:9">
      <c r="A18" s="302" t="s">
        <v>11</v>
      </c>
      <c r="B18" s="300" t="s">
        <v>40</v>
      </c>
      <c r="C18" s="225"/>
      <c r="D18" s="223" t="s">
        <v>41</v>
      </c>
      <c r="E18" s="300">
        <v>43</v>
      </c>
      <c r="F18" s="224"/>
      <c r="G18" s="224"/>
      <c r="H18" s="224"/>
      <c r="I18" s="224"/>
    </row>
    <row r="19" s="1" customFormat="1" ht="18" customHeight="1" spans="1:9">
      <c r="A19" s="302" t="s">
        <v>11</v>
      </c>
      <c r="B19" s="300" t="s">
        <v>42</v>
      </c>
      <c r="C19" s="225"/>
      <c r="D19" s="223" t="s">
        <v>43</v>
      </c>
      <c r="E19" s="300">
        <v>44</v>
      </c>
      <c r="F19" s="224"/>
      <c r="G19" s="224"/>
      <c r="H19" s="224"/>
      <c r="I19" s="224"/>
    </row>
    <row r="20" s="1" customFormat="1" ht="18" customHeight="1" spans="1:9">
      <c r="A20" s="302" t="s">
        <v>11</v>
      </c>
      <c r="B20" s="300" t="s">
        <v>44</v>
      </c>
      <c r="C20" s="225"/>
      <c r="D20" s="223" t="s">
        <v>45</v>
      </c>
      <c r="E20" s="300">
        <v>45</v>
      </c>
      <c r="F20" s="224"/>
      <c r="G20" s="224"/>
      <c r="H20" s="224"/>
      <c r="I20" s="224"/>
    </row>
    <row r="21" s="1" customFormat="1" ht="18" customHeight="1" spans="1:9">
      <c r="A21" s="302" t="s">
        <v>11</v>
      </c>
      <c r="B21" s="300" t="s">
        <v>46</v>
      </c>
      <c r="C21" s="225"/>
      <c r="D21" s="223" t="s">
        <v>47</v>
      </c>
      <c r="E21" s="300">
        <v>46</v>
      </c>
      <c r="F21" s="224"/>
      <c r="G21" s="224"/>
      <c r="H21" s="224"/>
      <c r="I21" s="224"/>
    </row>
    <row r="22" s="1" customFormat="1" ht="18" customHeight="1" spans="1:9">
      <c r="A22" s="302" t="s">
        <v>11</v>
      </c>
      <c r="B22" s="300" t="s">
        <v>48</v>
      </c>
      <c r="C22" s="225"/>
      <c r="D22" s="223" t="s">
        <v>49</v>
      </c>
      <c r="E22" s="300">
        <v>47</v>
      </c>
      <c r="F22" s="224"/>
      <c r="G22" s="224"/>
      <c r="H22" s="224"/>
      <c r="I22" s="224"/>
    </row>
    <row r="23" s="1" customFormat="1" ht="18" customHeight="1" spans="1:9">
      <c r="A23" s="302" t="s">
        <v>11</v>
      </c>
      <c r="B23" s="300" t="s">
        <v>50</v>
      </c>
      <c r="C23" s="225"/>
      <c r="D23" s="223" t="s">
        <v>51</v>
      </c>
      <c r="E23" s="300">
        <v>48</v>
      </c>
      <c r="F23" s="224"/>
      <c r="G23" s="224"/>
      <c r="H23" s="224"/>
      <c r="I23" s="224"/>
    </row>
    <row r="24" s="1" customFormat="1" ht="18" customHeight="1" spans="1:9">
      <c r="A24" s="302" t="s">
        <v>11</v>
      </c>
      <c r="B24" s="300" t="s">
        <v>52</v>
      </c>
      <c r="C24" s="225"/>
      <c r="D24" s="223" t="s">
        <v>53</v>
      </c>
      <c r="E24" s="300">
        <v>49</v>
      </c>
      <c r="F24" s="224"/>
      <c r="G24" s="224"/>
      <c r="H24" s="224"/>
      <c r="I24" s="224"/>
    </row>
    <row r="25" s="1" customFormat="1" ht="18" customHeight="1" spans="1:9">
      <c r="A25" s="302" t="s">
        <v>11</v>
      </c>
      <c r="B25" s="300" t="s">
        <v>54</v>
      </c>
      <c r="C25" s="225"/>
      <c r="D25" s="223" t="s">
        <v>55</v>
      </c>
      <c r="E25" s="300">
        <v>50</v>
      </c>
      <c r="F25" s="224"/>
      <c r="G25" s="224"/>
      <c r="H25" s="224"/>
      <c r="I25" s="224"/>
    </row>
    <row r="26" s="1" customFormat="1" ht="18" customHeight="1" spans="1:9">
      <c r="A26" s="302" t="s">
        <v>11</v>
      </c>
      <c r="B26" s="300" t="s">
        <v>56</v>
      </c>
      <c r="C26" s="225"/>
      <c r="D26" s="223" t="s">
        <v>57</v>
      </c>
      <c r="E26" s="300">
        <v>51</v>
      </c>
      <c r="F26" s="224">
        <v>2891694</v>
      </c>
      <c r="G26" s="224">
        <v>2891694</v>
      </c>
      <c r="H26" s="224"/>
      <c r="I26" s="224"/>
    </row>
    <row r="27" s="1" customFormat="1" ht="18" customHeight="1" spans="1:9">
      <c r="A27" s="302" t="s">
        <v>11</v>
      </c>
      <c r="B27" s="300" t="s">
        <v>58</v>
      </c>
      <c r="C27" s="225"/>
      <c r="D27" s="223" t="s">
        <v>59</v>
      </c>
      <c r="E27" s="300">
        <v>52</v>
      </c>
      <c r="F27" s="224"/>
      <c r="G27" s="224"/>
      <c r="H27" s="224"/>
      <c r="I27" s="224"/>
    </row>
    <row r="28" s="1" customFormat="1" ht="18" customHeight="1" spans="1:9">
      <c r="A28" s="302" t="s">
        <v>11</v>
      </c>
      <c r="B28" s="300" t="s">
        <v>60</v>
      </c>
      <c r="C28" s="225"/>
      <c r="D28" s="223" t="s">
        <v>61</v>
      </c>
      <c r="E28" s="300">
        <v>53</v>
      </c>
      <c r="F28" s="224"/>
      <c r="G28" s="224"/>
      <c r="H28" s="224"/>
      <c r="I28" s="224"/>
    </row>
    <row r="29" s="1" customFormat="1" ht="18" customHeight="1" spans="1:9">
      <c r="A29" s="302" t="s">
        <v>11</v>
      </c>
      <c r="B29" s="300" t="s">
        <v>62</v>
      </c>
      <c r="C29" s="225"/>
      <c r="D29" s="223" t="s">
        <v>63</v>
      </c>
      <c r="E29" s="300">
        <v>54</v>
      </c>
      <c r="F29" s="224"/>
      <c r="G29" s="224"/>
      <c r="H29" s="224"/>
      <c r="I29" s="224"/>
    </row>
    <row r="30" s="1" customFormat="1" ht="18" customHeight="1" spans="1:9">
      <c r="A30" s="302" t="s">
        <v>11</v>
      </c>
      <c r="B30" s="300" t="s">
        <v>64</v>
      </c>
      <c r="C30" s="225"/>
      <c r="D30" s="223" t="s">
        <v>65</v>
      </c>
      <c r="E30" s="300">
        <v>55</v>
      </c>
      <c r="F30" s="224"/>
      <c r="G30" s="224"/>
      <c r="H30" s="224"/>
      <c r="I30" s="224"/>
    </row>
    <row r="31" s="1" customFormat="1" ht="18" customHeight="1" spans="1:9">
      <c r="A31" s="302"/>
      <c r="B31" s="300" t="s">
        <v>66</v>
      </c>
      <c r="C31" s="225"/>
      <c r="D31" s="223" t="s">
        <v>67</v>
      </c>
      <c r="E31" s="300">
        <v>56</v>
      </c>
      <c r="F31" s="224"/>
      <c r="G31" s="224"/>
      <c r="H31" s="224"/>
      <c r="I31" s="224"/>
    </row>
    <row r="32" s="1" customFormat="1" ht="18" customHeight="1" spans="1:9">
      <c r="A32" s="302"/>
      <c r="B32" s="300" t="s">
        <v>68</v>
      </c>
      <c r="C32" s="225"/>
      <c r="D32" s="303" t="s">
        <v>69</v>
      </c>
      <c r="E32" s="300">
        <v>57</v>
      </c>
      <c r="F32" s="224"/>
      <c r="G32" s="224"/>
      <c r="H32" s="224"/>
      <c r="I32" s="224"/>
    </row>
    <row r="33" s="1" customFormat="1" ht="18" customHeight="1" spans="1:9">
      <c r="A33" s="302"/>
      <c r="B33" s="300" t="s">
        <v>70</v>
      </c>
      <c r="C33" s="225"/>
      <c r="D33" s="303" t="s">
        <v>71</v>
      </c>
      <c r="E33" s="300">
        <v>58</v>
      </c>
      <c r="F33" s="224"/>
      <c r="G33" s="224"/>
      <c r="H33" s="224"/>
      <c r="I33" s="224"/>
    </row>
    <row r="34" s="1" customFormat="1" ht="18" customHeight="1" spans="1:9">
      <c r="A34" s="301" t="s">
        <v>72</v>
      </c>
      <c r="B34" s="300" t="s">
        <v>73</v>
      </c>
      <c r="C34" s="224">
        <v>48477566.66</v>
      </c>
      <c r="D34" s="300" t="s">
        <v>74</v>
      </c>
      <c r="E34" s="300">
        <v>59</v>
      </c>
      <c r="F34" s="225">
        <v>48477566.66</v>
      </c>
      <c r="G34" s="225">
        <v>48477566.66</v>
      </c>
      <c r="H34" s="225"/>
      <c r="I34" s="225"/>
    </row>
    <row r="35" s="1" customFormat="1" ht="18" customHeight="1" spans="1:9">
      <c r="A35" s="302" t="s">
        <v>166</v>
      </c>
      <c r="B35" s="300" t="s">
        <v>76</v>
      </c>
      <c r="C35" s="224"/>
      <c r="D35" s="303" t="s">
        <v>167</v>
      </c>
      <c r="E35" s="300">
        <v>60</v>
      </c>
      <c r="F35" s="225"/>
      <c r="G35" s="225"/>
      <c r="H35" s="225"/>
      <c r="I35" s="225"/>
    </row>
    <row r="36" s="1" customFormat="1" ht="17.2" customHeight="1" spans="1:9">
      <c r="A36" s="302" t="s">
        <v>163</v>
      </c>
      <c r="B36" s="300" t="s">
        <v>79</v>
      </c>
      <c r="C36" s="224"/>
      <c r="D36" s="303"/>
      <c r="E36" s="300">
        <v>61</v>
      </c>
      <c r="F36" s="225"/>
      <c r="G36" s="225"/>
      <c r="H36" s="225"/>
      <c r="I36" s="225"/>
    </row>
    <row r="37" s="1" customFormat="1" ht="17.2" customHeight="1" spans="1:9">
      <c r="A37" s="302" t="s">
        <v>164</v>
      </c>
      <c r="B37" s="300" t="s">
        <v>82</v>
      </c>
      <c r="C37" s="224"/>
      <c r="D37" s="303" t="s">
        <v>11</v>
      </c>
      <c r="E37" s="300">
        <v>62</v>
      </c>
      <c r="F37" s="225"/>
      <c r="G37" s="225"/>
      <c r="H37" s="225"/>
      <c r="I37" s="225"/>
    </row>
    <row r="38" s="1" customFormat="1" spans="1:9">
      <c r="A38" s="302" t="s">
        <v>165</v>
      </c>
      <c r="B38" s="300" t="s">
        <v>168</v>
      </c>
      <c r="C38" s="224"/>
      <c r="D38" s="303"/>
      <c r="E38" s="300">
        <v>63</v>
      </c>
      <c r="F38" s="225"/>
      <c r="G38" s="225"/>
      <c r="H38" s="225"/>
      <c r="I38" s="225"/>
    </row>
    <row r="39" s="1" customFormat="1" ht="17.2" customHeight="1" spans="1:9">
      <c r="A39" s="301" t="s">
        <v>81</v>
      </c>
      <c r="B39" s="300" t="s">
        <v>169</v>
      </c>
      <c r="C39" s="224">
        <v>48477566.66</v>
      </c>
      <c r="D39" s="300" t="s">
        <v>81</v>
      </c>
      <c r="E39" s="300">
        <v>64</v>
      </c>
      <c r="F39" s="224">
        <v>48477566.66</v>
      </c>
      <c r="G39" s="224">
        <v>48477566.66</v>
      </c>
      <c r="H39" s="224"/>
      <c r="I39" s="224"/>
    </row>
    <row r="40" s="1" customFormat="1" spans="1:9">
      <c r="A40" s="304" t="s">
        <v>170</v>
      </c>
      <c r="B40" s="304"/>
      <c r="C40" s="304"/>
      <c r="D40" s="304"/>
      <c r="E40" s="304"/>
      <c r="F40" s="304"/>
      <c r="G40" s="304"/>
      <c r="H40" s="304"/>
      <c r="I40" s="304"/>
    </row>
  </sheetData>
  <mergeCells count="11">
    <mergeCell ref="A4:C4"/>
    <mergeCell ref="D4:I4"/>
    <mergeCell ref="A5:A6"/>
    <mergeCell ref="B5:B6"/>
    <mergeCell ref="C5:C6"/>
    <mergeCell ref="D5:D6"/>
    <mergeCell ref="E5:E6"/>
    <mergeCell ref="F5:F6"/>
    <mergeCell ref="G5:G6"/>
    <mergeCell ref="H5:H6"/>
    <mergeCell ref="I5:I6"/>
  </mergeCells>
  <pageMargins left="0.275" right="0.235416666666667" top="0.669444444444445" bottom="0.2" header="0.75" footer="0.2"/>
  <pageSetup paperSize="9" scale="64" fitToHeight="0" orientation="portrait" horizontalDpi="600" vertic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T36"/>
  <sheetViews>
    <sheetView topLeftCell="A11" workbookViewId="0">
      <selection activeCell="O2" sqref="A$1:T$1048576"/>
    </sheetView>
  </sheetViews>
  <sheetFormatPr defaultColWidth="9" defaultRowHeight="14.25" customHeight="1"/>
  <cols>
    <col min="1" max="3" width="3.775" style="177" customWidth="1"/>
    <col min="4" max="4" width="25.375" style="177" customWidth="1"/>
    <col min="5" max="7" width="6.875" style="177" customWidth="1"/>
    <col min="8" max="8" width="14.875" style="177" customWidth="1"/>
    <col min="9" max="9" width="14.25" style="177" customWidth="1"/>
    <col min="10" max="10" width="13" style="177" customWidth="1"/>
    <col min="11" max="11" width="14" style="177" customWidth="1"/>
    <col min="12" max="12" width="13.75" style="177" customWidth="1"/>
    <col min="13" max="13" width="13.875" style="177" customWidth="1"/>
    <col min="14" max="14" width="13.125" style="177" customWidth="1"/>
    <col min="15" max="20" width="6.875" style="177" customWidth="1"/>
    <col min="21" max="22" width="11.125" style="177"/>
    <col min="23" max="16384" width="9" style="177"/>
  </cols>
  <sheetData>
    <row r="1" s="177" customFormat="1" ht="36" customHeight="1" spans="1:20">
      <c r="A1" s="253" t="s">
        <v>171</v>
      </c>
      <c r="B1" s="253"/>
      <c r="C1" s="253"/>
      <c r="D1" s="253"/>
      <c r="E1" s="253"/>
      <c r="F1" s="253"/>
      <c r="G1" s="253"/>
      <c r="H1" s="253"/>
      <c r="I1" s="253"/>
      <c r="J1" s="253"/>
      <c r="K1" s="253"/>
      <c r="L1" s="253"/>
      <c r="M1" s="253"/>
      <c r="N1" s="253"/>
      <c r="O1" s="253"/>
      <c r="P1" s="253"/>
      <c r="Q1" s="253"/>
      <c r="R1" s="253"/>
      <c r="S1" s="253"/>
      <c r="T1" s="253"/>
    </row>
    <row r="2" s="177" customFormat="1" ht="19.5" customHeight="1" spans="1:20">
      <c r="A2" s="254"/>
      <c r="B2" s="254"/>
      <c r="C2" s="254"/>
      <c r="D2" s="254"/>
      <c r="E2" s="254"/>
      <c r="F2" s="254"/>
      <c r="G2" s="254"/>
      <c r="H2" s="254"/>
      <c r="I2" s="254"/>
      <c r="J2" s="254"/>
      <c r="K2" s="254"/>
      <c r="L2" s="254"/>
      <c r="M2" s="254"/>
      <c r="N2" s="254"/>
      <c r="O2" s="254"/>
      <c r="P2" s="275"/>
      <c r="Q2" s="289"/>
      <c r="R2" s="289"/>
      <c r="S2" s="182" t="s">
        <v>172</v>
      </c>
      <c r="T2" s="182"/>
    </row>
    <row r="3" s="251" customFormat="1" ht="19.5" customHeight="1" spans="1:20">
      <c r="A3" s="255" t="s">
        <v>86</v>
      </c>
      <c r="B3" s="255"/>
      <c r="C3" s="255"/>
      <c r="D3" s="256"/>
      <c r="E3" s="256"/>
      <c r="F3" s="256"/>
      <c r="G3" s="256"/>
      <c r="H3" s="256"/>
      <c r="I3" s="276"/>
      <c r="J3" s="276"/>
      <c r="K3" s="277"/>
      <c r="L3" s="277"/>
      <c r="M3" s="277"/>
      <c r="N3" s="278"/>
      <c r="O3" s="278"/>
      <c r="P3" s="279"/>
      <c r="Q3" s="290"/>
      <c r="R3" s="290"/>
      <c r="S3" s="239" t="s">
        <v>173</v>
      </c>
      <c r="T3" s="239"/>
    </row>
    <row r="4" s="196" customFormat="1" ht="39.8" customHeight="1" spans="1:20">
      <c r="A4" s="257" t="s">
        <v>6</v>
      </c>
      <c r="B4" s="257"/>
      <c r="C4" s="257"/>
      <c r="D4" s="257"/>
      <c r="E4" s="257" t="s">
        <v>174</v>
      </c>
      <c r="F4" s="257"/>
      <c r="G4" s="257"/>
      <c r="H4" s="258" t="s">
        <v>175</v>
      </c>
      <c r="I4" s="280"/>
      <c r="J4" s="281"/>
      <c r="K4" s="257" t="s">
        <v>176</v>
      </c>
      <c r="L4" s="257"/>
      <c r="M4" s="257"/>
      <c r="N4" s="257"/>
      <c r="O4" s="257"/>
      <c r="P4" s="282" t="s">
        <v>80</v>
      </c>
      <c r="Q4" s="282"/>
      <c r="R4" s="282"/>
      <c r="S4" s="282"/>
      <c r="T4" s="282"/>
    </row>
    <row r="5" s="197" customFormat="1" ht="26.2" customHeight="1" spans="1:20">
      <c r="A5" s="259" t="s">
        <v>177</v>
      </c>
      <c r="B5" s="260"/>
      <c r="C5" s="261"/>
      <c r="D5" s="262" t="s">
        <v>94</v>
      </c>
      <c r="E5" s="262" t="s">
        <v>100</v>
      </c>
      <c r="F5" s="262" t="s">
        <v>178</v>
      </c>
      <c r="G5" s="262" t="s">
        <v>179</v>
      </c>
      <c r="H5" s="263" t="s">
        <v>100</v>
      </c>
      <c r="I5" s="263" t="s">
        <v>145</v>
      </c>
      <c r="J5" s="262" t="s">
        <v>146</v>
      </c>
      <c r="K5" s="283" t="s">
        <v>100</v>
      </c>
      <c r="L5" s="258" t="s">
        <v>145</v>
      </c>
      <c r="M5" s="280"/>
      <c r="N5" s="284"/>
      <c r="O5" s="257" t="s">
        <v>146</v>
      </c>
      <c r="P5" s="285" t="s">
        <v>100</v>
      </c>
      <c r="Q5" s="282" t="s">
        <v>178</v>
      </c>
      <c r="R5" s="291" t="s">
        <v>179</v>
      </c>
      <c r="S5" s="292"/>
      <c r="T5" s="293"/>
    </row>
    <row r="6" s="197" customFormat="1" ht="36" customHeight="1" spans="1:20">
      <c r="A6" s="264"/>
      <c r="B6" s="265"/>
      <c r="C6" s="266"/>
      <c r="D6" s="267"/>
      <c r="E6" s="267"/>
      <c r="F6" s="267"/>
      <c r="G6" s="267"/>
      <c r="H6" s="214"/>
      <c r="I6" s="214"/>
      <c r="J6" s="267"/>
      <c r="K6" s="283"/>
      <c r="L6" s="214" t="s">
        <v>95</v>
      </c>
      <c r="M6" s="214" t="s">
        <v>180</v>
      </c>
      <c r="N6" s="214" t="s">
        <v>181</v>
      </c>
      <c r="O6" s="257"/>
      <c r="P6" s="285"/>
      <c r="Q6" s="282"/>
      <c r="R6" s="214" t="s">
        <v>95</v>
      </c>
      <c r="S6" s="285" t="s">
        <v>182</v>
      </c>
      <c r="T6" s="294" t="s">
        <v>183</v>
      </c>
    </row>
    <row r="7" s="197" customFormat="1" ht="22.6" customHeight="1" spans="1:20">
      <c r="A7" s="257" t="s">
        <v>97</v>
      </c>
      <c r="B7" s="257" t="s">
        <v>98</v>
      </c>
      <c r="C7" s="257" t="s">
        <v>99</v>
      </c>
      <c r="D7" s="257" t="s">
        <v>10</v>
      </c>
      <c r="E7" s="257">
        <v>1</v>
      </c>
      <c r="F7" s="257">
        <v>2</v>
      </c>
      <c r="G7" s="257">
        <v>3</v>
      </c>
      <c r="H7" s="257">
        <v>4</v>
      </c>
      <c r="I7" s="257">
        <v>5</v>
      </c>
      <c r="J7" s="257">
        <v>6</v>
      </c>
      <c r="K7" s="257">
        <v>7</v>
      </c>
      <c r="L7" s="257">
        <v>8</v>
      </c>
      <c r="M7" s="257">
        <v>9</v>
      </c>
      <c r="N7" s="257">
        <v>10</v>
      </c>
      <c r="O7" s="257">
        <v>11</v>
      </c>
      <c r="P7" s="257">
        <v>12</v>
      </c>
      <c r="Q7" s="257">
        <v>13</v>
      </c>
      <c r="R7" s="257">
        <v>14</v>
      </c>
      <c r="S7" s="257">
        <v>15</v>
      </c>
      <c r="T7" s="257">
        <v>16</v>
      </c>
    </row>
    <row r="8" s="197" customFormat="1" ht="22.6" customHeight="1" spans="1:20">
      <c r="A8" s="257"/>
      <c r="B8" s="257"/>
      <c r="C8" s="257"/>
      <c r="D8" s="257" t="s">
        <v>100</v>
      </c>
      <c r="E8" s="257"/>
      <c r="F8" s="257"/>
      <c r="G8" s="257"/>
      <c r="H8" s="268">
        <f t="shared" ref="H8:N8" si="0">H9+H18+H25+H30</f>
        <v>48477566.66</v>
      </c>
      <c r="I8" s="268">
        <f t="shared" si="0"/>
        <v>48477566.66</v>
      </c>
      <c r="J8" s="268">
        <f t="shared" si="0"/>
        <v>0</v>
      </c>
      <c r="K8" s="268">
        <f t="shared" si="0"/>
        <v>48477566.66</v>
      </c>
      <c r="L8" s="268">
        <f t="shared" si="0"/>
        <v>48477566.66</v>
      </c>
      <c r="M8" s="268">
        <f t="shared" si="0"/>
        <v>46825525.09</v>
      </c>
      <c r="N8" s="268">
        <f t="shared" si="0"/>
        <v>1652041.57</v>
      </c>
      <c r="O8" s="286"/>
      <c r="P8" s="285"/>
      <c r="Q8" s="285"/>
      <c r="R8" s="285"/>
      <c r="S8" s="285"/>
      <c r="T8" s="285"/>
    </row>
    <row r="9" s="197" customFormat="1" ht="21.8" customHeight="1" spans="1:20">
      <c r="A9" s="269" t="s">
        <v>101</v>
      </c>
      <c r="B9" s="270"/>
      <c r="C9" s="271"/>
      <c r="D9" s="272" t="s">
        <v>102</v>
      </c>
      <c r="E9" s="257"/>
      <c r="F9" s="257"/>
      <c r="G9" s="257"/>
      <c r="H9" s="268">
        <f t="shared" ref="H9:N9" si="1">H10+H14+H16</f>
        <v>36354280.03</v>
      </c>
      <c r="I9" s="268">
        <f t="shared" si="1"/>
        <v>36354280.03</v>
      </c>
      <c r="J9" s="268">
        <f t="shared" si="1"/>
        <v>0</v>
      </c>
      <c r="K9" s="268">
        <f t="shared" si="1"/>
        <v>36354280.03</v>
      </c>
      <c r="L9" s="268">
        <f t="shared" si="1"/>
        <v>36354280.03</v>
      </c>
      <c r="M9" s="268">
        <f t="shared" si="1"/>
        <v>34702238.46</v>
      </c>
      <c r="N9" s="268">
        <f t="shared" si="1"/>
        <v>1652041.57</v>
      </c>
      <c r="O9" s="268"/>
      <c r="P9" s="287"/>
      <c r="Q9" s="285"/>
      <c r="R9" s="285"/>
      <c r="S9" s="285"/>
      <c r="T9" s="285"/>
    </row>
    <row r="10" s="197" customFormat="1" ht="21.8" customHeight="1" spans="1:20">
      <c r="A10" s="269" t="s">
        <v>103</v>
      </c>
      <c r="B10" s="270"/>
      <c r="C10" s="271"/>
      <c r="D10" s="272" t="s">
        <v>104</v>
      </c>
      <c r="E10" s="257"/>
      <c r="F10" s="257"/>
      <c r="G10" s="257"/>
      <c r="H10" s="268">
        <f t="shared" ref="H10:N10" si="2">H11+H12+H13</f>
        <v>35989445.1</v>
      </c>
      <c r="I10" s="268">
        <f t="shared" si="2"/>
        <v>35989445.1</v>
      </c>
      <c r="J10" s="268">
        <f t="shared" si="2"/>
        <v>0</v>
      </c>
      <c r="K10" s="268">
        <f t="shared" si="2"/>
        <v>35989445.1</v>
      </c>
      <c r="L10" s="268">
        <f t="shared" si="2"/>
        <v>35989445.1</v>
      </c>
      <c r="M10" s="268">
        <f t="shared" si="2"/>
        <v>34702238.46</v>
      </c>
      <c r="N10" s="268">
        <f t="shared" si="2"/>
        <v>1287206.64</v>
      </c>
      <c r="O10" s="268"/>
      <c r="P10" s="287"/>
      <c r="Q10" s="285"/>
      <c r="R10" s="285"/>
      <c r="S10" s="285"/>
      <c r="T10" s="285"/>
    </row>
    <row r="11" s="197" customFormat="1" ht="21.8" customHeight="1" spans="1:20">
      <c r="A11" s="269">
        <v>2050201</v>
      </c>
      <c r="B11" s="270"/>
      <c r="C11" s="271"/>
      <c r="D11" s="272" t="s">
        <v>106</v>
      </c>
      <c r="E11" s="257"/>
      <c r="F11" s="257"/>
      <c r="G11" s="257"/>
      <c r="H11" s="268">
        <v>27445.15</v>
      </c>
      <c r="I11" s="268">
        <v>27445.15</v>
      </c>
      <c r="J11" s="268">
        <v>0</v>
      </c>
      <c r="K11" s="268">
        <v>27445.15</v>
      </c>
      <c r="L11" s="268">
        <v>27445.15</v>
      </c>
      <c r="M11" s="268">
        <v>0</v>
      </c>
      <c r="N11" s="268">
        <v>27445.15</v>
      </c>
      <c r="O11" s="286"/>
      <c r="P11" s="285"/>
      <c r="Q11" s="285"/>
      <c r="R11" s="285"/>
      <c r="S11" s="285"/>
      <c r="T11" s="285"/>
    </row>
    <row r="12" s="197" customFormat="1" ht="21.8" customHeight="1" spans="1:20">
      <c r="A12" s="269" t="s">
        <v>107</v>
      </c>
      <c r="B12" s="270"/>
      <c r="C12" s="271"/>
      <c r="D12" s="272" t="s">
        <v>108</v>
      </c>
      <c r="E12" s="257"/>
      <c r="F12" s="257"/>
      <c r="G12" s="257"/>
      <c r="H12" s="268">
        <v>35961999.95</v>
      </c>
      <c r="I12" s="268">
        <v>35961999.95</v>
      </c>
      <c r="J12" s="268">
        <v>0</v>
      </c>
      <c r="K12" s="268">
        <v>35961999.95</v>
      </c>
      <c r="L12" s="268">
        <v>35961999.95</v>
      </c>
      <c r="M12" s="268">
        <v>34702238.46</v>
      </c>
      <c r="N12" s="268">
        <v>1259761.49</v>
      </c>
      <c r="O12" s="286"/>
      <c r="P12" s="285"/>
      <c r="Q12" s="285"/>
      <c r="R12" s="285"/>
      <c r="S12" s="285"/>
      <c r="T12" s="285"/>
    </row>
    <row r="13" s="197" customFormat="1" ht="21.8" customHeight="1" spans="1:20">
      <c r="A13" s="269" t="s">
        <v>184</v>
      </c>
      <c r="B13" s="270"/>
      <c r="C13" s="271"/>
      <c r="D13" s="272" t="s">
        <v>185</v>
      </c>
      <c r="E13" s="257"/>
      <c r="F13" s="257"/>
      <c r="G13" s="257"/>
      <c r="H13" s="268">
        <v>0</v>
      </c>
      <c r="I13" s="268">
        <v>0</v>
      </c>
      <c r="J13" s="268">
        <v>0</v>
      </c>
      <c r="K13" s="268">
        <v>0</v>
      </c>
      <c r="L13" s="268">
        <v>0</v>
      </c>
      <c r="M13" s="268">
        <v>0</v>
      </c>
      <c r="N13" s="268">
        <v>0</v>
      </c>
      <c r="O13" s="286"/>
      <c r="P13" s="285"/>
      <c r="Q13" s="285"/>
      <c r="R13" s="285"/>
      <c r="S13" s="285"/>
      <c r="T13" s="285"/>
    </row>
    <row r="14" s="197" customFormat="1" ht="21.8" customHeight="1" spans="1:20">
      <c r="A14" s="269" t="s">
        <v>109</v>
      </c>
      <c r="B14" s="270"/>
      <c r="C14" s="271"/>
      <c r="D14" s="272" t="s">
        <v>110</v>
      </c>
      <c r="E14" s="257"/>
      <c r="F14" s="257"/>
      <c r="G14" s="257"/>
      <c r="H14" s="268">
        <f t="shared" ref="H14:N14" si="3">H15</f>
        <v>25045</v>
      </c>
      <c r="I14" s="268">
        <f t="shared" si="3"/>
        <v>25045</v>
      </c>
      <c r="J14" s="268">
        <f t="shared" si="3"/>
        <v>0</v>
      </c>
      <c r="K14" s="268">
        <f t="shared" si="3"/>
        <v>25045</v>
      </c>
      <c r="L14" s="268">
        <f t="shared" si="3"/>
        <v>25045</v>
      </c>
      <c r="M14" s="268">
        <f t="shared" si="3"/>
        <v>0</v>
      </c>
      <c r="N14" s="268">
        <f t="shared" si="3"/>
        <v>25045</v>
      </c>
      <c r="O14" s="286"/>
      <c r="P14" s="285"/>
      <c r="Q14" s="285"/>
      <c r="R14" s="285"/>
      <c r="S14" s="285"/>
      <c r="T14" s="285"/>
    </row>
    <row r="15" s="197" customFormat="1" ht="21.8" customHeight="1" spans="1:20">
      <c r="A15" s="269" t="s">
        <v>111</v>
      </c>
      <c r="B15" s="270"/>
      <c r="C15" s="271"/>
      <c r="D15" s="272" t="s">
        <v>112</v>
      </c>
      <c r="E15" s="257"/>
      <c r="F15" s="257"/>
      <c r="G15" s="257"/>
      <c r="H15" s="268">
        <v>25045</v>
      </c>
      <c r="I15" s="268">
        <v>25045</v>
      </c>
      <c r="J15" s="268">
        <v>0</v>
      </c>
      <c r="K15" s="268">
        <v>25045</v>
      </c>
      <c r="L15" s="268">
        <v>25045</v>
      </c>
      <c r="M15" s="268">
        <v>0</v>
      </c>
      <c r="N15" s="268">
        <v>25045</v>
      </c>
      <c r="O15" s="286"/>
      <c r="P15" s="285"/>
      <c r="Q15" s="285"/>
      <c r="R15" s="285"/>
      <c r="S15" s="285"/>
      <c r="T15" s="285"/>
    </row>
    <row r="16" s="197" customFormat="1" ht="21.8" customHeight="1" spans="1:20">
      <c r="A16" s="269" t="s">
        <v>113</v>
      </c>
      <c r="B16" s="270"/>
      <c r="C16" s="271"/>
      <c r="D16" s="272" t="s">
        <v>114</v>
      </c>
      <c r="E16" s="257"/>
      <c r="F16" s="257"/>
      <c r="G16" s="257"/>
      <c r="H16" s="268">
        <f t="shared" ref="H16:N16" si="4">H17</f>
        <v>339789.93</v>
      </c>
      <c r="I16" s="268">
        <f t="shared" si="4"/>
        <v>339789.93</v>
      </c>
      <c r="J16" s="268">
        <f t="shared" si="4"/>
        <v>0</v>
      </c>
      <c r="K16" s="268">
        <f t="shared" si="4"/>
        <v>339789.93</v>
      </c>
      <c r="L16" s="268">
        <f t="shared" si="4"/>
        <v>339789.93</v>
      </c>
      <c r="M16" s="268">
        <f t="shared" si="4"/>
        <v>0</v>
      </c>
      <c r="N16" s="268">
        <f t="shared" si="4"/>
        <v>339789.93</v>
      </c>
      <c r="O16" s="286"/>
      <c r="P16" s="285"/>
      <c r="Q16" s="285"/>
      <c r="R16" s="285"/>
      <c r="S16" s="285"/>
      <c r="T16" s="285"/>
    </row>
    <row r="17" s="197" customFormat="1" ht="21.8" customHeight="1" spans="1:20">
      <c r="A17" s="269" t="s">
        <v>115</v>
      </c>
      <c r="B17" s="270"/>
      <c r="C17" s="271"/>
      <c r="D17" s="272" t="s">
        <v>116</v>
      </c>
      <c r="E17" s="257"/>
      <c r="F17" s="257"/>
      <c r="G17" s="257"/>
      <c r="H17" s="268">
        <v>339789.93</v>
      </c>
      <c r="I17" s="268">
        <v>339789.93</v>
      </c>
      <c r="J17" s="268">
        <v>0</v>
      </c>
      <c r="K17" s="268">
        <v>339789.93</v>
      </c>
      <c r="L17" s="268">
        <v>339789.93</v>
      </c>
      <c r="M17" s="268">
        <v>0</v>
      </c>
      <c r="N17" s="268">
        <v>339789.93</v>
      </c>
      <c r="O17" s="286"/>
      <c r="P17" s="285"/>
      <c r="Q17" s="285"/>
      <c r="R17" s="285"/>
      <c r="S17" s="285"/>
      <c r="T17" s="285"/>
    </row>
    <row r="18" s="197" customFormat="1" ht="21.8" customHeight="1" spans="1:20">
      <c r="A18" s="269" t="s">
        <v>117</v>
      </c>
      <c r="B18" s="270"/>
      <c r="C18" s="271"/>
      <c r="D18" s="272" t="s">
        <v>118</v>
      </c>
      <c r="E18" s="257"/>
      <c r="F18" s="257"/>
      <c r="G18" s="257"/>
      <c r="H18" s="268">
        <f t="shared" ref="H18:N18" si="5">H19+H23</f>
        <v>5354422.13</v>
      </c>
      <c r="I18" s="268">
        <f t="shared" si="5"/>
        <v>5354422.13</v>
      </c>
      <c r="J18" s="268">
        <f t="shared" si="5"/>
        <v>0</v>
      </c>
      <c r="K18" s="268">
        <f t="shared" si="5"/>
        <v>5354422.13</v>
      </c>
      <c r="L18" s="268">
        <f t="shared" si="5"/>
        <v>5354422.13</v>
      </c>
      <c r="M18" s="268">
        <f t="shared" si="5"/>
        <v>5354422.13</v>
      </c>
      <c r="N18" s="268">
        <f t="shared" si="5"/>
        <v>0</v>
      </c>
      <c r="O18" s="286"/>
      <c r="P18" s="285"/>
      <c r="Q18" s="285"/>
      <c r="R18" s="285"/>
      <c r="S18" s="285"/>
      <c r="T18" s="285"/>
    </row>
    <row r="19" s="197" customFormat="1" ht="21.8" customHeight="1" spans="1:20">
      <c r="A19" s="269" t="s">
        <v>119</v>
      </c>
      <c r="B19" s="270"/>
      <c r="C19" s="271"/>
      <c r="D19" s="272" t="s">
        <v>120</v>
      </c>
      <c r="E19" s="257"/>
      <c r="F19" s="257"/>
      <c r="G19" s="257"/>
      <c r="H19" s="268">
        <f t="shared" ref="H19:N19" si="6">H20+H21+H22</f>
        <v>5077155.13</v>
      </c>
      <c r="I19" s="268">
        <f t="shared" si="6"/>
        <v>5077155.13</v>
      </c>
      <c r="J19" s="268">
        <f t="shared" si="6"/>
        <v>0</v>
      </c>
      <c r="K19" s="268">
        <f t="shared" si="6"/>
        <v>5077155.13</v>
      </c>
      <c r="L19" s="268">
        <f t="shared" si="6"/>
        <v>5077155.13</v>
      </c>
      <c r="M19" s="268">
        <f t="shared" si="6"/>
        <v>5077155.13</v>
      </c>
      <c r="N19" s="268">
        <f t="shared" si="6"/>
        <v>0</v>
      </c>
      <c r="O19" s="286"/>
      <c r="P19" s="285"/>
      <c r="Q19" s="285"/>
      <c r="R19" s="285"/>
      <c r="S19" s="285"/>
      <c r="T19" s="285"/>
    </row>
    <row r="20" s="197" customFormat="1" ht="21.8" customHeight="1" spans="1:20">
      <c r="A20" s="269" t="s">
        <v>186</v>
      </c>
      <c r="B20" s="270"/>
      <c r="C20" s="271"/>
      <c r="D20" s="272" t="s">
        <v>187</v>
      </c>
      <c r="E20" s="257"/>
      <c r="F20" s="257"/>
      <c r="G20" s="257"/>
      <c r="H20" s="268">
        <v>0</v>
      </c>
      <c r="I20" s="268">
        <v>0</v>
      </c>
      <c r="J20" s="268">
        <v>0</v>
      </c>
      <c r="K20" s="268">
        <v>0</v>
      </c>
      <c r="L20" s="268">
        <v>0</v>
      </c>
      <c r="M20" s="268">
        <v>0</v>
      </c>
      <c r="N20" s="268">
        <v>0</v>
      </c>
      <c r="O20" s="286"/>
      <c r="P20" s="285"/>
      <c r="Q20" s="285"/>
      <c r="R20" s="285"/>
      <c r="S20" s="285"/>
      <c r="T20" s="285"/>
    </row>
    <row r="21" s="197" customFormat="1" ht="21.8" customHeight="1" spans="1:20">
      <c r="A21" s="269" t="s">
        <v>121</v>
      </c>
      <c r="B21" s="270"/>
      <c r="C21" s="271"/>
      <c r="D21" s="272" t="s">
        <v>122</v>
      </c>
      <c r="E21" s="257"/>
      <c r="F21" s="257"/>
      <c r="G21" s="257"/>
      <c r="H21" s="268">
        <v>4850540.16</v>
      </c>
      <c r="I21" s="268">
        <v>4850540.16</v>
      </c>
      <c r="J21" s="268">
        <v>0</v>
      </c>
      <c r="K21" s="268">
        <v>4850540.16</v>
      </c>
      <c r="L21" s="268">
        <v>4850540.16</v>
      </c>
      <c r="M21" s="268">
        <v>4850540.16</v>
      </c>
      <c r="N21" s="268">
        <v>0</v>
      </c>
      <c r="O21" s="286"/>
      <c r="P21" s="285"/>
      <c r="Q21" s="285"/>
      <c r="R21" s="285"/>
      <c r="S21" s="285"/>
      <c r="T21" s="285"/>
    </row>
    <row r="22" s="197" customFormat="1" ht="21.8" customHeight="1" spans="1:20">
      <c r="A22" s="269" t="s">
        <v>123</v>
      </c>
      <c r="B22" s="270"/>
      <c r="C22" s="271"/>
      <c r="D22" s="272" t="s">
        <v>150</v>
      </c>
      <c r="E22" s="257"/>
      <c r="F22" s="257"/>
      <c r="G22" s="257"/>
      <c r="H22" s="268">
        <v>226614.97</v>
      </c>
      <c r="I22" s="268">
        <v>226614.97</v>
      </c>
      <c r="J22" s="268">
        <v>0</v>
      </c>
      <c r="K22" s="268">
        <v>226614.97</v>
      </c>
      <c r="L22" s="268">
        <v>226614.97</v>
      </c>
      <c r="M22" s="268">
        <v>226614.97</v>
      </c>
      <c r="N22" s="268">
        <v>0</v>
      </c>
      <c r="O22" s="286"/>
      <c r="P22" s="285"/>
      <c r="Q22" s="285"/>
      <c r="R22" s="285"/>
      <c r="S22" s="285"/>
      <c r="T22" s="285"/>
    </row>
    <row r="23" s="197" customFormat="1" ht="21.8" customHeight="1" spans="1:20">
      <c r="A23" s="269">
        <v>20808</v>
      </c>
      <c r="B23" s="270"/>
      <c r="C23" s="271"/>
      <c r="D23" s="272" t="s">
        <v>125</v>
      </c>
      <c r="E23" s="257"/>
      <c r="F23" s="257"/>
      <c r="G23" s="257"/>
      <c r="H23" s="268">
        <f t="shared" ref="H23:N23" si="7">H24</f>
        <v>277267</v>
      </c>
      <c r="I23" s="268">
        <f t="shared" si="7"/>
        <v>277267</v>
      </c>
      <c r="J23" s="268">
        <f t="shared" si="7"/>
        <v>0</v>
      </c>
      <c r="K23" s="268">
        <f t="shared" si="7"/>
        <v>277267</v>
      </c>
      <c r="L23" s="268">
        <f t="shared" si="7"/>
        <v>277267</v>
      </c>
      <c r="M23" s="268">
        <f t="shared" si="7"/>
        <v>277267</v>
      </c>
      <c r="N23" s="268">
        <f t="shared" si="7"/>
        <v>0</v>
      </c>
      <c r="O23" s="286"/>
      <c r="P23" s="285"/>
      <c r="Q23" s="285"/>
      <c r="R23" s="285"/>
      <c r="S23" s="285"/>
      <c r="T23" s="285"/>
    </row>
    <row r="24" s="197" customFormat="1" ht="21.8" customHeight="1" spans="1:20">
      <c r="A24" s="269">
        <v>2080801</v>
      </c>
      <c r="B24" s="270"/>
      <c r="C24" s="271"/>
      <c r="D24" s="272" t="s">
        <v>126</v>
      </c>
      <c r="E24" s="257"/>
      <c r="F24" s="257"/>
      <c r="G24" s="257"/>
      <c r="H24" s="268">
        <v>277267</v>
      </c>
      <c r="I24" s="268">
        <v>277267</v>
      </c>
      <c r="J24" s="268">
        <v>0</v>
      </c>
      <c r="K24" s="268">
        <v>277267</v>
      </c>
      <c r="L24" s="268">
        <v>277267</v>
      </c>
      <c r="M24" s="268">
        <v>277267</v>
      </c>
      <c r="N24" s="268">
        <v>0</v>
      </c>
      <c r="O24" s="286"/>
      <c r="P24" s="285"/>
      <c r="Q24" s="285"/>
      <c r="R24" s="285"/>
      <c r="S24" s="285"/>
      <c r="T24" s="285"/>
    </row>
    <row r="25" s="197" customFormat="1" ht="21.8" customHeight="1" spans="1:20">
      <c r="A25" s="269" t="s">
        <v>127</v>
      </c>
      <c r="B25" s="270"/>
      <c r="C25" s="271"/>
      <c r="D25" s="272" t="s">
        <v>128</v>
      </c>
      <c r="E25" s="257"/>
      <c r="F25" s="257"/>
      <c r="G25" s="257"/>
      <c r="H25" s="268">
        <f t="shared" ref="H25:N25" si="8">H26</f>
        <v>3877170.5</v>
      </c>
      <c r="I25" s="268">
        <f t="shared" si="8"/>
        <v>3877170.5</v>
      </c>
      <c r="J25" s="268">
        <f t="shared" si="8"/>
        <v>0</v>
      </c>
      <c r="K25" s="268">
        <f t="shared" si="8"/>
        <v>3877170.5</v>
      </c>
      <c r="L25" s="268">
        <f t="shared" si="8"/>
        <v>3877170.5</v>
      </c>
      <c r="M25" s="268">
        <f t="shared" si="8"/>
        <v>3877170.5</v>
      </c>
      <c r="N25" s="268">
        <f t="shared" si="8"/>
        <v>0</v>
      </c>
      <c r="O25" s="286"/>
      <c r="P25" s="285"/>
      <c r="Q25" s="285"/>
      <c r="R25" s="285"/>
      <c r="S25" s="285"/>
      <c r="T25" s="285"/>
    </row>
    <row r="26" s="197" customFormat="1" ht="21.8" customHeight="1" spans="1:20">
      <c r="A26" s="269" t="s">
        <v>129</v>
      </c>
      <c r="B26" s="270"/>
      <c r="C26" s="271"/>
      <c r="D26" s="272" t="s">
        <v>130</v>
      </c>
      <c r="E26" s="257"/>
      <c r="F26" s="257"/>
      <c r="G26" s="257"/>
      <c r="H26" s="268">
        <f t="shared" ref="H26:N26" si="9">H27+H28+H29</f>
        <v>3877170.5</v>
      </c>
      <c r="I26" s="268">
        <f t="shared" si="9"/>
        <v>3877170.5</v>
      </c>
      <c r="J26" s="268">
        <f t="shared" si="9"/>
        <v>0</v>
      </c>
      <c r="K26" s="268">
        <f t="shared" si="9"/>
        <v>3877170.5</v>
      </c>
      <c r="L26" s="268">
        <f t="shared" si="9"/>
        <v>3877170.5</v>
      </c>
      <c r="M26" s="268">
        <f t="shared" si="9"/>
        <v>3877170.5</v>
      </c>
      <c r="N26" s="268">
        <f t="shared" si="9"/>
        <v>0</v>
      </c>
      <c r="O26" s="286"/>
      <c r="P26" s="285"/>
      <c r="Q26" s="285"/>
      <c r="R26" s="285"/>
      <c r="S26" s="285"/>
      <c r="T26" s="285"/>
    </row>
    <row r="27" s="197" customFormat="1" ht="21.8" customHeight="1" spans="1:20">
      <c r="A27" s="269" t="s">
        <v>131</v>
      </c>
      <c r="B27" s="270"/>
      <c r="C27" s="271"/>
      <c r="D27" s="272" t="s">
        <v>132</v>
      </c>
      <c r="E27" s="257"/>
      <c r="F27" s="257"/>
      <c r="G27" s="257"/>
      <c r="H27" s="268">
        <v>2401441.13</v>
      </c>
      <c r="I27" s="268">
        <v>2401441.13</v>
      </c>
      <c r="J27" s="268">
        <v>0</v>
      </c>
      <c r="K27" s="268">
        <v>2401441.13</v>
      </c>
      <c r="L27" s="268">
        <v>2401441.13</v>
      </c>
      <c r="M27" s="268">
        <v>2401441.13</v>
      </c>
      <c r="N27" s="268">
        <v>0</v>
      </c>
      <c r="O27" s="286"/>
      <c r="P27" s="285"/>
      <c r="Q27" s="285"/>
      <c r="R27" s="285"/>
      <c r="S27" s="285"/>
      <c r="T27" s="285"/>
    </row>
    <row r="28" s="197" customFormat="1" ht="21.8" customHeight="1" spans="1:20">
      <c r="A28" s="269" t="s">
        <v>133</v>
      </c>
      <c r="B28" s="270"/>
      <c r="C28" s="271"/>
      <c r="D28" s="272" t="s">
        <v>134</v>
      </c>
      <c r="E28" s="257"/>
      <c r="F28" s="257"/>
      <c r="G28" s="257"/>
      <c r="H28" s="268">
        <v>1354717.92</v>
      </c>
      <c r="I28" s="268">
        <v>1354717.92</v>
      </c>
      <c r="J28" s="268">
        <v>0</v>
      </c>
      <c r="K28" s="268">
        <v>1354717.92</v>
      </c>
      <c r="L28" s="268">
        <v>1354717.92</v>
      </c>
      <c r="M28" s="268">
        <v>1354717.92</v>
      </c>
      <c r="N28" s="268">
        <v>0</v>
      </c>
      <c r="O28" s="286"/>
      <c r="P28" s="285"/>
      <c r="Q28" s="285"/>
      <c r="R28" s="285"/>
      <c r="S28" s="285"/>
      <c r="T28" s="285"/>
    </row>
    <row r="29" s="197" customFormat="1" ht="21.8" customHeight="1" spans="1:20">
      <c r="A29" s="269">
        <v>2101199</v>
      </c>
      <c r="B29" s="270"/>
      <c r="C29" s="271"/>
      <c r="D29" s="272" t="s">
        <v>135</v>
      </c>
      <c r="E29" s="257"/>
      <c r="F29" s="257"/>
      <c r="G29" s="257"/>
      <c r="H29" s="268">
        <v>121011.45</v>
      </c>
      <c r="I29" s="268">
        <v>121011.45</v>
      </c>
      <c r="J29" s="268">
        <v>0</v>
      </c>
      <c r="K29" s="268">
        <v>121011.45</v>
      </c>
      <c r="L29" s="268">
        <v>121011.45</v>
      </c>
      <c r="M29" s="268">
        <v>121011.45</v>
      </c>
      <c r="N29" s="268">
        <v>0</v>
      </c>
      <c r="O29" s="286"/>
      <c r="P29" s="285"/>
      <c r="Q29" s="285"/>
      <c r="R29" s="285"/>
      <c r="S29" s="285"/>
      <c r="T29" s="285"/>
    </row>
    <row r="30" s="197" customFormat="1" ht="21.8" customHeight="1" spans="1:20">
      <c r="A30" s="269" t="s">
        <v>136</v>
      </c>
      <c r="B30" s="270"/>
      <c r="C30" s="271"/>
      <c r="D30" s="272" t="s">
        <v>137</v>
      </c>
      <c r="E30" s="257"/>
      <c r="F30" s="257"/>
      <c r="G30" s="257"/>
      <c r="H30" s="268">
        <f t="shared" ref="H30:N30" si="10">H31</f>
        <v>2891694</v>
      </c>
      <c r="I30" s="268">
        <f t="shared" si="10"/>
        <v>2891694</v>
      </c>
      <c r="J30" s="268">
        <f t="shared" si="10"/>
        <v>0</v>
      </c>
      <c r="K30" s="268">
        <f t="shared" si="10"/>
        <v>2891694</v>
      </c>
      <c r="L30" s="268">
        <f t="shared" si="10"/>
        <v>2891694</v>
      </c>
      <c r="M30" s="268">
        <f t="shared" si="10"/>
        <v>2891694</v>
      </c>
      <c r="N30" s="268">
        <f t="shared" si="10"/>
        <v>0</v>
      </c>
      <c r="O30" s="286"/>
      <c r="P30" s="285"/>
      <c r="Q30" s="285"/>
      <c r="R30" s="285"/>
      <c r="S30" s="285"/>
      <c r="T30" s="285"/>
    </row>
    <row r="31" s="197" customFormat="1" ht="21.8" customHeight="1" spans="1:20">
      <c r="A31" s="269" t="s">
        <v>138</v>
      </c>
      <c r="B31" s="270"/>
      <c r="C31" s="271"/>
      <c r="D31" s="272" t="s">
        <v>139</v>
      </c>
      <c r="E31" s="257"/>
      <c r="F31" s="257"/>
      <c r="G31" s="257"/>
      <c r="H31" s="268">
        <f t="shared" ref="H31:N31" si="11">H32</f>
        <v>2891694</v>
      </c>
      <c r="I31" s="268">
        <f t="shared" si="11"/>
        <v>2891694</v>
      </c>
      <c r="J31" s="268">
        <f t="shared" si="11"/>
        <v>0</v>
      </c>
      <c r="K31" s="268">
        <f t="shared" si="11"/>
        <v>2891694</v>
      </c>
      <c r="L31" s="268">
        <f t="shared" si="11"/>
        <v>2891694</v>
      </c>
      <c r="M31" s="268">
        <f t="shared" si="11"/>
        <v>2891694</v>
      </c>
      <c r="N31" s="268">
        <f t="shared" si="11"/>
        <v>0</v>
      </c>
      <c r="O31" s="286"/>
      <c r="P31" s="285"/>
      <c r="Q31" s="285"/>
      <c r="R31" s="285"/>
      <c r="S31" s="285"/>
      <c r="T31" s="285"/>
    </row>
    <row r="32" s="197" customFormat="1" ht="21.8" customHeight="1" spans="1:20">
      <c r="A32" s="269" t="s">
        <v>140</v>
      </c>
      <c r="B32" s="270"/>
      <c r="C32" s="271"/>
      <c r="D32" s="272" t="s">
        <v>141</v>
      </c>
      <c r="E32" s="257"/>
      <c r="F32" s="257"/>
      <c r="G32" s="257"/>
      <c r="H32" s="268">
        <v>2891694</v>
      </c>
      <c r="I32" s="268">
        <v>2891694</v>
      </c>
      <c r="J32" s="268">
        <v>0</v>
      </c>
      <c r="K32" s="268">
        <v>2891694</v>
      </c>
      <c r="L32" s="268">
        <v>2891694</v>
      </c>
      <c r="M32" s="268">
        <v>2891694</v>
      </c>
      <c r="N32" s="268">
        <v>0</v>
      </c>
      <c r="O32" s="286"/>
      <c r="P32" s="285"/>
      <c r="Q32" s="285"/>
      <c r="R32" s="285"/>
      <c r="S32" s="285"/>
      <c r="T32" s="285"/>
    </row>
    <row r="33" s="252" customFormat="1" ht="24.05" customHeight="1" spans="1:19">
      <c r="A33" s="273" t="s">
        <v>188</v>
      </c>
      <c r="B33" s="274"/>
      <c r="C33" s="274"/>
      <c r="D33" s="274"/>
      <c r="E33" s="274"/>
      <c r="F33" s="274"/>
      <c r="G33" s="274"/>
      <c r="H33" s="274"/>
      <c r="I33" s="274"/>
      <c r="J33" s="274"/>
      <c r="K33" s="288"/>
      <c r="L33" s="288"/>
      <c r="M33" s="288"/>
      <c r="N33" s="288"/>
      <c r="O33" s="288"/>
      <c r="P33" s="288"/>
      <c r="Q33" s="288"/>
      <c r="R33" s="288"/>
      <c r="S33" s="288"/>
    </row>
    <row r="36" s="177" customFormat="1" customHeight="1" spans="17:18">
      <c r="Q36" s="295"/>
      <c r="R36" s="295"/>
    </row>
  </sheetData>
  <mergeCells count="51">
    <mergeCell ref="A1:T1"/>
    <mergeCell ref="S2:T2"/>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S33"/>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275" right="0.235416666666667" top="0.669444444444445" bottom="0.2" header="0.75" footer="0.2"/>
  <pageSetup paperSize="9" scale="88" fitToHeight="0"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K44"/>
  <sheetViews>
    <sheetView workbookViewId="0">
      <selection activeCell="K8" sqref="K8"/>
    </sheetView>
  </sheetViews>
  <sheetFormatPr defaultColWidth="9" defaultRowHeight="14.25"/>
  <cols>
    <col min="1" max="1" width="8.65833333333333" style="1" customWidth="1"/>
    <col min="2" max="2" width="29.875" style="1" customWidth="1"/>
    <col min="3" max="3" width="15.25" style="1" customWidth="1"/>
    <col min="4" max="4" width="8.65833333333333" style="1" customWidth="1"/>
    <col min="5" max="5" width="21.325" style="1" customWidth="1"/>
    <col min="6" max="6" width="13.625" style="1" customWidth="1"/>
    <col min="7" max="7" width="8.65833333333333" style="1" customWidth="1"/>
    <col min="8" max="8" width="37.5" style="1" customWidth="1"/>
    <col min="9" max="9" width="12" style="1" customWidth="1"/>
    <col min="10" max="10" width="9" style="1"/>
    <col min="11" max="11" width="15.25" style="1" customWidth="1"/>
    <col min="12" max="12" width="9" style="1"/>
    <col min="13" max="13" width="10.125" style="1"/>
    <col min="14" max="32" width="9" style="1"/>
    <col min="33" max="16384" width="37.625" style="1"/>
  </cols>
  <sheetData>
    <row r="1" s="231" customFormat="1" ht="22.5" spans="1:9">
      <c r="A1" s="237" t="s">
        <v>189</v>
      </c>
      <c r="B1" s="237"/>
      <c r="C1" s="237"/>
      <c r="D1" s="237"/>
      <c r="E1" s="237"/>
      <c r="F1" s="237"/>
      <c r="G1" s="237"/>
      <c r="H1" s="237"/>
      <c r="I1" s="237"/>
    </row>
    <row r="2" s="232" customFormat="1" ht="14.1" customHeight="1" spans="1:9">
      <c r="A2" s="145"/>
      <c r="B2" s="145"/>
      <c r="C2" s="145"/>
      <c r="D2" s="145"/>
      <c r="E2" s="145"/>
      <c r="F2" s="145"/>
      <c r="G2" s="145"/>
      <c r="H2" s="182" t="s">
        <v>190</v>
      </c>
      <c r="I2" s="182"/>
    </row>
    <row r="3" s="233" customFormat="1" ht="14.1" customHeight="1" spans="1:9">
      <c r="A3" s="238" t="s">
        <v>86</v>
      </c>
      <c r="B3" s="145"/>
      <c r="D3" s="145"/>
      <c r="E3" s="145"/>
      <c r="F3" s="145"/>
      <c r="G3" s="145"/>
      <c r="H3" s="239" t="s">
        <v>173</v>
      </c>
      <c r="I3" s="239"/>
    </row>
    <row r="4" s="234" customFormat="1" ht="14.1" customHeight="1" spans="1:9">
      <c r="A4" s="240" t="s">
        <v>180</v>
      </c>
      <c r="B4" s="228"/>
      <c r="C4" s="228"/>
      <c r="D4" s="228" t="s">
        <v>181</v>
      </c>
      <c r="E4" s="228"/>
      <c r="F4" s="228" t="s">
        <v>11</v>
      </c>
      <c r="G4" s="228" t="s">
        <v>11</v>
      </c>
      <c r="H4" s="228" t="s">
        <v>11</v>
      </c>
      <c r="I4" s="228" t="s">
        <v>11</v>
      </c>
    </row>
    <row r="5" s="234" customFormat="1" ht="14.1" customHeight="1" spans="1:9">
      <c r="A5" s="220" t="s">
        <v>191</v>
      </c>
      <c r="B5" s="221" t="s">
        <v>94</v>
      </c>
      <c r="C5" s="221" t="s">
        <v>8</v>
      </c>
      <c r="D5" s="221" t="s">
        <v>191</v>
      </c>
      <c r="E5" s="221" t="s">
        <v>94</v>
      </c>
      <c r="F5" s="221" t="s">
        <v>8</v>
      </c>
      <c r="G5" s="221" t="s">
        <v>191</v>
      </c>
      <c r="H5" s="221" t="s">
        <v>94</v>
      </c>
      <c r="I5" s="221" t="s">
        <v>8</v>
      </c>
    </row>
    <row r="6" s="234" customFormat="1" ht="14.1" customHeight="1" spans="1:9">
      <c r="A6" s="220"/>
      <c r="B6" s="221" t="s">
        <v>11</v>
      </c>
      <c r="C6" s="221" t="s">
        <v>11</v>
      </c>
      <c r="D6" s="221" t="s">
        <v>11</v>
      </c>
      <c r="E6" s="221" t="s">
        <v>11</v>
      </c>
      <c r="F6" s="221" t="s">
        <v>11</v>
      </c>
      <c r="G6" s="221" t="s">
        <v>11</v>
      </c>
      <c r="H6" s="221" t="s">
        <v>11</v>
      </c>
      <c r="I6" s="221" t="s">
        <v>11</v>
      </c>
    </row>
    <row r="7" s="234" customFormat="1" ht="14.1" customHeight="1" spans="1:9">
      <c r="A7" s="222" t="s">
        <v>192</v>
      </c>
      <c r="B7" s="223" t="s">
        <v>193</v>
      </c>
      <c r="C7" s="224">
        <f>SUM(C8:C20)</f>
        <v>42377322.82</v>
      </c>
      <c r="D7" s="223" t="s">
        <v>194</v>
      </c>
      <c r="E7" s="223" t="s">
        <v>195</v>
      </c>
      <c r="F7" s="224">
        <f>SUM(F8:F34)</f>
        <v>1652041.57</v>
      </c>
      <c r="G7" s="223" t="s">
        <v>196</v>
      </c>
      <c r="H7" s="223" t="s">
        <v>197</v>
      </c>
      <c r="I7" s="249"/>
    </row>
    <row r="8" s="234" customFormat="1" ht="14.1" customHeight="1" spans="1:9">
      <c r="A8" s="222" t="s">
        <v>198</v>
      </c>
      <c r="B8" s="223" t="s">
        <v>199</v>
      </c>
      <c r="C8" s="224">
        <v>11682656.15</v>
      </c>
      <c r="D8" s="223" t="s">
        <v>200</v>
      </c>
      <c r="E8" s="223" t="s">
        <v>201</v>
      </c>
      <c r="F8" s="224">
        <v>487982.78</v>
      </c>
      <c r="G8" s="223" t="s">
        <v>202</v>
      </c>
      <c r="H8" s="223" t="s">
        <v>203</v>
      </c>
      <c r="I8" s="229"/>
    </row>
    <row r="9" s="235" customFormat="1" ht="14.1" customHeight="1" spans="1:9">
      <c r="A9" s="222" t="s">
        <v>204</v>
      </c>
      <c r="B9" s="223" t="s">
        <v>205</v>
      </c>
      <c r="C9" s="224">
        <v>2673951</v>
      </c>
      <c r="D9" s="223" t="s">
        <v>206</v>
      </c>
      <c r="E9" s="223" t="s">
        <v>207</v>
      </c>
      <c r="F9" s="224">
        <v>6790</v>
      </c>
      <c r="G9" s="223" t="s">
        <v>208</v>
      </c>
      <c r="H9" s="223" t="s">
        <v>209</v>
      </c>
      <c r="I9" s="229"/>
    </row>
    <row r="10" s="235" customFormat="1" ht="14.1" customHeight="1" spans="1:9">
      <c r="A10" s="222" t="s">
        <v>210</v>
      </c>
      <c r="B10" s="223" t="s">
        <v>211</v>
      </c>
      <c r="C10" s="224">
        <v>0</v>
      </c>
      <c r="D10" s="223" t="s">
        <v>212</v>
      </c>
      <c r="E10" s="223" t="s">
        <v>213</v>
      </c>
      <c r="F10" s="224"/>
      <c r="G10" s="223" t="s">
        <v>214</v>
      </c>
      <c r="H10" s="223" t="s">
        <v>215</v>
      </c>
      <c r="I10" s="229"/>
    </row>
    <row r="11" s="235" customFormat="1" ht="14.1" customHeight="1" spans="1:9">
      <c r="A11" s="222" t="s">
        <v>216</v>
      </c>
      <c r="B11" s="223" t="s">
        <v>217</v>
      </c>
      <c r="C11" s="224">
        <v>0</v>
      </c>
      <c r="D11" s="223" t="s">
        <v>218</v>
      </c>
      <c r="E11" s="223" t="s">
        <v>219</v>
      </c>
      <c r="F11" s="224"/>
      <c r="G11" s="223" t="s">
        <v>220</v>
      </c>
      <c r="H11" s="223" t="s">
        <v>221</v>
      </c>
      <c r="I11" s="229"/>
    </row>
    <row r="12" s="235" customFormat="1" ht="14.1" customHeight="1" spans="1:9">
      <c r="A12" s="222" t="s">
        <v>222</v>
      </c>
      <c r="B12" s="223" t="s">
        <v>223</v>
      </c>
      <c r="C12" s="224">
        <v>15925970</v>
      </c>
      <c r="D12" s="223" t="s">
        <v>224</v>
      </c>
      <c r="E12" s="223" t="s">
        <v>225</v>
      </c>
      <c r="F12" s="224">
        <v>43217.3</v>
      </c>
      <c r="G12" s="223" t="s">
        <v>226</v>
      </c>
      <c r="H12" s="223" t="s">
        <v>227</v>
      </c>
      <c r="I12" s="229"/>
    </row>
    <row r="13" s="235" customFormat="1" ht="14.1" customHeight="1" spans="1:9">
      <c r="A13" s="222" t="s">
        <v>228</v>
      </c>
      <c r="B13" s="223" t="s">
        <v>229</v>
      </c>
      <c r="C13" s="224">
        <v>4850540.16</v>
      </c>
      <c r="D13" s="223" t="s">
        <v>230</v>
      </c>
      <c r="E13" s="223" t="s">
        <v>231</v>
      </c>
      <c r="F13" s="224">
        <v>293106.47</v>
      </c>
      <c r="G13" s="223" t="s">
        <v>232</v>
      </c>
      <c r="H13" s="223" t="s">
        <v>233</v>
      </c>
      <c r="I13" s="229"/>
    </row>
    <row r="14" s="235" customFormat="1" ht="14.1" customHeight="1" spans="1:9">
      <c r="A14" s="222" t="s">
        <v>234</v>
      </c>
      <c r="B14" s="223" t="s">
        <v>235</v>
      </c>
      <c r="C14" s="224">
        <v>226614.97</v>
      </c>
      <c r="D14" s="223" t="s">
        <v>236</v>
      </c>
      <c r="E14" s="223" t="s">
        <v>237</v>
      </c>
      <c r="F14" s="224">
        <v>16000</v>
      </c>
      <c r="G14" s="223" t="s">
        <v>238</v>
      </c>
      <c r="H14" s="223" t="s">
        <v>239</v>
      </c>
      <c r="I14" s="229"/>
    </row>
    <row r="15" s="235" customFormat="1" ht="14.1" customHeight="1" spans="1:9">
      <c r="A15" s="222" t="s">
        <v>240</v>
      </c>
      <c r="B15" s="223" t="s">
        <v>241</v>
      </c>
      <c r="C15" s="224">
        <v>2401441.13</v>
      </c>
      <c r="D15" s="223" t="s">
        <v>242</v>
      </c>
      <c r="E15" s="223" t="s">
        <v>243</v>
      </c>
      <c r="F15" s="224"/>
      <c r="G15" s="223" t="s">
        <v>244</v>
      </c>
      <c r="H15" s="223" t="s">
        <v>245</v>
      </c>
      <c r="I15" s="229"/>
    </row>
    <row r="16" s="235" customFormat="1" ht="14.1" customHeight="1" spans="1:9">
      <c r="A16" s="222" t="s">
        <v>246</v>
      </c>
      <c r="B16" s="223" t="s">
        <v>247</v>
      </c>
      <c r="C16" s="224">
        <v>1354717.92</v>
      </c>
      <c r="D16" s="223" t="s">
        <v>248</v>
      </c>
      <c r="E16" s="223" t="s">
        <v>249</v>
      </c>
      <c r="F16" s="224"/>
      <c r="G16" s="223" t="s">
        <v>250</v>
      </c>
      <c r="H16" s="223" t="s">
        <v>251</v>
      </c>
      <c r="I16" s="229"/>
    </row>
    <row r="17" s="235" customFormat="1" ht="14.1" customHeight="1" spans="1:9">
      <c r="A17" s="222" t="s">
        <v>252</v>
      </c>
      <c r="B17" s="223" t="s">
        <v>253</v>
      </c>
      <c r="C17" s="224">
        <v>369737.49</v>
      </c>
      <c r="D17" s="223" t="s">
        <v>254</v>
      </c>
      <c r="E17" s="223" t="s">
        <v>255</v>
      </c>
      <c r="F17" s="224">
        <v>60726.39</v>
      </c>
      <c r="G17" s="223" t="s">
        <v>256</v>
      </c>
      <c r="H17" s="223" t="s">
        <v>257</v>
      </c>
      <c r="I17" s="229"/>
    </row>
    <row r="18" s="235" customFormat="1" ht="14.1" customHeight="1" spans="1:9">
      <c r="A18" s="222" t="s">
        <v>258</v>
      </c>
      <c r="B18" s="223" t="s">
        <v>141</v>
      </c>
      <c r="C18" s="224">
        <v>2891694</v>
      </c>
      <c r="D18" s="223" t="s">
        <v>259</v>
      </c>
      <c r="E18" s="223" t="s">
        <v>260</v>
      </c>
      <c r="F18" s="224"/>
      <c r="G18" s="223" t="s">
        <v>261</v>
      </c>
      <c r="H18" s="223" t="s">
        <v>262</v>
      </c>
      <c r="I18" s="229"/>
    </row>
    <row r="19" s="235" customFormat="1" ht="14.1" customHeight="1" spans="1:9">
      <c r="A19" s="222" t="s">
        <v>263</v>
      </c>
      <c r="B19" s="223" t="s">
        <v>264</v>
      </c>
      <c r="C19" s="224"/>
      <c r="D19" s="223" t="s">
        <v>265</v>
      </c>
      <c r="E19" s="223" t="s">
        <v>266</v>
      </c>
      <c r="F19" s="224">
        <v>60265</v>
      </c>
      <c r="G19" s="223" t="s">
        <v>267</v>
      </c>
      <c r="H19" s="223" t="s">
        <v>268</v>
      </c>
      <c r="I19" s="229"/>
    </row>
    <row r="20" s="235" customFormat="1" ht="14.1" customHeight="1" spans="1:9">
      <c r="A20" s="222" t="s">
        <v>269</v>
      </c>
      <c r="B20" s="223" t="s">
        <v>270</v>
      </c>
      <c r="C20" s="224"/>
      <c r="D20" s="223" t="s">
        <v>271</v>
      </c>
      <c r="E20" s="223" t="s">
        <v>272</v>
      </c>
      <c r="F20" s="224"/>
      <c r="G20" s="223" t="s">
        <v>273</v>
      </c>
      <c r="H20" s="223" t="s">
        <v>274</v>
      </c>
      <c r="I20" s="224"/>
    </row>
    <row r="21" s="235" customFormat="1" ht="14.1" customHeight="1" spans="1:9">
      <c r="A21" s="222" t="s">
        <v>275</v>
      </c>
      <c r="B21" s="223" t="s">
        <v>276</v>
      </c>
      <c r="C21" s="224">
        <f>SUM(C22:C33)</f>
        <v>4448202.27</v>
      </c>
      <c r="D21" s="223" t="s">
        <v>277</v>
      </c>
      <c r="E21" s="223" t="s">
        <v>278</v>
      </c>
      <c r="F21" s="224"/>
      <c r="G21" s="223" t="s">
        <v>279</v>
      </c>
      <c r="H21" s="223" t="s">
        <v>280</v>
      </c>
      <c r="I21" s="224"/>
    </row>
    <row r="22" s="235" customFormat="1" ht="14.1" customHeight="1" spans="1:9">
      <c r="A22" s="222" t="s">
        <v>281</v>
      </c>
      <c r="B22" s="223" t="s">
        <v>282</v>
      </c>
      <c r="C22" s="224"/>
      <c r="D22" s="223" t="s">
        <v>283</v>
      </c>
      <c r="E22" s="223" t="s">
        <v>284</v>
      </c>
      <c r="F22" s="224">
        <v>70783.92</v>
      </c>
      <c r="G22" s="223" t="s">
        <v>285</v>
      </c>
      <c r="H22" s="223" t="s">
        <v>286</v>
      </c>
      <c r="I22" s="224"/>
    </row>
    <row r="23" s="235" customFormat="1" ht="14.1" customHeight="1" spans="1:9">
      <c r="A23" s="222" t="s">
        <v>287</v>
      </c>
      <c r="B23" s="223" t="s">
        <v>288</v>
      </c>
      <c r="C23" s="224"/>
      <c r="D23" s="223" t="s">
        <v>289</v>
      </c>
      <c r="E23" s="223" t="s">
        <v>290</v>
      </c>
      <c r="F23" s="224"/>
      <c r="G23" s="223" t="s">
        <v>291</v>
      </c>
      <c r="H23" s="223" t="s">
        <v>292</v>
      </c>
      <c r="I23" s="224"/>
    </row>
    <row r="24" s="235" customFormat="1" ht="14.1" customHeight="1" spans="1:9">
      <c r="A24" s="222" t="s">
        <v>293</v>
      </c>
      <c r="B24" s="223" t="s">
        <v>294</v>
      </c>
      <c r="C24" s="224"/>
      <c r="D24" s="223" t="s">
        <v>295</v>
      </c>
      <c r="E24" s="223" t="s">
        <v>296</v>
      </c>
      <c r="F24" s="224"/>
      <c r="G24" s="223" t="s">
        <v>297</v>
      </c>
      <c r="H24" s="223" t="s">
        <v>298</v>
      </c>
      <c r="I24" s="224"/>
    </row>
    <row r="25" s="235" customFormat="1" ht="14.1" customHeight="1" spans="1:9">
      <c r="A25" s="222" t="s">
        <v>299</v>
      </c>
      <c r="B25" s="223" t="s">
        <v>300</v>
      </c>
      <c r="C25" s="224">
        <v>136004</v>
      </c>
      <c r="D25" s="223" t="s">
        <v>301</v>
      </c>
      <c r="E25" s="223" t="s">
        <v>302</v>
      </c>
      <c r="F25" s="224"/>
      <c r="G25" s="223" t="s">
        <v>303</v>
      </c>
      <c r="H25" s="223" t="s">
        <v>304</v>
      </c>
      <c r="I25" s="224"/>
    </row>
    <row r="26" s="235" customFormat="1" ht="14.1" customHeight="1" spans="1:9">
      <c r="A26" s="222" t="s">
        <v>305</v>
      </c>
      <c r="B26" s="223" t="s">
        <v>306</v>
      </c>
      <c r="C26" s="224">
        <v>166091</v>
      </c>
      <c r="D26" s="223" t="s">
        <v>307</v>
      </c>
      <c r="E26" s="223" t="s">
        <v>308</v>
      </c>
      <c r="F26" s="224"/>
      <c r="G26" s="223" t="s">
        <v>309</v>
      </c>
      <c r="H26" s="223" t="s">
        <v>310</v>
      </c>
      <c r="I26" s="224"/>
    </row>
    <row r="27" s="235" customFormat="1" ht="14.1" customHeight="1" spans="1:9">
      <c r="A27" s="222" t="s">
        <v>311</v>
      </c>
      <c r="B27" s="223" t="s">
        <v>312</v>
      </c>
      <c r="C27" s="224"/>
      <c r="D27" s="223" t="s">
        <v>313</v>
      </c>
      <c r="E27" s="223" t="s">
        <v>314</v>
      </c>
      <c r="F27" s="224">
        <v>135532.01</v>
      </c>
      <c r="G27" s="223" t="s">
        <v>315</v>
      </c>
      <c r="H27" s="223" t="s">
        <v>316</v>
      </c>
      <c r="I27" s="224"/>
    </row>
    <row r="28" s="235" customFormat="1" ht="14.1" customHeight="1" spans="1:9">
      <c r="A28" s="222" t="s">
        <v>317</v>
      </c>
      <c r="B28" s="223" t="s">
        <v>318</v>
      </c>
      <c r="C28" s="224"/>
      <c r="D28" s="223" t="s">
        <v>319</v>
      </c>
      <c r="E28" s="223" t="s">
        <v>320</v>
      </c>
      <c r="F28" s="224">
        <v>196350</v>
      </c>
      <c r="G28" s="223" t="s">
        <v>321</v>
      </c>
      <c r="H28" s="223" t="s">
        <v>322</v>
      </c>
      <c r="I28" s="224"/>
    </row>
    <row r="29" s="235" customFormat="1" ht="14.1" customHeight="1" spans="1:9">
      <c r="A29" s="222" t="s">
        <v>323</v>
      </c>
      <c r="B29" s="223" t="s">
        <v>324</v>
      </c>
      <c r="C29" s="224">
        <v>4146107.27</v>
      </c>
      <c r="D29" s="223" t="s">
        <v>325</v>
      </c>
      <c r="E29" s="223" t="s">
        <v>326</v>
      </c>
      <c r="F29" s="224">
        <v>175200</v>
      </c>
      <c r="G29" s="223">
        <v>31206</v>
      </c>
      <c r="H29" s="223" t="s">
        <v>327</v>
      </c>
      <c r="I29" s="224"/>
    </row>
    <row r="30" s="235" customFormat="1" ht="14.1" customHeight="1" spans="1:9">
      <c r="A30" s="222" t="s">
        <v>328</v>
      </c>
      <c r="B30" s="223" t="s">
        <v>329</v>
      </c>
      <c r="C30" s="224"/>
      <c r="D30" s="223" t="s">
        <v>330</v>
      </c>
      <c r="E30" s="223" t="s">
        <v>331</v>
      </c>
      <c r="F30" s="224">
        <v>78564.9</v>
      </c>
      <c r="G30" s="223" t="s">
        <v>332</v>
      </c>
      <c r="H30" s="223" t="s">
        <v>333</v>
      </c>
      <c r="I30" s="224"/>
    </row>
    <row r="31" s="235" customFormat="1" ht="14.1" customHeight="1" spans="1:9">
      <c r="A31" s="222" t="s">
        <v>334</v>
      </c>
      <c r="B31" s="223" t="s">
        <v>335</v>
      </c>
      <c r="C31" s="224"/>
      <c r="D31" s="223" t="s">
        <v>336</v>
      </c>
      <c r="E31" s="223" t="s">
        <v>337</v>
      </c>
      <c r="F31" s="224">
        <v>27522.8</v>
      </c>
      <c r="G31" s="223" t="s">
        <v>338</v>
      </c>
      <c r="H31" s="223" t="s">
        <v>339</v>
      </c>
      <c r="I31" s="224"/>
    </row>
    <row r="32" s="235" customFormat="1" ht="14.1" customHeight="1" spans="1:9">
      <c r="A32" s="222">
        <v>30311</v>
      </c>
      <c r="B32" s="223" t="s">
        <v>340</v>
      </c>
      <c r="C32" s="224"/>
      <c r="D32" s="223" t="s">
        <v>341</v>
      </c>
      <c r="E32" s="223" t="s">
        <v>342</v>
      </c>
      <c r="F32" s="224"/>
      <c r="G32" s="223" t="s">
        <v>343</v>
      </c>
      <c r="H32" s="223" t="s">
        <v>344</v>
      </c>
      <c r="I32" s="224"/>
    </row>
    <row r="33" s="235" customFormat="1" ht="14.1" customHeight="1" spans="1:9">
      <c r="A33" s="222" t="s">
        <v>345</v>
      </c>
      <c r="B33" s="223" t="s">
        <v>346</v>
      </c>
      <c r="C33" s="225"/>
      <c r="D33" s="223" t="s">
        <v>347</v>
      </c>
      <c r="E33" s="223" t="s">
        <v>348</v>
      </c>
      <c r="F33" s="224"/>
      <c r="G33" s="223" t="s">
        <v>349</v>
      </c>
      <c r="H33" s="223" t="s">
        <v>350</v>
      </c>
      <c r="I33" s="224"/>
    </row>
    <row r="34" s="235" customFormat="1" ht="14.1" customHeight="1" spans="1:9">
      <c r="A34" s="222" t="s">
        <v>11</v>
      </c>
      <c r="B34" s="223" t="s">
        <v>11</v>
      </c>
      <c r="C34" s="225"/>
      <c r="D34" s="223" t="s">
        <v>351</v>
      </c>
      <c r="E34" s="223" t="s">
        <v>352</v>
      </c>
      <c r="F34" s="224"/>
      <c r="G34" s="223" t="s">
        <v>353</v>
      </c>
      <c r="H34" s="223" t="s">
        <v>354</v>
      </c>
      <c r="I34" s="224"/>
    </row>
    <row r="35" s="235" customFormat="1" ht="14.1" customHeight="1" spans="1:9">
      <c r="A35" s="222" t="s">
        <v>11</v>
      </c>
      <c r="B35" s="223" t="s">
        <v>11</v>
      </c>
      <c r="C35" s="225"/>
      <c r="D35" s="223" t="s">
        <v>355</v>
      </c>
      <c r="E35" s="223" t="s">
        <v>356</v>
      </c>
      <c r="F35" s="224"/>
      <c r="G35" s="223" t="s">
        <v>357</v>
      </c>
      <c r="H35" s="223" t="s">
        <v>358</v>
      </c>
      <c r="I35" s="224"/>
    </row>
    <row r="36" s="236" customFormat="1" ht="14.1" customHeight="1" spans="1:11">
      <c r="A36" s="241" t="s">
        <v>11</v>
      </c>
      <c r="B36" s="242" t="s">
        <v>11</v>
      </c>
      <c r="C36" s="243"/>
      <c r="D36" s="242" t="s">
        <v>359</v>
      </c>
      <c r="E36" s="242" t="s">
        <v>360</v>
      </c>
      <c r="F36" s="244"/>
      <c r="G36" s="242" t="s">
        <v>11</v>
      </c>
      <c r="H36" s="242" t="s">
        <v>11</v>
      </c>
      <c r="I36" s="244"/>
      <c r="K36" s="235"/>
    </row>
    <row r="37" s="236" customFormat="1" ht="14.1" customHeight="1" spans="1:11">
      <c r="A37" s="156" t="s">
        <v>11</v>
      </c>
      <c r="B37" s="156" t="s">
        <v>11</v>
      </c>
      <c r="C37" s="245"/>
      <c r="D37" s="156" t="s">
        <v>361</v>
      </c>
      <c r="E37" s="156" t="s">
        <v>362</v>
      </c>
      <c r="F37" s="207"/>
      <c r="G37" s="156"/>
      <c r="H37" s="156"/>
      <c r="I37" s="156"/>
      <c r="K37" s="235"/>
    </row>
    <row r="38" s="1" customFormat="1" spans="1:11">
      <c r="A38" s="156" t="s">
        <v>11</v>
      </c>
      <c r="B38" s="156" t="s">
        <v>11</v>
      </c>
      <c r="C38" s="245"/>
      <c r="D38" s="156" t="s">
        <v>363</v>
      </c>
      <c r="E38" s="156" t="s">
        <v>364</v>
      </c>
      <c r="F38" s="207"/>
      <c r="G38" s="156" t="s">
        <v>11</v>
      </c>
      <c r="H38" s="156" t="s">
        <v>11</v>
      </c>
      <c r="I38" s="156" t="s">
        <v>11</v>
      </c>
      <c r="K38" s="235"/>
    </row>
    <row r="39" s="1" customFormat="1" spans="1:11">
      <c r="A39" s="156" t="s">
        <v>11</v>
      </c>
      <c r="B39" s="156" t="s">
        <v>11</v>
      </c>
      <c r="C39" s="245"/>
      <c r="D39" s="246" t="s">
        <v>365</v>
      </c>
      <c r="E39" s="246" t="s">
        <v>366</v>
      </c>
      <c r="F39" s="247"/>
      <c r="G39" s="246" t="s">
        <v>11</v>
      </c>
      <c r="I39" s="156"/>
      <c r="K39" s="235"/>
    </row>
    <row r="40" s="1" customFormat="1" spans="1:11">
      <c r="A40" s="147" t="s">
        <v>367</v>
      </c>
      <c r="B40" s="147"/>
      <c r="C40" s="207">
        <f>C7+C21</f>
        <v>46825525.09</v>
      </c>
      <c r="D40" s="147" t="s">
        <v>368</v>
      </c>
      <c r="E40" s="147"/>
      <c r="F40" s="147"/>
      <c r="G40" s="147"/>
      <c r="H40" s="147"/>
      <c r="I40" s="250">
        <v>1652041.57</v>
      </c>
      <c r="K40" s="235"/>
    </row>
    <row r="41" s="1" customFormat="1" spans="1:11">
      <c r="A41" s="227" t="s">
        <v>369</v>
      </c>
      <c r="B41" s="227"/>
      <c r="C41" s="227" t="s">
        <v>11</v>
      </c>
      <c r="D41" s="227" t="s">
        <v>11</v>
      </c>
      <c r="E41" s="248" t="s">
        <v>11</v>
      </c>
      <c r="F41" s="248" t="s">
        <v>11</v>
      </c>
      <c r="G41" s="248" t="s">
        <v>11</v>
      </c>
      <c r="H41" s="227" t="s">
        <v>11</v>
      </c>
      <c r="I41" s="227" t="s">
        <v>11</v>
      </c>
      <c r="K41" s="235"/>
    </row>
    <row r="42" s="1" customFormat="1" spans="11:11">
      <c r="K42" s="235"/>
    </row>
    <row r="43" s="1" customFormat="1" spans="11:11">
      <c r="K43" s="235"/>
    </row>
    <row r="44" s="1" customFormat="1" spans="11:11">
      <c r="K44" s="235"/>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275" right="0.235416666666667" top="0.669444444444445" bottom="0.2" header="0.75" footer="0.2"/>
  <pageSetup paperSize="9" scale="87" fitToHeight="0" orientation="landscape" horizontalDpi="600" verticalDpi="600"/>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41"/>
  <sheetViews>
    <sheetView topLeftCell="A5" workbookViewId="0">
      <selection activeCell="H39" sqref="H39"/>
    </sheetView>
  </sheetViews>
  <sheetFormatPr defaultColWidth="8" defaultRowHeight="12.75"/>
  <cols>
    <col min="1" max="1" width="10.25" style="144" customWidth="1"/>
    <col min="2" max="2" width="30.4416666666667" style="144" customWidth="1"/>
    <col min="3" max="3" width="8.5" style="144" customWidth="1"/>
    <col min="4" max="4" width="9.125" style="144" customWidth="1"/>
    <col min="5" max="5" width="21.25" style="144" customWidth="1"/>
    <col min="6" max="6" width="8" style="144" customWidth="1"/>
    <col min="7" max="7" width="10.25" style="144" customWidth="1"/>
    <col min="8" max="8" width="19" style="144" customWidth="1"/>
    <col min="9" max="9" width="8.375" style="144" customWidth="1"/>
    <col min="10" max="10" width="9.625" style="144" customWidth="1"/>
    <col min="11" max="11" width="29.75" style="144" customWidth="1"/>
    <col min="12" max="12" width="7.625" style="144" customWidth="1"/>
    <col min="13" max="16384" width="8" style="144"/>
  </cols>
  <sheetData>
    <row r="1" s="144" customFormat="1" ht="27" spans="1:12">
      <c r="A1" s="143" t="s">
        <v>370</v>
      </c>
      <c r="B1" s="143"/>
      <c r="C1" s="143"/>
      <c r="D1" s="143"/>
      <c r="E1" s="143"/>
      <c r="F1" s="143"/>
      <c r="G1" s="143"/>
      <c r="H1" s="143"/>
      <c r="I1" s="143"/>
      <c r="J1" s="143"/>
      <c r="K1" s="143"/>
      <c r="L1" s="143"/>
    </row>
    <row r="2" s="144" customFormat="1" spans="12:12">
      <c r="L2" s="126" t="s">
        <v>371</v>
      </c>
    </row>
    <row r="3" s="144" customFormat="1" spans="1:12">
      <c r="A3" s="145" t="s">
        <v>86</v>
      </c>
      <c r="F3" s="146"/>
      <c r="G3" s="146"/>
      <c r="H3" s="146"/>
      <c r="I3" s="146"/>
      <c r="L3" s="126" t="s">
        <v>3</v>
      </c>
    </row>
    <row r="4" s="144" customFormat="1" ht="15.4" customHeight="1" spans="1:12">
      <c r="A4" s="218" t="s">
        <v>372</v>
      </c>
      <c r="B4" s="219"/>
      <c r="C4" s="219"/>
      <c r="D4" s="219"/>
      <c r="E4" s="219"/>
      <c r="F4" s="219"/>
      <c r="G4" s="219"/>
      <c r="H4" s="219"/>
      <c r="I4" s="219"/>
      <c r="J4" s="219"/>
      <c r="K4" s="219"/>
      <c r="L4" s="228"/>
    </row>
    <row r="5" s="144" customFormat="1" ht="15.4" customHeight="1" spans="1:12">
      <c r="A5" s="220" t="s">
        <v>191</v>
      </c>
      <c r="B5" s="221" t="s">
        <v>94</v>
      </c>
      <c r="C5" s="221" t="s">
        <v>8</v>
      </c>
      <c r="D5" s="221" t="s">
        <v>191</v>
      </c>
      <c r="E5" s="221" t="s">
        <v>94</v>
      </c>
      <c r="F5" s="221" t="s">
        <v>8</v>
      </c>
      <c r="G5" s="221" t="s">
        <v>191</v>
      </c>
      <c r="H5" s="221" t="s">
        <v>94</v>
      </c>
      <c r="I5" s="221" t="s">
        <v>8</v>
      </c>
      <c r="J5" s="221" t="s">
        <v>191</v>
      </c>
      <c r="K5" s="221" t="s">
        <v>94</v>
      </c>
      <c r="L5" s="221" t="s">
        <v>8</v>
      </c>
    </row>
    <row r="6" s="144" customFormat="1" ht="15.4" customHeight="1" spans="1:12">
      <c r="A6" s="220"/>
      <c r="B6" s="221"/>
      <c r="C6" s="221"/>
      <c r="D6" s="221"/>
      <c r="E6" s="221"/>
      <c r="F6" s="221"/>
      <c r="G6" s="221"/>
      <c r="H6" s="221"/>
      <c r="I6" s="221"/>
      <c r="J6" s="221"/>
      <c r="K6" s="221"/>
      <c r="L6" s="221"/>
    </row>
    <row r="7" s="144" customFormat="1" ht="15.4" customHeight="1" spans="1:12">
      <c r="A7" s="222" t="s">
        <v>192</v>
      </c>
      <c r="B7" s="223" t="s">
        <v>193</v>
      </c>
      <c r="C7" s="224"/>
      <c r="D7" s="223" t="s">
        <v>194</v>
      </c>
      <c r="E7" s="223" t="s">
        <v>195</v>
      </c>
      <c r="F7" s="224"/>
      <c r="G7" s="223">
        <v>309</v>
      </c>
      <c r="H7" s="223" t="s">
        <v>373</v>
      </c>
      <c r="I7" s="224"/>
      <c r="J7" s="223">
        <v>311</v>
      </c>
      <c r="K7" s="223" t="s">
        <v>374</v>
      </c>
      <c r="L7" s="229"/>
    </row>
    <row r="8" s="144" customFormat="1" ht="15.4" customHeight="1" spans="1:12">
      <c r="A8" s="222" t="s">
        <v>198</v>
      </c>
      <c r="B8" s="223" t="s">
        <v>199</v>
      </c>
      <c r="C8" s="224"/>
      <c r="D8" s="223" t="s">
        <v>200</v>
      </c>
      <c r="E8" s="223" t="s">
        <v>201</v>
      </c>
      <c r="F8" s="224"/>
      <c r="G8" s="223">
        <v>30901</v>
      </c>
      <c r="H8" s="223" t="s">
        <v>203</v>
      </c>
      <c r="I8" s="224"/>
      <c r="J8" s="156">
        <v>31101</v>
      </c>
      <c r="K8" s="156" t="s">
        <v>375</v>
      </c>
      <c r="L8" s="229"/>
    </row>
    <row r="9" s="144" customFormat="1" ht="15.4" customHeight="1" spans="1:12">
      <c r="A9" s="222" t="s">
        <v>204</v>
      </c>
      <c r="B9" s="223" t="s">
        <v>205</v>
      </c>
      <c r="C9" s="224"/>
      <c r="D9" s="223" t="s">
        <v>206</v>
      </c>
      <c r="E9" s="223" t="s">
        <v>207</v>
      </c>
      <c r="F9" s="224"/>
      <c r="G9" s="223">
        <v>30902</v>
      </c>
      <c r="H9" s="223" t="s">
        <v>209</v>
      </c>
      <c r="I9" s="224"/>
      <c r="J9" s="223">
        <v>31199</v>
      </c>
      <c r="K9" s="223" t="s">
        <v>333</v>
      </c>
      <c r="L9" s="229"/>
    </row>
    <row r="10" s="144" customFormat="1" ht="15.4" customHeight="1" spans="1:12">
      <c r="A10" s="222" t="s">
        <v>210</v>
      </c>
      <c r="B10" s="223" t="s">
        <v>211</v>
      </c>
      <c r="C10" s="224"/>
      <c r="D10" s="223" t="s">
        <v>212</v>
      </c>
      <c r="E10" s="223" t="s">
        <v>213</v>
      </c>
      <c r="F10" s="224"/>
      <c r="G10" s="223">
        <v>30903</v>
      </c>
      <c r="H10" s="223" t="s">
        <v>215</v>
      </c>
      <c r="I10" s="224"/>
      <c r="J10" s="223" t="s">
        <v>297</v>
      </c>
      <c r="K10" s="223" t="s">
        <v>298</v>
      </c>
      <c r="L10" s="229"/>
    </row>
    <row r="11" s="144" customFormat="1" ht="15.4" customHeight="1" spans="1:12">
      <c r="A11" s="222" t="s">
        <v>216</v>
      </c>
      <c r="B11" s="223" t="s">
        <v>217</v>
      </c>
      <c r="C11" s="224"/>
      <c r="D11" s="223" t="s">
        <v>218</v>
      </c>
      <c r="E11" s="223" t="s">
        <v>219</v>
      </c>
      <c r="F11" s="224"/>
      <c r="G11" s="223">
        <v>30905</v>
      </c>
      <c r="H11" s="223" t="s">
        <v>221</v>
      </c>
      <c r="I11" s="224"/>
      <c r="J11" s="223" t="s">
        <v>303</v>
      </c>
      <c r="K11" s="223" t="s">
        <v>304</v>
      </c>
      <c r="L11" s="229"/>
    </row>
    <row r="12" s="144" customFormat="1" ht="15.4" customHeight="1" spans="1:12">
      <c r="A12" s="222" t="s">
        <v>222</v>
      </c>
      <c r="B12" s="223" t="s">
        <v>223</v>
      </c>
      <c r="C12" s="224"/>
      <c r="D12" s="223" t="s">
        <v>224</v>
      </c>
      <c r="E12" s="223" t="s">
        <v>225</v>
      </c>
      <c r="F12" s="224"/>
      <c r="G12" s="223">
        <v>30906</v>
      </c>
      <c r="H12" s="223" t="s">
        <v>227</v>
      </c>
      <c r="I12" s="224"/>
      <c r="J12" s="223" t="s">
        <v>309</v>
      </c>
      <c r="K12" s="223" t="s">
        <v>310</v>
      </c>
      <c r="L12" s="229"/>
    </row>
    <row r="13" s="144" customFormat="1" ht="15.4" customHeight="1" spans="1:12">
      <c r="A13" s="222" t="s">
        <v>228</v>
      </c>
      <c r="B13" s="223" t="s">
        <v>229</v>
      </c>
      <c r="C13" s="224"/>
      <c r="D13" s="223" t="s">
        <v>230</v>
      </c>
      <c r="E13" s="223" t="s">
        <v>231</v>
      </c>
      <c r="F13" s="224"/>
      <c r="G13" s="223">
        <v>30907</v>
      </c>
      <c r="H13" s="223" t="s">
        <v>233</v>
      </c>
      <c r="I13" s="224"/>
      <c r="J13" s="223" t="s">
        <v>315</v>
      </c>
      <c r="K13" s="223" t="s">
        <v>316</v>
      </c>
      <c r="L13" s="229"/>
    </row>
    <row r="14" s="144" customFormat="1" ht="15.4" customHeight="1" spans="1:12">
      <c r="A14" s="222" t="s">
        <v>234</v>
      </c>
      <c r="B14" s="223" t="s">
        <v>235</v>
      </c>
      <c r="C14" s="224"/>
      <c r="D14" s="223" t="s">
        <v>236</v>
      </c>
      <c r="E14" s="223" t="s">
        <v>237</v>
      </c>
      <c r="F14" s="224"/>
      <c r="G14" s="223">
        <v>30908</v>
      </c>
      <c r="H14" s="223" t="s">
        <v>239</v>
      </c>
      <c r="I14" s="224"/>
      <c r="J14" s="223" t="s">
        <v>321</v>
      </c>
      <c r="K14" s="223" t="s">
        <v>322</v>
      </c>
      <c r="L14" s="229"/>
    </row>
    <row r="15" s="144" customFormat="1" ht="15.4" customHeight="1" spans="1:12">
      <c r="A15" s="222" t="s">
        <v>240</v>
      </c>
      <c r="B15" s="223" t="s">
        <v>241</v>
      </c>
      <c r="C15" s="224"/>
      <c r="D15" s="223" t="s">
        <v>242</v>
      </c>
      <c r="E15" s="223" t="s">
        <v>243</v>
      </c>
      <c r="F15" s="224"/>
      <c r="G15" s="223">
        <v>30913</v>
      </c>
      <c r="H15" s="223" t="s">
        <v>268</v>
      </c>
      <c r="I15" s="224"/>
      <c r="J15" s="223">
        <v>31206</v>
      </c>
      <c r="K15" s="223" t="s">
        <v>327</v>
      </c>
      <c r="L15" s="229"/>
    </row>
    <row r="16" s="144" customFormat="1" ht="15.4" customHeight="1" spans="1:12">
      <c r="A16" s="222" t="s">
        <v>246</v>
      </c>
      <c r="B16" s="223" t="s">
        <v>247</v>
      </c>
      <c r="C16" s="224"/>
      <c r="D16" s="223" t="s">
        <v>248</v>
      </c>
      <c r="E16" s="223" t="s">
        <v>249</v>
      </c>
      <c r="F16" s="224"/>
      <c r="G16" s="223">
        <v>30919</v>
      </c>
      <c r="H16" s="223" t="s">
        <v>274</v>
      </c>
      <c r="I16" s="224"/>
      <c r="J16" s="223" t="s">
        <v>332</v>
      </c>
      <c r="K16" s="223" t="s">
        <v>333</v>
      </c>
      <c r="L16" s="229"/>
    </row>
    <row r="17" s="144" customFormat="1" ht="15.4" customHeight="1" spans="1:12">
      <c r="A17" s="222" t="s">
        <v>252</v>
      </c>
      <c r="B17" s="223" t="s">
        <v>253</v>
      </c>
      <c r="C17" s="224"/>
      <c r="D17" s="223" t="s">
        <v>254</v>
      </c>
      <c r="E17" s="223" t="s">
        <v>255</v>
      </c>
      <c r="F17" s="224"/>
      <c r="G17" s="223">
        <v>20921</v>
      </c>
      <c r="H17" s="223" t="s">
        <v>280</v>
      </c>
      <c r="I17" s="224"/>
      <c r="J17" s="230">
        <v>313</v>
      </c>
      <c r="K17" s="230" t="s">
        <v>376</v>
      </c>
      <c r="L17" s="229"/>
    </row>
    <row r="18" s="144" customFormat="1" ht="15.4" customHeight="1" spans="1:12">
      <c r="A18" s="222" t="s">
        <v>258</v>
      </c>
      <c r="B18" s="223" t="s">
        <v>141</v>
      </c>
      <c r="C18" s="224"/>
      <c r="D18" s="223" t="s">
        <v>259</v>
      </c>
      <c r="E18" s="223" t="s">
        <v>260</v>
      </c>
      <c r="F18" s="224"/>
      <c r="G18" s="223">
        <v>30922</v>
      </c>
      <c r="H18" s="223" t="s">
        <v>286</v>
      </c>
      <c r="I18" s="224"/>
      <c r="J18" s="230">
        <v>31302</v>
      </c>
      <c r="K18" s="230" t="s">
        <v>377</v>
      </c>
      <c r="L18" s="229"/>
    </row>
    <row r="19" s="144" customFormat="1" ht="15.4" customHeight="1" spans="1:12">
      <c r="A19" s="222" t="s">
        <v>263</v>
      </c>
      <c r="B19" s="223" t="s">
        <v>264</v>
      </c>
      <c r="C19" s="224"/>
      <c r="D19" s="223" t="s">
        <v>265</v>
      </c>
      <c r="E19" s="223" t="s">
        <v>266</v>
      </c>
      <c r="F19" s="224"/>
      <c r="G19" s="223">
        <v>30999</v>
      </c>
      <c r="H19" s="223" t="s">
        <v>378</v>
      </c>
      <c r="I19" s="224"/>
      <c r="J19" s="230">
        <v>31303</v>
      </c>
      <c r="K19" s="230" t="s">
        <v>379</v>
      </c>
      <c r="L19" s="229"/>
    </row>
    <row r="20" s="144" customFormat="1" ht="15.4" customHeight="1" spans="1:12">
      <c r="A20" s="222" t="s">
        <v>269</v>
      </c>
      <c r="B20" s="223" t="s">
        <v>270</v>
      </c>
      <c r="C20" s="224"/>
      <c r="D20" s="223" t="s">
        <v>271</v>
      </c>
      <c r="E20" s="223" t="s">
        <v>272</v>
      </c>
      <c r="F20" s="224"/>
      <c r="G20" s="223" t="s">
        <v>196</v>
      </c>
      <c r="H20" s="223" t="s">
        <v>197</v>
      </c>
      <c r="I20" s="224"/>
      <c r="J20" s="230">
        <v>31304</v>
      </c>
      <c r="K20" s="230" t="s">
        <v>380</v>
      </c>
      <c r="L20" s="224"/>
    </row>
    <row r="21" s="144" customFormat="1" ht="15.4" customHeight="1" spans="1:12">
      <c r="A21" s="222" t="s">
        <v>275</v>
      </c>
      <c r="B21" s="223" t="s">
        <v>276</v>
      </c>
      <c r="C21" s="224"/>
      <c r="D21" s="223" t="s">
        <v>277</v>
      </c>
      <c r="E21" s="223" t="s">
        <v>278</v>
      </c>
      <c r="F21" s="224"/>
      <c r="G21" s="223" t="s">
        <v>202</v>
      </c>
      <c r="H21" s="223" t="s">
        <v>203</v>
      </c>
      <c r="I21" s="224"/>
      <c r="J21" s="223" t="s">
        <v>338</v>
      </c>
      <c r="K21" s="223" t="s">
        <v>339</v>
      </c>
      <c r="L21" s="224"/>
    </row>
    <row r="22" s="144" customFormat="1" ht="15.4" customHeight="1" spans="1:12">
      <c r="A22" s="222" t="s">
        <v>281</v>
      </c>
      <c r="B22" s="223" t="s">
        <v>282</v>
      </c>
      <c r="C22" s="224"/>
      <c r="D22" s="223" t="s">
        <v>283</v>
      </c>
      <c r="E22" s="223" t="s">
        <v>284</v>
      </c>
      <c r="F22" s="224"/>
      <c r="G22" s="223" t="s">
        <v>208</v>
      </c>
      <c r="H22" s="223" t="s">
        <v>209</v>
      </c>
      <c r="I22" s="224"/>
      <c r="J22" s="223" t="s">
        <v>349</v>
      </c>
      <c r="K22" s="223" t="s">
        <v>350</v>
      </c>
      <c r="L22" s="224"/>
    </row>
    <row r="23" s="144" customFormat="1" ht="15.4" customHeight="1" spans="1:12">
      <c r="A23" s="222" t="s">
        <v>287</v>
      </c>
      <c r="B23" s="223" t="s">
        <v>288</v>
      </c>
      <c r="C23" s="224"/>
      <c r="D23" s="223" t="s">
        <v>289</v>
      </c>
      <c r="E23" s="223" t="s">
        <v>290</v>
      </c>
      <c r="F23" s="224"/>
      <c r="G23" s="223" t="s">
        <v>214</v>
      </c>
      <c r="H23" s="223" t="s">
        <v>215</v>
      </c>
      <c r="I23" s="224"/>
      <c r="J23" s="223" t="s">
        <v>353</v>
      </c>
      <c r="K23" s="223" t="s">
        <v>354</v>
      </c>
      <c r="L23" s="224"/>
    </row>
    <row r="24" s="144" customFormat="1" ht="15.4" customHeight="1" spans="1:12">
      <c r="A24" s="222" t="s">
        <v>293</v>
      </c>
      <c r="B24" s="223" t="s">
        <v>294</v>
      </c>
      <c r="C24" s="224"/>
      <c r="D24" s="223" t="s">
        <v>295</v>
      </c>
      <c r="E24" s="223" t="s">
        <v>296</v>
      </c>
      <c r="F24" s="224"/>
      <c r="G24" s="223" t="s">
        <v>220</v>
      </c>
      <c r="H24" s="223" t="s">
        <v>221</v>
      </c>
      <c r="I24" s="224"/>
      <c r="J24" s="223">
        <v>39909</v>
      </c>
      <c r="K24" s="223" t="s">
        <v>381</v>
      </c>
      <c r="L24" s="224"/>
    </row>
    <row r="25" s="144" customFormat="1" ht="15.4" customHeight="1" spans="1:12">
      <c r="A25" s="222" t="s">
        <v>299</v>
      </c>
      <c r="B25" s="223" t="s">
        <v>300</v>
      </c>
      <c r="C25" s="224"/>
      <c r="D25" s="223" t="s">
        <v>301</v>
      </c>
      <c r="E25" s="223" t="s">
        <v>302</v>
      </c>
      <c r="F25" s="224"/>
      <c r="G25" s="223" t="s">
        <v>226</v>
      </c>
      <c r="H25" s="223" t="s">
        <v>227</v>
      </c>
      <c r="I25" s="224"/>
      <c r="J25" s="223">
        <v>39910</v>
      </c>
      <c r="K25" s="223" t="s">
        <v>382</v>
      </c>
      <c r="L25" s="224"/>
    </row>
    <row r="26" s="144" customFormat="1" ht="15.4" customHeight="1" spans="1:12">
      <c r="A26" s="222" t="s">
        <v>305</v>
      </c>
      <c r="B26" s="223" t="s">
        <v>306</v>
      </c>
      <c r="C26" s="224"/>
      <c r="D26" s="223" t="s">
        <v>307</v>
      </c>
      <c r="E26" s="223" t="s">
        <v>308</v>
      </c>
      <c r="F26" s="224"/>
      <c r="G26" s="223" t="s">
        <v>232</v>
      </c>
      <c r="H26" s="223" t="s">
        <v>233</v>
      </c>
      <c r="I26" s="224"/>
      <c r="J26" s="223">
        <v>39999</v>
      </c>
      <c r="K26" s="223" t="s">
        <v>358</v>
      </c>
      <c r="L26" s="224"/>
    </row>
    <row r="27" s="144" customFormat="1" ht="15.4" customHeight="1" spans="1:12">
      <c r="A27" s="222" t="s">
        <v>311</v>
      </c>
      <c r="B27" s="223" t="s">
        <v>312</v>
      </c>
      <c r="C27" s="224"/>
      <c r="D27" s="223" t="s">
        <v>313</v>
      </c>
      <c r="E27" s="223" t="s">
        <v>314</v>
      </c>
      <c r="F27" s="224"/>
      <c r="G27" s="223" t="s">
        <v>238</v>
      </c>
      <c r="H27" s="223" t="s">
        <v>239</v>
      </c>
      <c r="I27" s="224"/>
      <c r="J27" s="223"/>
      <c r="K27" s="223"/>
      <c r="L27" s="224"/>
    </row>
    <row r="28" s="144" customFormat="1" ht="15.4" customHeight="1" spans="1:12">
      <c r="A28" s="222" t="s">
        <v>317</v>
      </c>
      <c r="B28" s="223" t="s">
        <v>318</v>
      </c>
      <c r="C28" s="224"/>
      <c r="D28" s="223" t="s">
        <v>319</v>
      </c>
      <c r="E28" s="223" t="s">
        <v>320</v>
      </c>
      <c r="F28" s="224"/>
      <c r="G28" s="223" t="s">
        <v>244</v>
      </c>
      <c r="H28" s="223" t="s">
        <v>245</v>
      </c>
      <c r="I28" s="224"/>
      <c r="J28" s="223"/>
      <c r="K28" s="223"/>
      <c r="L28" s="224"/>
    </row>
    <row r="29" s="144" customFormat="1" ht="15.4" customHeight="1" spans="1:12">
      <c r="A29" s="222" t="s">
        <v>323</v>
      </c>
      <c r="B29" s="223" t="s">
        <v>324</v>
      </c>
      <c r="C29" s="224"/>
      <c r="D29" s="223" t="s">
        <v>325</v>
      </c>
      <c r="E29" s="223" t="s">
        <v>326</v>
      </c>
      <c r="F29" s="224"/>
      <c r="G29" s="223" t="s">
        <v>250</v>
      </c>
      <c r="H29" s="223" t="s">
        <v>251</v>
      </c>
      <c r="I29" s="224"/>
      <c r="J29" s="223"/>
      <c r="K29" s="223"/>
      <c r="L29" s="224"/>
    </row>
    <row r="30" s="144" customFormat="1" ht="15.4" customHeight="1" spans="1:12">
      <c r="A30" s="222" t="s">
        <v>328</v>
      </c>
      <c r="B30" s="223" t="s">
        <v>329</v>
      </c>
      <c r="C30" s="224"/>
      <c r="D30" s="223" t="s">
        <v>330</v>
      </c>
      <c r="E30" s="223" t="s">
        <v>331</v>
      </c>
      <c r="F30" s="224"/>
      <c r="G30" s="223" t="s">
        <v>256</v>
      </c>
      <c r="H30" s="223" t="s">
        <v>257</v>
      </c>
      <c r="I30" s="224"/>
      <c r="J30" s="223"/>
      <c r="K30" s="223"/>
      <c r="L30" s="224"/>
    </row>
    <row r="31" s="144" customFormat="1" ht="15.4" customHeight="1" spans="1:12">
      <c r="A31" s="222" t="s">
        <v>334</v>
      </c>
      <c r="B31" s="223" t="s">
        <v>335</v>
      </c>
      <c r="C31" s="224"/>
      <c r="D31" s="223" t="s">
        <v>336</v>
      </c>
      <c r="E31" s="223" t="s">
        <v>337</v>
      </c>
      <c r="F31" s="224"/>
      <c r="G31" s="223" t="s">
        <v>261</v>
      </c>
      <c r="H31" s="223" t="s">
        <v>262</v>
      </c>
      <c r="I31" s="224"/>
      <c r="J31" s="223"/>
      <c r="K31" s="223"/>
      <c r="L31" s="224"/>
    </row>
    <row r="32" s="144" customFormat="1" ht="15.4" customHeight="1" spans="1:12">
      <c r="A32" s="222">
        <v>30311</v>
      </c>
      <c r="B32" s="223" t="s">
        <v>340</v>
      </c>
      <c r="C32" s="224"/>
      <c r="D32" s="223" t="s">
        <v>341</v>
      </c>
      <c r="E32" s="223" t="s">
        <v>342</v>
      </c>
      <c r="F32" s="224"/>
      <c r="G32" s="223" t="s">
        <v>267</v>
      </c>
      <c r="H32" s="223" t="s">
        <v>268</v>
      </c>
      <c r="I32" s="224"/>
      <c r="J32" s="223"/>
      <c r="K32" s="223"/>
      <c r="L32" s="224"/>
    </row>
    <row r="33" s="144" customFormat="1" ht="15.4" customHeight="1" spans="1:12">
      <c r="A33" s="222" t="s">
        <v>345</v>
      </c>
      <c r="B33" s="223" t="s">
        <v>383</v>
      </c>
      <c r="C33" s="225"/>
      <c r="D33" s="223" t="s">
        <v>347</v>
      </c>
      <c r="E33" s="223" t="s">
        <v>348</v>
      </c>
      <c r="F33" s="224"/>
      <c r="G33" s="223" t="s">
        <v>273</v>
      </c>
      <c r="H33" s="223" t="s">
        <v>274</v>
      </c>
      <c r="I33" s="224"/>
      <c r="J33" s="223"/>
      <c r="K33" s="223"/>
      <c r="L33" s="224"/>
    </row>
    <row r="34" s="144" customFormat="1" ht="15.4" customHeight="1" spans="1:12">
      <c r="A34" s="222" t="s">
        <v>11</v>
      </c>
      <c r="B34" s="223" t="s">
        <v>11</v>
      </c>
      <c r="C34" s="225"/>
      <c r="D34" s="223" t="s">
        <v>351</v>
      </c>
      <c r="E34" s="223" t="s">
        <v>352</v>
      </c>
      <c r="F34" s="224"/>
      <c r="G34" s="223" t="s">
        <v>279</v>
      </c>
      <c r="H34" s="223" t="s">
        <v>280</v>
      </c>
      <c r="I34" s="224"/>
      <c r="J34" s="223"/>
      <c r="K34" s="223"/>
      <c r="L34" s="224"/>
    </row>
    <row r="35" s="144" customFormat="1" ht="16.85" customHeight="1" spans="1:12">
      <c r="A35" s="222" t="s">
        <v>11</v>
      </c>
      <c r="B35" s="223" t="s">
        <v>11</v>
      </c>
      <c r="C35" s="225"/>
      <c r="D35" s="223" t="s">
        <v>355</v>
      </c>
      <c r="E35" s="223" t="s">
        <v>356</v>
      </c>
      <c r="F35" s="224"/>
      <c r="G35" s="223" t="s">
        <v>285</v>
      </c>
      <c r="H35" s="223" t="s">
        <v>286</v>
      </c>
      <c r="I35" s="224"/>
      <c r="J35" s="223"/>
      <c r="K35" s="223"/>
      <c r="L35" s="224"/>
    </row>
    <row r="36" s="144" customFormat="1" ht="15.4" customHeight="1" spans="1:12">
      <c r="A36" s="222" t="s">
        <v>11</v>
      </c>
      <c r="B36" s="223" t="s">
        <v>11</v>
      </c>
      <c r="C36" s="225"/>
      <c r="D36" s="223" t="s">
        <v>359</v>
      </c>
      <c r="E36" s="223" t="s">
        <v>360</v>
      </c>
      <c r="F36" s="224"/>
      <c r="G36" s="223" t="s">
        <v>291</v>
      </c>
      <c r="H36" s="223" t="s">
        <v>292</v>
      </c>
      <c r="I36" s="224"/>
      <c r="J36" s="223"/>
      <c r="K36" s="223"/>
      <c r="L36" s="224"/>
    </row>
    <row r="37" s="144" customFormat="1" ht="15.4" customHeight="1" spans="1:12">
      <c r="A37" s="222" t="s">
        <v>11</v>
      </c>
      <c r="B37" s="223" t="s">
        <v>11</v>
      </c>
      <c r="C37" s="225"/>
      <c r="D37" s="223" t="s">
        <v>361</v>
      </c>
      <c r="E37" s="223" t="s">
        <v>362</v>
      </c>
      <c r="F37" s="224"/>
      <c r="G37" s="223"/>
      <c r="H37" s="224"/>
      <c r="I37" s="224"/>
      <c r="J37" s="223"/>
      <c r="K37" s="223"/>
      <c r="L37" s="223"/>
    </row>
    <row r="38" s="144" customFormat="1" ht="15.4" customHeight="1" spans="1:12">
      <c r="A38" s="222" t="s">
        <v>11</v>
      </c>
      <c r="B38" s="223" t="s">
        <v>11</v>
      </c>
      <c r="C38" s="225"/>
      <c r="D38" s="223" t="s">
        <v>363</v>
      </c>
      <c r="E38" s="223" t="s">
        <v>364</v>
      </c>
      <c r="F38" s="224"/>
      <c r="G38" s="223"/>
      <c r="H38" s="224"/>
      <c r="I38" s="224"/>
      <c r="J38" s="223" t="s">
        <v>11</v>
      </c>
      <c r="K38" s="223" t="s">
        <v>11</v>
      </c>
      <c r="L38" s="223" t="s">
        <v>11</v>
      </c>
    </row>
    <row r="39" s="144" customFormat="1" ht="15.4" customHeight="1" spans="1:12">
      <c r="A39" s="222" t="s">
        <v>11</v>
      </c>
      <c r="B39" s="223" t="s">
        <v>11</v>
      </c>
      <c r="C39" s="225"/>
      <c r="D39" s="223" t="s">
        <v>365</v>
      </c>
      <c r="E39" s="223" t="s">
        <v>366</v>
      </c>
      <c r="F39" s="224"/>
      <c r="G39" s="223"/>
      <c r="H39" s="224"/>
      <c r="I39" s="224"/>
      <c r="J39" s="223" t="s">
        <v>11</v>
      </c>
      <c r="K39" s="223" t="s">
        <v>11</v>
      </c>
      <c r="L39" s="223" t="s">
        <v>11</v>
      </c>
    </row>
    <row r="40" s="144" customFormat="1" ht="15.4" customHeight="1" spans="1:12">
      <c r="A40" s="226" t="s">
        <v>384</v>
      </c>
      <c r="B40" s="227"/>
      <c r="C40" s="227"/>
      <c r="D40" s="227"/>
      <c r="E40" s="227"/>
      <c r="F40" s="227"/>
      <c r="G40" s="227"/>
      <c r="H40" s="227"/>
      <c r="I40" s="227"/>
      <c r="J40" s="227"/>
      <c r="K40" s="227"/>
      <c r="L40" s="227"/>
    </row>
    <row r="41" s="144" customFormat="1" ht="13.5" spans="1:1">
      <c r="A41" s="209" t="s">
        <v>385</v>
      </c>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ageMargins left="0.275" right="0.235416666666667" top="0.669444444444445" bottom="0.2" header="0.75" footer="0.2"/>
  <pageSetup paperSize="9" scale="54" fitToHeight="0" orientation="landscape" horizontalDpi="600" verticalDpi="600"/>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T18"/>
  <sheetViews>
    <sheetView workbookViewId="0">
      <selection activeCell="A17" sqref="A17:P17"/>
    </sheetView>
  </sheetViews>
  <sheetFormatPr defaultColWidth="9" defaultRowHeight="14.25"/>
  <cols>
    <col min="1" max="3" width="3.775" style="1" customWidth="1"/>
    <col min="4" max="8" width="7.88333333333333" style="1" customWidth="1"/>
    <col min="9" max="9" width="8.10833333333333" style="1" customWidth="1"/>
    <col min="10" max="10" width="9.21666666666667" style="1" customWidth="1"/>
    <col min="11" max="13" width="7.88333333333333" style="1" customWidth="1"/>
    <col min="14" max="15" width="9.44166666666667" style="1" customWidth="1"/>
    <col min="16" max="19" width="7.88333333333333" style="1" customWidth="1"/>
    <col min="20" max="20" width="10.4416666666667" style="1" customWidth="1"/>
    <col min="21" max="16384" width="9" style="1"/>
  </cols>
  <sheetData>
    <row r="1" s="1" customFormat="1" ht="35.2" customHeight="1" spans="1:20">
      <c r="A1" s="180" t="s">
        <v>386</v>
      </c>
      <c r="B1" s="180"/>
      <c r="C1" s="180"/>
      <c r="D1" s="180"/>
      <c r="E1" s="180"/>
      <c r="F1" s="180"/>
      <c r="G1" s="180"/>
      <c r="H1" s="180"/>
      <c r="I1" s="180"/>
      <c r="J1" s="180"/>
      <c r="K1" s="180"/>
      <c r="L1" s="180"/>
      <c r="M1" s="180"/>
      <c r="N1" s="180"/>
      <c r="O1" s="180"/>
      <c r="P1" s="180"/>
      <c r="Q1" s="180"/>
      <c r="R1" s="180"/>
      <c r="S1" s="180"/>
      <c r="T1" s="180"/>
    </row>
    <row r="2" s="1" customFormat="1" ht="18" customHeight="1" spans="1:20">
      <c r="A2" s="198"/>
      <c r="B2" s="198"/>
      <c r="C2" s="198"/>
      <c r="D2" s="198"/>
      <c r="E2" s="198"/>
      <c r="F2" s="198"/>
      <c r="G2" s="198"/>
      <c r="H2" s="198"/>
      <c r="I2" s="198"/>
      <c r="J2" s="198"/>
      <c r="K2" s="198"/>
      <c r="L2" s="198"/>
      <c r="M2" s="198"/>
      <c r="N2" s="198"/>
      <c r="P2" s="213"/>
      <c r="Q2" s="125"/>
      <c r="R2" s="125"/>
      <c r="S2" s="125"/>
      <c r="T2" s="210" t="s">
        <v>387</v>
      </c>
    </row>
    <row r="3" s="1" customFormat="1" ht="18" customHeight="1" spans="1:20">
      <c r="A3" s="142" t="s">
        <v>86</v>
      </c>
      <c r="B3" s="142"/>
      <c r="C3" s="142"/>
      <c r="D3" s="142"/>
      <c r="E3" s="198"/>
      <c r="F3" s="198"/>
      <c r="G3" s="198"/>
      <c r="H3" s="198"/>
      <c r="I3" s="198"/>
      <c r="J3" s="198"/>
      <c r="K3" s="198"/>
      <c r="L3" s="198"/>
      <c r="M3" s="198"/>
      <c r="N3" s="198"/>
      <c r="P3" s="213"/>
      <c r="Q3" s="125"/>
      <c r="R3" s="125"/>
      <c r="S3" s="125"/>
      <c r="T3" s="210" t="s">
        <v>173</v>
      </c>
    </row>
    <row r="4" s="196" customFormat="1" ht="39.8" customHeight="1" spans="1:20">
      <c r="A4" s="164" t="s">
        <v>6</v>
      </c>
      <c r="B4" s="164"/>
      <c r="C4" s="164" t="s">
        <v>11</v>
      </c>
      <c r="D4" s="164" t="s">
        <v>11</v>
      </c>
      <c r="E4" s="164" t="s">
        <v>174</v>
      </c>
      <c r="F4" s="164"/>
      <c r="G4" s="164"/>
      <c r="H4" s="164" t="s">
        <v>175</v>
      </c>
      <c r="I4" s="164"/>
      <c r="J4" s="164"/>
      <c r="K4" s="164" t="s">
        <v>176</v>
      </c>
      <c r="L4" s="164"/>
      <c r="M4" s="164"/>
      <c r="N4" s="164"/>
      <c r="O4" s="164"/>
      <c r="P4" s="164" t="s">
        <v>80</v>
      </c>
      <c r="Q4" s="164"/>
      <c r="R4" s="164"/>
      <c r="S4" s="164" t="s">
        <v>11</v>
      </c>
      <c r="T4" s="164" t="s">
        <v>11</v>
      </c>
    </row>
    <row r="5" s="197" customFormat="1" ht="26.2" customHeight="1" spans="1:20">
      <c r="A5" s="164" t="s">
        <v>177</v>
      </c>
      <c r="B5" s="164"/>
      <c r="C5" s="164"/>
      <c r="D5" s="164" t="s">
        <v>94</v>
      </c>
      <c r="E5" s="164" t="s">
        <v>100</v>
      </c>
      <c r="F5" s="164" t="s">
        <v>178</v>
      </c>
      <c r="G5" s="164" t="s">
        <v>179</v>
      </c>
      <c r="H5" s="164" t="s">
        <v>100</v>
      </c>
      <c r="I5" s="164" t="s">
        <v>145</v>
      </c>
      <c r="J5" s="164" t="s">
        <v>146</v>
      </c>
      <c r="K5" s="164" t="s">
        <v>100</v>
      </c>
      <c r="L5" s="199" t="s">
        <v>145</v>
      </c>
      <c r="M5" s="200"/>
      <c r="N5" s="201"/>
      <c r="O5" s="164" t="s">
        <v>146</v>
      </c>
      <c r="P5" s="164" t="s">
        <v>100</v>
      </c>
      <c r="Q5" s="164" t="s">
        <v>178</v>
      </c>
      <c r="R5" s="215" t="s">
        <v>179</v>
      </c>
      <c r="S5" s="216"/>
      <c r="T5" s="217"/>
    </row>
    <row r="6" s="197" customFormat="1" ht="29.15" customHeight="1" spans="1:20">
      <c r="A6" s="164"/>
      <c r="B6" s="164" t="s">
        <v>11</v>
      </c>
      <c r="C6" s="164" t="s">
        <v>11</v>
      </c>
      <c r="D6" s="164" t="s">
        <v>11</v>
      </c>
      <c r="E6" s="164" t="s">
        <v>11</v>
      </c>
      <c r="F6" s="164" t="s">
        <v>11</v>
      </c>
      <c r="G6" s="164" t="s">
        <v>95</v>
      </c>
      <c r="H6" s="164" t="s">
        <v>11</v>
      </c>
      <c r="I6" s="164"/>
      <c r="J6" s="164" t="s">
        <v>95</v>
      </c>
      <c r="K6" s="164" t="s">
        <v>11</v>
      </c>
      <c r="L6" s="202"/>
      <c r="M6" s="203"/>
      <c r="N6" s="204"/>
      <c r="O6" s="164" t="s">
        <v>95</v>
      </c>
      <c r="P6" s="164" t="s">
        <v>11</v>
      </c>
      <c r="Q6" s="164" t="s">
        <v>11</v>
      </c>
      <c r="R6" s="205" t="s">
        <v>95</v>
      </c>
      <c r="S6" s="164" t="s">
        <v>182</v>
      </c>
      <c r="T6" s="164" t="s">
        <v>388</v>
      </c>
    </row>
    <row r="7" s="1" customFormat="1" ht="19.5" customHeight="1" spans="1:20">
      <c r="A7" s="164"/>
      <c r="B7" s="164" t="s">
        <v>11</v>
      </c>
      <c r="C7" s="164" t="s">
        <v>11</v>
      </c>
      <c r="D7" s="164" t="s">
        <v>11</v>
      </c>
      <c r="E7" s="164" t="s">
        <v>11</v>
      </c>
      <c r="F7" s="164" t="s">
        <v>11</v>
      </c>
      <c r="G7" s="164" t="s">
        <v>11</v>
      </c>
      <c r="H7" s="164" t="s">
        <v>11</v>
      </c>
      <c r="I7" s="164"/>
      <c r="J7" s="164" t="s">
        <v>11</v>
      </c>
      <c r="K7" s="164" t="s">
        <v>11</v>
      </c>
      <c r="L7" s="214" t="s">
        <v>95</v>
      </c>
      <c r="M7" s="214" t="s">
        <v>180</v>
      </c>
      <c r="N7" s="214" t="s">
        <v>181</v>
      </c>
      <c r="O7" s="164" t="s">
        <v>11</v>
      </c>
      <c r="P7" s="164" t="s">
        <v>11</v>
      </c>
      <c r="Q7" s="164" t="s">
        <v>11</v>
      </c>
      <c r="R7" s="206"/>
      <c r="S7" s="164" t="s">
        <v>11</v>
      </c>
      <c r="T7" s="164" t="s">
        <v>11</v>
      </c>
    </row>
    <row r="8" s="1" customFormat="1" ht="19.5" customHeight="1" spans="1:20">
      <c r="A8" s="164" t="s">
        <v>97</v>
      </c>
      <c r="B8" s="164" t="s">
        <v>98</v>
      </c>
      <c r="C8" s="164" t="s">
        <v>99</v>
      </c>
      <c r="D8" s="164" t="s">
        <v>10</v>
      </c>
      <c r="E8" s="147" t="s">
        <v>12</v>
      </c>
      <c r="F8" s="147" t="s">
        <v>13</v>
      </c>
      <c r="G8" s="147" t="s">
        <v>19</v>
      </c>
      <c r="H8" s="147" t="s">
        <v>22</v>
      </c>
      <c r="I8" s="147" t="s">
        <v>25</v>
      </c>
      <c r="J8" s="147" t="s">
        <v>28</v>
      </c>
      <c r="K8" s="147" t="s">
        <v>31</v>
      </c>
      <c r="L8" s="147" t="s">
        <v>34</v>
      </c>
      <c r="M8" s="147" t="s">
        <v>36</v>
      </c>
      <c r="N8" s="147" t="s">
        <v>38</v>
      </c>
      <c r="O8" s="147" t="s">
        <v>40</v>
      </c>
      <c r="P8" s="147" t="s">
        <v>42</v>
      </c>
      <c r="Q8" s="147" t="s">
        <v>44</v>
      </c>
      <c r="R8" s="147" t="s">
        <v>46</v>
      </c>
      <c r="S8" s="147" t="s">
        <v>48</v>
      </c>
      <c r="T8" s="147" t="s">
        <v>50</v>
      </c>
    </row>
    <row r="9" s="1" customFormat="1" ht="20.3" customHeight="1" spans="1:20">
      <c r="A9" s="164"/>
      <c r="B9" s="164" t="s">
        <v>11</v>
      </c>
      <c r="C9" s="164" t="s">
        <v>11</v>
      </c>
      <c r="D9" s="164" t="s">
        <v>100</v>
      </c>
      <c r="E9" s="207"/>
      <c r="F9" s="207"/>
      <c r="G9" s="207"/>
      <c r="H9" s="207"/>
      <c r="I9" s="207"/>
      <c r="J9" s="207"/>
      <c r="K9" s="207"/>
      <c r="L9" s="207"/>
      <c r="M9" s="207"/>
      <c r="N9" s="207"/>
      <c r="O9" s="207"/>
      <c r="P9" s="207"/>
      <c r="Q9" s="207"/>
      <c r="R9" s="207"/>
      <c r="S9" s="207"/>
      <c r="T9" s="207"/>
    </row>
    <row r="10" s="1" customFormat="1" ht="20.3" customHeight="1" spans="1:20">
      <c r="A10" s="156"/>
      <c r="B10" s="156"/>
      <c r="C10" s="156"/>
      <c r="D10" s="156"/>
      <c r="E10" s="207"/>
      <c r="F10" s="207"/>
      <c r="G10" s="207"/>
      <c r="H10" s="207"/>
      <c r="I10" s="207"/>
      <c r="J10" s="207"/>
      <c r="K10" s="207"/>
      <c r="L10" s="207"/>
      <c r="M10" s="207"/>
      <c r="N10" s="207"/>
      <c r="O10" s="207"/>
      <c r="P10" s="207"/>
      <c r="Q10" s="207"/>
      <c r="R10" s="207"/>
      <c r="S10" s="207"/>
      <c r="T10" s="207"/>
    </row>
    <row r="11" s="1" customFormat="1" ht="20.3" customHeight="1" spans="1:20">
      <c r="A11" s="156"/>
      <c r="B11" s="156"/>
      <c r="C11" s="156"/>
      <c r="D11" s="156"/>
      <c r="E11" s="207"/>
      <c r="F11" s="207"/>
      <c r="G11" s="207"/>
      <c r="H11" s="207"/>
      <c r="I11" s="207"/>
      <c r="J11" s="207"/>
      <c r="K11" s="207"/>
      <c r="L11" s="207"/>
      <c r="M11" s="207"/>
      <c r="N11" s="207"/>
      <c r="O11" s="207"/>
      <c r="P11" s="207"/>
      <c r="Q11" s="207"/>
      <c r="R11" s="207"/>
      <c r="S11" s="207"/>
      <c r="T11" s="207"/>
    </row>
    <row r="12" s="1" customFormat="1" ht="20.3" customHeight="1" spans="1:20">
      <c r="A12" s="156"/>
      <c r="B12" s="156"/>
      <c r="C12" s="156"/>
      <c r="D12" s="156"/>
      <c r="E12" s="207"/>
      <c r="F12" s="207"/>
      <c r="G12" s="207"/>
      <c r="H12" s="207"/>
      <c r="I12" s="207"/>
      <c r="J12" s="207"/>
      <c r="K12" s="207"/>
      <c r="L12" s="207"/>
      <c r="M12" s="207"/>
      <c r="N12" s="207"/>
      <c r="O12" s="207"/>
      <c r="P12" s="207"/>
      <c r="Q12" s="207"/>
      <c r="R12" s="207"/>
      <c r="S12" s="207"/>
      <c r="T12" s="207"/>
    </row>
    <row r="13" s="1" customFormat="1" ht="20.3" customHeight="1" spans="1:20">
      <c r="A13" s="156"/>
      <c r="B13" s="156"/>
      <c r="C13" s="156"/>
      <c r="D13" s="156"/>
      <c r="E13" s="207"/>
      <c r="F13" s="207"/>
      <c r="G13" s="207"/>
      <c r="H13" s="207"/>
      <c r="I13" s="207"/>
      <c r="J13" s="207"/>
      <c r="K13" s="207"/>
      <c r="L13" s="207"/>
      <c r="M13" s="207"/>
      <c r="N13" s="207"/>
      <c r="O13" s="207"/>
      <c r="P13" s="207"/>
      <c r="Q13" s="207"/>
      <c r="R13" s="207"/>
      <c r="S13" s="207"/>
      <c r="T13" s="207"/>
    </row>
    <row r="14" s="1" customFormat="1" ht="20.3" customHeight="1" spans="1:20">
      <c r="A14" s="156"/>
      <c r="B14" s="156"/>
      <c r="C14" s="156"/>
      <c r="D14" s="156"/>
      <c r="E14" s="207"/>
      <c r="F14" s="207"/>
      <c r="G14" s="207"/>
      <c r="H14" s="207"/>
      <c r="I14" s="207"/>
      <c r="J14" s="207"/>
      <c r="K14" s="207"/>
      <c r="L14" s="207"/>
      <c r="M14" s="207"/>
      <c r="N14" s="207"/>
      <c r="O14" s="207"/>
      <c r="P14" s="207"/>
      <c r="Q14" s="207"/>
      <c r="R14" s="207"/>
      <c r="S14" s="207"/>
      <c r="T14" s="207"/>
    </row>
    <row r="15" s="1" customFormat="1" ht="20.3" customHeight="1" spans="1:20">
      <c r="A15" s="156"/>
      <c r="B15" s="156"/>
      <c r="C15" s="156"/>
      <c r="D15" s="156"/>
      <c r="E15" s="207"/>
      <c r="F15" s="207"/>
      <c r="G15" s="207"/>
      <c r="H15" s="207"/>
      <c r="I15" s="207"/>
      <c r="J15" s="207"/>
      <c r="K15" s="207"/>
      <c r="L15" s="207"/>
      <c r="M15" s="207"/>
      <c r="N15" s="207"/>
      <c r="O15" s="207"/>
      <c r="P15" s="207"/>
      <c r="Q15" s="207"/>
      <c r="R15" s="207"/>
      <c r="S15" s="207"/>
      <c r="T15" s="207"/>
    </row>
    <row r="16" s="1" customFormat="1" ht="20.3" customHeight="1" spans="1:20">
      <c r="A16" s="156"/>
      <c r="B16" s="156"/>
      <c r="C16" s="156"/>
      <c r="D16" s="156"/>
      <c r="E16" s="207"/>
      <c r="F16" s="207"/>
      <c r="G16" s="207"/>
      <c r="H16" s="207"/>
      <c r="I16" s="207"/>
      <c r="J16" s="207"/>
      <c r="K16" s="207"/>
      <c r="L16" s="207"/>
      <c r="M16" s="207"/>
      <c r="N16" s="207"/>
      <c r="O16" s="207"/>
      <c r="P16" s="207"/>
      <c r="Q16" s="207"/>
      <c r="R16" s="207"/>
      <c r="S16" s="207"/>
      <c r="T16" s="207"/>
    </row>
    <row r="17" s="1" customFormat="1" ht="24.05" customHeight="1" spans="1:20">
      <c r="A17" s="211" t="s">
        <v>389</v>
      </c>
      <c r="B17" s="212"/>
      <c r="C17" s="212"/>
      <c r="D17" s="212"/>
      <c r="E17" s="212"/>
      <c r="F17" s="212"/>
      <c r="G17" s="212"/>
      <c r="H17" s="212"/>
      <c r="I17" s="212"/>
      <c r="J17" s="212"/>
      <c r="K17" s="212"/>
      <c r="L17" s="212"/>
      <c r="M17" s="212"/>
      <c r="N17" s="212"/>
      <c r="O17" s="212"/>
      <c r="P17" s="212"/>
      <c r="Q17" s="125"/>
      <c r="R17" s="125"/>
      <c r="S17" s="125"/>
      <c r="T17" s="125"/>
    </row>
    <row r="18" s="1" customFormat="1" spans="1:1">
      <c r="A18" s="209"/>
    </row>
  </sheetData>
  <mergeCells count="35">
    <mergeCell ref="A1:T1"/>
    <mergeCell ref="A3:D3"/>
    <mergeCell ref="A4:D4"/>
    <mergeCell ref="E4:G4"/>
    <mergeCell ref="H4:J4"/>
    <mergeCell ref="K4:O4"/>
    <mergeCell ref="P4:T4"/>
    <mergeCell ref="R5:T5"/>
    <mergeCell ref="A10:C10"/>
    <mergeCell ref="A11:C11"/>
    <mergeCell ref="A12:C12"/>
    <mergeCell ref="A13:C13"/>
    <mergeCell ref="A14:C14"/>
    <mergeCell ref="A15:C15"/>
    <mergeCell ref="A16:C16"/>
    <mergeCell ref="A17:P17"/>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275" right="0.235416666666667" top="0.669444444444445" bottom="0.2" header="0.75" footer="0.2"/>
  <pageSetup paperSize="9" scale="87" fitToHeight="0" orientation="landscape" horizontalDpi="600" verticalDpi="600"/>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18"/>
  <sheetViews>
    <sheetView workbookViewId="0">
      <selection activeCell="A17" sqref="A17:L17"/>
    </sheetView>
  </sheetViews>
  <sheetFormatPr defaultColWidth="8.875" defaultRowHeight="14.25"/>
  <cols>
    <col min="1" max="3" width="3.775" style="1" customWidth="1"/>
    <col min="4" max="7" width="7.88333333333333" style="1" customWidth="1"/>
    <col min="8" max="9" width="8.775" style="1" customWidth="1"/>
    <col min="10" max="10" width="7.88333333333333" style="1" customWidth="1"/>
    <col min="11" max="32" width="9" style="1" customWidth="1"/>
    <col min="33" max="224" width="8.875" style="1" customWidth="1"/>
    <col min="225" max="247" width="9" style="1" customWidth="1"/>
    <col min="248" max="16384" width="8.875" style="1"/>
  </cols>
  <sheetData>
    <row r="1" s="1" customFormat="1" ht="35.2" customHeight="1" spans="1:10">
      <c r="A1" s="180" t="s">
        <v>390</v>
      </c>
      <c r="B1" s="180"/>
      <c r="C1" s="180"/>
      <c r="D1" s="180"/>
      <c r="E1" s="180"/>
      <c r="F1" s="180"/>
      <c r="G1" s="180"/>
      <c r="H1" s="180"/>
      <c r="I1" s="180"/>
      <c r="J1" s="180"/>
    </row>
    <row r="2" s="1" customFormat="1" ht="18" customHeight="1" spans="1:12">
      <c r="A2" s="198"/>
      <c r="B2" s="198"/>
      <c r="C2" s="198"/>
      <c r="D2" s="198"/>
      <c r="E2" s="198"/>
      <c r="F2" s="198"/>
      <c r="G2" s="198"/>
      <c r="H2" s="198"/>
      <c r="I2" s="198"/>
      <c r="L2" s="210" t="s">
        <v>391</v>
      </c>
    </row>
    <row r="3" s="1" customFormat="1" ht="18" customHeight="1" spans="1:12">
      <c r="A3" s="142" t="s">
        <v>86</v>
      </c>
      <c r="B3" s="142"/>
      <c r="C3" s="142"/>
      <c r="D3" s="142"/>
      <c r="E3" s="142"/>
      <c r="F3" s="142"/>
      <c r="G3" s="198"/>
      <c r="H3" s="198"/>
      <c r="I3" s="198"/>
      <c r="L3" s="210" t="s">
        <v>173</v>
      </c>
    </row>
    <row r="4" s="196" customFormat="1" ht="39.8" customHeight="1" spans="1:12">
      <c r="A4" s="164" t="s">
        <v>6</v>
      </c>
      <c r="B4" s="164"/>
      <c r="C4" s="164"/>
      <c r="D4" s="164"/>
      <c r="E4" s="199" t="s">
        <v>174</v>
      </c>
      <c r="F4" s="200"/>
      <c r="G4" s="201"/>
      <c r="H4" s="164" t="s">
        <v>175</v>
      </c>
      <c r="I4" s="164" t="s">
        <v>176</v>
      </c>
      <c r="J4" s="164" t="s">
        <v>80</v>
      </c>
      <c r="K4" s="164"/>
      <c r="L4" s="164"/>
    </row>
    <row r="5" s="197" customFormat="1" ht="26.2" customHeight="1" spans="1:12">
      <c r="A5" s="164" t="s">
        <v>177</v>
      </c>
      <c r="B5" s="164"/>
      <c r="C5" s="164"/>
      <c r="D5" s="164" t="s">
        <v>94</v>
      </c>
      <c r="E5" s="202"/>
      <c r="F5" s="203"/>
      <c r="G5" s="204"/>
      <c r="H5" s="164"/>
      <c r="I5" s="164"/>
      <c r="J5" s="164" t="s">
        <v>100</v>
      </c>
      <c r="K5" s="164" t="s">
        <v>392</v>
      </c>
      <c r="L5" s="164" t="s">
        <v>393</v>
      </c>
    </row>
    <row r="6" s="197" customFormat="1" ht="36" customHeight="1" spans="1:12">
      <c r="A6" s="164"/>
      <c r="B6" s="164"/>
      <c r="C6" s="164"/>
      <c r="D6" s="164"/>
      <c r="E6" s="205" t="s">
        <v>100</v>
      </c>
      <c r="F6" s="205" t="s">
        <v>392</v>
      </c>
      <c r="G6" s="205" t="s">
        <v>393</v>
      </c>
      <c r="H6" s="164"/>
      <c r="I6" s="164"/>
      <c r="J6" s="164"/>
      <c r="K6" s="164"/>
      <c r="L6" s="164" t="s">
        <v>183</v>
      </c>
    </row>
    <row r="7" s="1" customFormat="1" ht="19.5" customHeight="1" spans="1:12">
      <c r="A7" s="164"/>
      <c r="B7" s="164"/>
      <c r="C7" s="164"/>
      <c r="D7" s="164"/>
      <c r="E7" s="206"/>
      <c r="F7" s="206"/>
      <c r="G7" s="206"/>
      <c r="H7" s="164"/>
      <c r="I7" s="164"/>
      <c r="J7" s="164"/>
      <c r="K7" s="164"/>
      <c r="L7" s="164"/>
    </row>
    <row r="8" s="1" customFormat="1" ht="19.5" customHeight="1" spans="1:12">
      <c r="A8" s="164" t="s">
        <v>97</v>
      </c>
      <c r="B8" s="164" t="s">
        <v>98</v>
      </c>
      <c r="C8" s="164" t="s">
        <v>99</v>
      </c>
      <c r="D8" s="164" t="s">
        <v>10</v>
      </c>
      <c r="E8" s="164">
        <v>1</v>
      </c>
      <c r="F8" s="164">
        <v>2</v>
      </c>
      <c r="G8" s="164">
        <v>3</v>
      </c>
      <c r="H8" s="164">
        <v>4</v>
      </c>
      <c r="I8" s="164">
        <v>5</v>
      </c>
      <c r="J8" s="164">
        <v>6</v>
      </c>
      <c r="K8" s="164">
        <v>7</v>
      </c>
      <c r="L8" s="164">
        <v>8</v>
      </c>
    </row>
    <row r="9" s="1" customFormat="1" ht="20.3" customHeight="1" spans="1:12">
      <c r="A9" s="164"/>
      <c r="B9" s="164"/>
      <c r="C9" s="164"/>
      <c r="D9" s="164" t="s">
        <v>100</v>
      </c>
      <c r="E9" s="164"/>
      <c r="F9" s="164"/>
      <c r="G9" s="147"/>
      <c r="H9" s="147"/>
      <c r="I9" s="147"/>
      <c r="J9" s="147"/>
      <c r="K9" s="147"/>
      <c r="L9" s="207"/>
    </row>
    <row r="10" s="1" customFormat="1" ht="20.3" customHeight="1" spans="1:12">
      <c r="A10" s="156"/>
      <c r="B10" s="156"/>
      <c r="C10" s="156"/>
      <c r="D10" s="156"/>
      <c r="E10" s="156"/>
      <c r="F10" s="156"/>
      <c r="G10" s="207"/>
      <c r="H10" s="207"/>
      <c r="I10" s="207"/>
      <c r="J10" s="207"/>
      <c r="K10" s="207"/>
      <c r="L10" s="207"/>
    </row>
    <row r="11" s="1" customFormat="1" ht="20.3" customHeight="1" spans="1:12">
      <c r="A11" s="156"/>
      <c r="B11" s="156"/>
      <c r="C11" s="156"/>
      <c r="D11" s="156"/>
      <c r="E11" s="156"/>
      <c r="F11" s="156"/>
      <c r="G11" s="207"/>
      <c r="H11" s="207"/>
      <c r="I11" s="207"/>
      <c r="J11" s="207"/>
      <c r="K11" s="207"/>
      <c r="L11" s="207"/>
    </row>
    <row r="12" s="1" customFormat="1" ht="20.3" customHeight="1" spans="1:12">
      <c r="A12" s="156"/>
      <c r="B12" s="156"/>
      <c r="C12" s="156"/>
      <c r="D12" s="156"/>
      <c r="E12" s="156"/>
      <c r="F12" s="156"/>
      <c r="G12" s="207"/>
      <c r="H12" s="207"/>
      <c r="I12" s="207"/>
      <c r="J12" s="207"/>
      <c r="K12" s="207"/>
      <c r="L12" s="207"/>
    </row>
    <row r="13" s="1" customFormat="1" ht="20.3" customHeight="1" spans="1:12">
      <c r="A13" s="156"/>
      <c r="B13" s="156"/>
      <c r="C13" s="156"/>
      <c r="D13" s="156"/>
      <c r="E13" s="156"/>
      <c r="F13" s="156"/>
      <c r="G13" s="207"/>
      <c r="H13" s="207"/>
      <c r="I13" s="207"/>
      <c r="J13" s="207"/>
      <c r="K13" s="207"/>
      <c r="L13" s="207"/>
    </row>
    <row r="14" s="1" customFormat="1" ht="20.3" customHeight="1" spans="1:12">
      <c r="A14" s="156"/>
      <c r="B14" s="156"/>
      <c r="C14" s="156"/>
      <c r="D14" s="156"/>
      <c r="E14" s="156"/>
      <c r="F14" s="156"/>
      <c r="G14" s="207"/>
      <c r="H14" s="207"/>
      <c r="I14" s="207"/>
      <c r="J14" s="207"/>
      <c r="K14" s="207"/>
      <c r="L14" s="207"/>
    </row>
    <row r="15" s="1" customFormat="1" ht="20.3" customHeight="1" spans="1:12">
      <c r="A15" s="156"/>
      <c r="B15" s="156"/>
      <c r="C15" s="156"/>
      <c r="D15" s="156"/>
      <c r="E15" s="156"/>
      <c r="F15" s="156"/>
      <c r="G15" s="207"/>
      <c r="H15" s="207"/>
      <c r="I15" s="207"/>
      <c r="J15" s="207"/>
      <c r="K15" s="207"/>
      <c r="L15" s="207"/>
    </row>
    <row r="16" s="1" customFormat="1" ht="20.3" customHeight="1" spans="1:12">
      <c r="A16" s="156"/>
      <c r="B16" s="156"/>
      <c r="C16" s="156"/>
      <c r="D16" s="156"/>
      <c r="E16" s="156"/>
      <c r="F16" s="156"/>
      <c r="G16" s="207"/>
      <c r="H16" s="207"/>
      <c r="I16" s="207"/>
      <c r="J16" s="207"/>
      <c r="K16" s="207"/>
      <c r="L16" s="207"/>
    </row>
    <row r="17" s="1" customFormat="1" ht="24.05" customHeight="1" spans="1:12">
      <c r="A17" s="208" t="s">
        <v>394</v>
      </c>
      <c r="B17" s="208"/>
      <c r="C17" s="208"/>
      <c r="D17" s="208"/>
      <c r="E17" s="208"/>
      <c r="F17" s="208"/>
      <c r="G17" s="208"/>
      <c r="H17" s="208"/>
      <c r="I17" s="208"/>
      <c r="J17" s="208"/>
      <c r="K17" s="208"/>
      <c r="L17" s="208"/>
    </row>
    <row r="18" s="1" customFormat="1" spans="1:1">
      <c r="A18" s="209"/>
    </row>
  </sheetData>
  <mergeCells count="26">
    <mergeCell ref="A1:J1"/>
    <mergeCell ref="A3:D3"/>
    <mergeCell ref="A4:D4"/>
    <mergeCell ref="J4:L4"/>
    <mergeCell ref="A10:C10"/>
    <mergeCell ref="A11:C11"/>
    <mergeCell ref="A12:C12"/>
    <mergeCell ref="A13:C13"/>
    <mergeCell ref="A14:C14"/>
    <mergeCell ref="A15:C15"/>
    <mergeCell ref="A16:C16"/>
    <mergeCell ref="A17:L17"/>
    <mergeCell ref="A8:A9"/>
    <mergeCell ref="B8:B9"/>
    <mergeCell ref="C8:C9"/>
    <mergeCell ref="D5:D7"/>
    <mergeCell ref="E6:E7"/>
    <mergeCell ref="F6:F7"/>
    <mergeCell ref="G6:G7"/>
    <mergeCell ref="H4:H7"/>
    <mergeCell ref="I4:I7"/>
    <mergeCell ref="J5:J7"/>
    <mergeCell ref="K5:K7"/>
    <mergeCell ref="L5:L7"/>
    <mergeCell ref="A5:C7"/>
    <mergeCell ref="E4:G5"/>
  </mergeCells>
  <printOptions horizontalCentered="1"/>
  <pageMargins left="0.275" right="0.235416666666667" top="0.668055555555556" bottom="0.2" header="0.751388888888889" footer="0.2"/>
  <pageSetup paperSize="9" fitToHeight="0" orientation="portrait" horizontalDpi="600" verticalDpi="600"/>
  <headerFooter alignWithMargins="0"/>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26</vt:i4>
      </vt:variant>
    </vt:vector>
  </HeadingPairs>
  <TitlesOfParts>
    <vt:vector size="26" baseType="lpstr">
      <vt:lpstr>GK1收入支出决算表</vt:lpstr>
      <vt:lpstr>GK2收入决算表</vt:lpstr>
      <vt:lpstr>GK3支出决算表</vt:lpstr>
      <vt:lpstr>GK4财政拨款收入支出决算表</vt:lpstr>
      <vt:lpstr>GK5一般公共预算财政拨款收入支出决算表</vt:lpstr>
      <vt:lpstr>GK6一般公共预算财政拨款基本支出决算表</vt:lpstr>
      <vt:lpstr>GK7一般公共预算财政拨款项目支出决算表</vt:lpstr>
      <vt:lpstr>GK8政府性基金预算财政拨款收入支出决算表</vt:lpstr>
      <vt:lpstr>GK9国有资本经营预算财政拨款收入支出决算表</vt:lpstr>
      <vt:lpstr>GK10财政拨款“三公”经费、行政参公单位机关运行经费情况表</vt:lpstr>
      <vt:lpstr>GK11一般公共预算财政拨款“三公”经费情况表</vt:lpstr>
      <vt:lpstr>GK12国有资产使用情况表</vt:lpstr>
      <vt:lpstr>GK13部门整体支出绩效自评情况</vt:lpstr>
      <vt:lpstr>GK14部门整体支出绩效自评表</vt:lpstr>
      <vt:lpstr>GK15项目支出绩效自评表</vt:lpstr>
      <vt:lpstr>GK15-1项目支出绩效自评表</vt:lpstr>
      <vt:lpstr>GK15-2项目支出绩效自评表</vt:lpstr>
      <vt:lpstr>GK15-3项目支出绩效自评表</vt:lpstr>
      <vt:lpstr>GK15-4项目支出绩效自评表</vt:lpstr>
      <vt:lpstr>GK15-5项目支出绩效自评表</vt:lpstr>
      <vt:lpstr>GK15-6项目支出绩效自评表</vt:lpstr>
      <vt:lpstr>GK15-7项目支出绩效自评表</vt:lpstr>
      <vt:lpstr>GK15-8项目支出绩效自评表</vt:lpstr>
      <vt:lpstr>GK15-9项目支出绩效自评表</vt:lpstr>
      <vt:lpstr>GK15-10项目支出绩效自评表</vt:lpstr>
      <vt:lpstr>GK15-11项目支出绩效自评表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王芳</cp:lastModifiedBy>
  <cp:revision>1</cp:revision>
  <dcterms:created xsi:type="dcterms:W3CDTF">2006-02-13T05:15:00Z</dcterms:created>
  <cp:lastPrinted>2025-09-29T03:20:00Z</cp:lastPrinted>
  <dcterms:modified xsi:type="dcterms:W3CDTF">2025-11-13T03:07:52Z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KSOReadingLayout">
    <vt:bool>true</vt:bool>
  </property>
  <property fmtid="{D5CDD505-2E9C-101B-9397-08002B2CF9AE}" pid="4" name="ICV">
    <vt:lpwstr>F9901FCF75D1422FA8ECE15BC6220AB0_13</vt:lpwstr>
  </property>
</Properties>
</file>