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550" windowHeight="12225" tabRatio="803" firstSheet="60" activeTab="63"/>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4" r:id="rId15"/>
    <sheet name="GK15项目支出绩效自评表 (2)" sheetId="75" r:id="rId16"/>
    <sheet name="GK15项目支出绩效自评表 (3)" sheetId="76" r:id="rId17"/>
    <sheet name="GK15项目支出绩效自评表 (4)" sheetId="77" r:id="rId18"/>
    <sheet name="GK15项目支出绩效自评表 (5)" sheetId="78" r:id="rId19"/>
    <sheet name="GK15项目支出绩效自评表 (6)" sheetId="79" r:id="rId20"/>
    <sheet name="GK15项目支出绩效自评表 (7)" sheetId="80" r:id="rId21"/>
    <sheet name="GK15项目支出绩效自评表 (8)" sheetId="81" r:id="rId22"/>
    <sheet name="GK15项目支出绩效自评表 (9)" sheetId="82" r:id="rId23"/>
    <sheet name="GK15项目支出绩效自评表 (10)" sheetId="83" r:id="rId24"/>
    <sheet name="GK15项目支出绩效自评表 (11)" sheetId="84" r:id="rId25"/>
    <sheet name="GK15项目支出绩效自评表 (12)" sheetId="85" r:id="rId26"/>
    <sheet name="GK15项目支出绩效自评表 (13)" sheetId="86" r:id="rId27"/>
    <sheet name="GK15项目支出绩效自评表 (14)" sheetId="87" r:id="rId28"/>
    <sheet name="GK15项目支出绩效自评表 (15)" sheetId="88" r:id="rId29"/>
    <sheet name="GK15项目支出绩效自评表 (16)" sheetId="89" r:id="rId30"/>
    <sheet name="GK15项目支出绩效自评表 (17)" sheetId="90" r:id="rId31"/>
    <sheet name="GK15项目支出绩效自评表 (18)" sheetId="91" r:id="rId32"/>
    <sheet name="GK15项目支出绩效自评表 (19)" sheetId="92" r:id="rId33"/>
    <sheet name="GK15项目支出绩效自评表 (20)" sheetId="93" r:id="rId34"/>
    <sheet name="GK15项目支出绩效自评表 (21)" sheetId="94" r:id="rId35"/>
    <sheet name="GK15项目支出绩效自评表 (22)" sheetId="96" r:id="rId36"/>
    <sheet name="GK15项目支出绩效自评表 (23)" sheetId="98" r:id="rId37"/>
    <sheet name="GK15项目支出绩效自评表 (24)" sheetId="99" r:id="rId38"/>
    <sheet name="GK15项目支出绩效自评表 (25)" sheetId="100" r:id="rId39"/>
    <sheet name="GK15项目支出绩效自评表 (26)" sheetId="101" r:id="rId40"/>
    <sheet name="GK15项目支出绩效自评表 (27)" sheetId="102" r:id="rId41"/>
    <sheet name="GK15项目支出绩效自评表 (28)" sheetId="103" r:id="rId42"/>
    <sheet name="GK15项目支出绩效自评表 (29)" sheetId="104" r:id="rId43"/>
    <sheet name="GK15项目支出绩效自评表 (30)" sheetId="105" r:id="rId44"/>
    <sheet name="GK15项目支出绩效自评表 (31)" sheetId="106" r:id="rId45"/>
    <sheet name="GK15项目支出绩效自评表 (32)" sheetId="107" r:id="rId46"/>
    <sheet name="GK15项目支出绩效自评表 (33)" sheetId="108" r:id="rId47"/>
    <sheet name="GK15项目支出绩效自评表 (34)" sheetId="109" r:id="rId48"/>
    <sheet name="GK15项目支出绩效自评表 (35)" sheetId="110" r:id="rId49"/>
    <sheet name="GK15项目支出绩效自评表 (36)" sheetId="111" r:id="rId50"/>
    <sheet name="GK15项目支出绩效自评表 (37)" sheetId="112" r:id="rId51"/>
    <sheet name="GK15项目支出绩效自评表 (38)" sheetId="113" r:id="rId52"/>
    <sheet name="GK15项目支出绩效自评表 (39)" sheetId="114" r:id="rId53"/>
    <sheet name="GK15项目支出绩效自评表 (40)" sheetId="115" r:id="rId54"/>
    <sheet name="GK15项目支出绩效自评表 (41)" sheetId="116" r:id="rId55"/>
    <sheet name="GK15项目支出绩效自评表 (42)" sheetId="117" r:id="rId56"/>
    <sheet name="GK15项目支出绩效自评表 (43)" sheetId="118" r:id="rId57"/>
    <sheet name="GK15项目支出绩效自评表 (44)" sheetId="119" r:id="rId58"/>
    <sheet name="GK15项目支出绩效自评表 (45)" sheetId="120" r:id="rId59"/>
    <sheet name="GK15项目支出绩效自评表 (46)" sheetId="121" r:id="rId60"/>
    <sheet name="GK15项目支出绩效自评表 (47)" sheetId="122" r:id="rId61"/>
    <sheet name="GK15项目支出绩效自评表 (48)" sheetId="123" r:id="rId62"/>
    <sheet name="GK15项目支出绩效自评表 (49)" sheetId="124" r:id="rId63"/>
    <sheet name="GK15项目支出绩效自评表 (50)" sheetId="125" r:id="rId64"/>
    <sheet name="GK15项目支出绩效自评表 (51)" sheetId="126" r:id="rId65"/>
    <sheet name="GK15项目支出绩效自评表 (52)" sheetId="127" r:id="rId66"/>
    <sheet name="GK15项目支出绩效自评表 (53)" sheetId="128" r:id="rId67"/>
    <sheet name="GK15项目支出绩效自评表 (54)" sheetId="129" r:id="rId68"/>
    <sheet name="GK15项目支出绩效自评表 (55)" sheetId="130" r:id="rId69"/>
    <sheet name="GK15项目支出绩效自评表 (56)" sheetId="131" r:id="rId70"/>
    <sheet name="GK15项目支出绩效自评表 (57)" sheetId="132" r:id="rId71"/>
    <sheet name="GK15项目支出绩效自评表 (58)" sheetId="133" r:id="rId72"/>
    <sheet name="GK15项目支出绩效自评表 (59)" sheetId="134" r:id="rId73"/>
    <sheet name="GK15项目支出绩效自评表 (60)" sheetId="135" r:id="rId74"/>
    <sheet name="GK15项目支出绩效自评表 (61)" sheetId="136" r:id="rId75"/>
    <sheet name="GK15项目支出绩效自评表 (62)" sheetId="137" r:id="rId76"/>
    <sheet name="GK15项目支出绩效自评表 (63)" sheetId="138" r:id="rId77"/>
    <sheet name="GK15项目支出绩效自评表 (64)" sheetId="139" r:id="rId78"/>
    <sheet name="GK15项目支出绩效自评表 (65)" sheetId="140" r:id="rId79"/>
    <sheet name="GK15项目支出绩效自评表 (66)" sheetId="141" r:id="rId80"/>
    <sheet name="GK15项目支出绩效自评表 (67)" sheetId="142" r:id="rId81"/>
    <sheet name="GK15项目支出绩效自评表 (68)" sheetId="143" r:id="rId82"/>
    <sheet name="GK15项目支出绩效自评表 (69)" sheetId="144" r:id="rId83"/>
    <sheet name="GK15项目支出绩效自评表 (70)" sheetId="145" r:id="rId84"/>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GK2收入决算表!$A$1:$L$104</definedName>
    <definedName name="_xlnm.Print_Area" localSheetId="2">GK3支出决算表!$A$1:$J$104</definedName>
    <definedName name="_xlnm.Print_Area" localSheetId="3">GK4财政拨款收入支出决算表!$A$1:$I$40</definedName>
    <definedName name="_xlnm.Print_Area" localSheetId="4">GK5一般公共预算财政拨款收入支出决算表!$A$1:$T$97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GK8政府性基金预算财政拨款收入支出决算表!$A$1:$T$13</definedName>
    <definedName name="_xlnm.Print_Area" localSheetId="8">GK9国有资本经营预算财政拨款收入支出决算表!$A$1:$L$13</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<sst xmlns="http://schemas.openxmlformats.org/spreadsheetml/2006/main" count="10194" uniqueCount="1598">
  <si>
    <t>收入支出决算表</t>
  </si>
  <si>
    <t>公开01表</t>
  </si>
  <si>
    <t>部门：新平彝族傣族自治县者竜乡人民政府</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</si>
  <si>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</si>
  <si>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</si>
  <si>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</si>
  <si>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</si>
  <si>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</si>
  <si>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</si>
  <si>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</si>
  <si>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</si>
  <si>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</si>
  <si>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</si>
  <si>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</si>
  <si>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</si>
  <si>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</si>
  <si>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</si>
  <si>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</si>
  <si>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</si>
  <si>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</si>
  <si>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</si>
  <si>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</si>
  <si>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</si>
  <si>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</si>
  <si>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</si>
  <si>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</si>
  <si>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</si>
  <si>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</si>
  <si>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</si>
  <si>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</si>
  <si>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</si>
  <si>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</si>
  <si>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</si>
  <si>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</si>
  <si>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</si>
  <si>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</si>
  <si>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</si>
  <si>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</si>
  <si>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</si>
  <si>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</si>
  <si>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</si>
  <si>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</si>
  <si>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</si>
  <si>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</si>
  <si>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</si>
  <si>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</si>
  <si>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</si>
  <si>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</si>
  <si>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</si>
  <si>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</si>
  <si>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</si>
  <si>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</si>
  <si>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</si>
  <si>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</si>
  <si>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</si>
  <si>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</si>
  <si>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</si>
  <si>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</si>
  <si>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</si>
  <si>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</si>
  <si>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</si>
  <si>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</si>
  <si>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</si>
  <si>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</si>
  <si>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</si>
  <si>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</si>
  <si>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</si>
  <si>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</si>
  <si>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</si>
  <si>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</si>
  <si>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</si>
  <si>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</si>
  <si>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</si>
  <si>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</si>
  <si>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</si>
  <si>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</si>
  <si>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</si>
  <si>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</si>
  <si>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</si>
  <si>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</si>
  <si>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</si>
  <si>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</si>
  <si>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</si>
  <si>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</si>
  <si>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</si>
  <si>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</si>
  <si>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</si>
  <si>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</si>
  <si>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</si>
  <si>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</si>
  <si>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</si>
  <si>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</si>
  <si>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</si>
  <si>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</si>
  <si>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</si>
  <si>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</si>
  <si>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</si>
  <si>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</si>
  <si>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</si>
  <si>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</si>
  <si>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</si>
  <si>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</si>
  <si>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</si>
  <si>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</si>
  <si>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2010108</t>
  </si>
  <si>
    <t>代表工作</t>
  </si>
  <si>
    <t>2010199</t>
  </si>
  <si>
    <t>其他人大事务支出</t>
  </si>
  <si>
    <t>20102</t>
  </si>
  <si>
    <t>政协事务</t>
  </si>
  <si>
    <t>2010202</t>
  </si>
  <si>
    <t>一般行政管理事务</t>
  </si>
  <si>
    <t>2010206</t>
  </si>
  <si>
    <t>参政议政</t>
  </si>
  <si>
    <t>20103</t>
  </si>
  <si>
    <t>政府办公厅（室）及相关机构事务</t>
  </si>
  <si>
    <t>2010301</t>
  </si>
  <si>
    <t>行政运行</t>
  </si>
  <si>
    <t>2010302</t>
  </si>
  <si>
    <t>2010350</t>
  </si>
  <si>
    <t>事业运行</t>
  </si>
  <si>
    <t>20106</t>
  </si>
  <si>
    <t>财政事务</t>
  </si>
  <si>
    <t>2010699</t>
  </si>
  <si>
    <t>其他财政事务支出</t>
  </si>
  <si>
    <t>20111</t>
  </si>
  <si>
    <t>纪检监察事务</t>
  </si>
  <si>
    <t>2011102</t>
  </si>
  <si>
    <t>20131</t>
  </si>
  <si>
    <t>党委办公厅（室）及相关机构事务</t>
  </si>
  <si>
    <t>2013150</t>
  </si>
  <si>
    <t>20132</t>
  </si>
  <si>
    <t>组织事务</t>
  </si>
  <si>
    <t>2013299</t>
  </si>
  <si>
    <t>其他组织事务支出</t>
  </si>
  <si>
    <t>20136</t>
  </si>
  <si>
    <t>其他共产党事务支出</t>
  </si>
  <si>
    <t>2013650</t>
  </si>
  <si>
    <t>20199</t>
  </si>
  <si>
    <t>其他一般公共服务支出</t>
  </si>
  <si>
    <t>2019999</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</si>
  <si>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</si>
  <si>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</si>
  <si>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</si>
  <si>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</si>
  <si>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</si>
  <si>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</si>
  <si>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</si>
  <si>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</si>
  <si>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</si>
  <si>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</si>
  <si>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</si>
  <si>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</si>
  <si>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</si>
  <si>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</si>
  <si>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</si>
  <si>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</si>
  <si>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</si>
  <si>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</si>
  <si>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</si>
  <si>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</si>
  <si>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</si>
  <si>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</si>
  <si>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</si>
  <si>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</si>
  <si>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</si>
  <si>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</si>
  <si>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</si>
  <si>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</si>
  <si>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</si>
  <si>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</si>
  <si>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</si>
  <si>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</si>
  <si>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</si>
  <si>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</si>
  <si>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</si>
  <si>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</si>
  <si>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</si>
  <si>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</si>
  <si>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</si>
  <si>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</si>
  <si>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</si>
  <si>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</si>
  <si>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</si>
  <si>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</si>
  <si>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</si>
  <si>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</si>
  <si>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</si>
  <si>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</si>
  <si>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</si>
  <si>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</si>
  <si>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</si>
  <si>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</si>
  <si>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</si>
  <si>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</si>
  <si>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</si>
  <si>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</si>
  <si>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</si>
  <si>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</si>
  <si>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</si>
  <si>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</si>
  <si>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</si>
  <si>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</si>
  <si>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</si>
  <si>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</si>
  <si>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2120199</t>
  </si>
  <si>
    <t>其他城乡社区管理事务支出</t>
  </si>
  <si>
    <t>213</t>
  </si>
  <si>
    <t>农林水支出</t>
  </si>
  <si>
    <t>21301</t>
  </si>
  <si>
    <t>农业农村</t>
  </si>
  <si>
    <t>2130104</t>
  </si>
  <si>
    <t>2130109</t>
  </si>
  <si>
    <t>农产品质量安全</t>
  </si>
  <si>
    <t>2130126</t>
  </si>
  <si>
    <t>农村社会事业</t>
  </si>
  <si>
    <t>21302</t>
  </si>
  <si>
    <t>林业和草原</t>
  </si>
  <si>
    <t>2130209</t>
  </si>
  <si>
    <t>森林生态效益补偿</t>
  </si>
  <si>
    <t>2130234</t>
  </si>
  <si>
    <t>林业草原防灾减灾</t>
  </si>
  <si>
    <t>21303</t>
  </si>
  <si>
    <t>水利</t>
  </si>
  <si>
    <t>2130316</t>
  </si>
  <si>
    <t>农村水利</t>
  </si>
  <si>
    <t>21305</t>
  </si>
  <si>
    <t>巩固拓展脱贫攻坚成果衔接乡村振兴</t>
  </si>
  <si>
    <t>2130505</t>
  </si>
  <si>
    <t>生产发展</t>
  </si>
  <si>
    <t>2130599</t>
  </si>
  <si>
    <t>其他巩固拓展脱贫攻坚成果衔接乡村振兴支出</t>
  </si>
  <si>
    <t>21307</t>
  </si>
  <si>
    <t>农村综合改革</t>
  </si>
  <si>
    <t>2130701</t>
  </si>
  <si>
    <t>对村级公益事业建设的补助</t>
  </si>
  <si>
    <t>2130705</t>
  </si>
  <si>
    <t>对村民委员会和村党支部的补助</t>
  </si>
  <si>
    <t>2130799</t>
  </si>
  <si>
    <t>其他农村综合改革支出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</si>
  <si>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</si>
  <si>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</si>
  <si>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</si>
  <si>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</si>
  <si>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</si>
  <si>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</si>
  <si>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</si>
  <si>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</si>
  <si>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</si>
  <si>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</si>
  <si>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</si>
  <si>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</si>
  <si>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2200112</t>
  </si>
  <si>
    <t>土地资源储备支出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</si>
  <si>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</si>
  <si>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</si>
  <si>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</si>
  <si>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</si>
  <si>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</si>
  <si>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</si>
  <si>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</si>
  <si>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</si>
  <si>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</si>
  <si>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</si>
  <si>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</si>
  <si>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</si>
  <si>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</si>
  <si>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</si>
  <si>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</si>
  <si>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</si>
  <si>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2240108</t>
  </si>
  <si>
    <t>应急救援</t>
  </si>
  <si>
    <t>22407</t>
  </si>
  <si>
    <t>自然灾害救灾及恢复重建支出</t>
  </si>
  <si>
    <t>2240703</t>
  </si>
  <si>
    <t>自然灾害救灾补助</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</si>
  <si>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</si>
  <si>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</si>
  <si>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</si>
  <si>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</si>
  <si>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</si>
  <si>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</si>
  <si>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</si>
  <si>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</si>
  <si>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</si>
  <si>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</si>
  <si>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</si>
  <si>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</si>
  <si>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</si>
  <si>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</si>
  <si>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</si>
  <si>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</si>
  <si>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</si>
  <si>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</si>
  <si>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</si>
  <si>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</si>
  <si>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</si>
  <si>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</si>
  <si>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</si>
  <si>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</si>
  <si>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</si>
  <si>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</si>
  <si>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</si>
  <si>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</si>
  <si>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</si>
  <si>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</si>
  <si>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</si>
  <si>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</si>
  <si>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</si>
  <si>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</si>
  <si>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</si>
  <si>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</si>
  <si>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</si>
  <si>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</si>
  <si>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</si>
  <si>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</si>
  <si>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</si>
  <si>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</si>
  <si>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</si>
  <si>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</si>
  <si>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</si>
  <si>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</si>
  <si>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</si>
  <si>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</si>
  <si>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</si>
  <si>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</si>
  <si>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</si>
  <si>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</si>
  <si>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</si>
  <si>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</si>
  <si>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</si>
  <si>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</si>
  <si>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</si>
  <si>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</si>
  <si>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</si>
  <si>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</si>
  <si>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</si>
  <si>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</si>
  <si>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</si>
  <si>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</si>
  <si>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</si>
  <si>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</si>
  <si>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</si>
  <si>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</si>
  <si>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</si>
  <si>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</si>
  <si>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</si>
  <si>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</si>
  <si>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</si>
  <si>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</si>
  <si>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</si>
  <si>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</si>
  <si>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</si>
  <si>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</si>
  <si>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</si>
  <si>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</si>
  <si>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</si>
  <si>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</si>
  <si>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</si>
  <si>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</si>
  <si>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</si>
  <si>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</si>
  <si>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</si>
  <si>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</si>
  <si>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</si>
  <si>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</si>
  <si>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</si>
  <si>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</si>
  <si>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</si>
  <si>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</si>
  <si>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</si>
  <si>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</si>
  <si>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</si>
  <si>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</si>
  <si>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</si>
  <si>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</si>
  <si>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</si>
  <si>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</si>
  <si>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</si>
  <si>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</si>
  <si>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</si>
  <si>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</si>
  <si>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</si>
  <si>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</si>
  <si>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</si>
  <si>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</si>
  <si>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</si>
  <si>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</si>
  <si>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</si>
  <si>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</si>
  <si>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</si>
  <si>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</si>
  <si>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</si>
  <si>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</si>
  <si>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</si>
  <si>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</si>
  <si>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</si>
  <si>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</si>
  <si>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</si>
  <si>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</si>
  <si>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</si>
  <si>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</si>
  <si>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</si>
  <si>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</si>
  <si>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</si>
  <si>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</si>
  <si>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</si>
  <si>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</si>
  <si>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</si>
  <si>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</si>
  <si>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</si>
  <si>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</si>
  <si>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</si>
  <si>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</si>
  <si>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</si>
  <si>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</si>
  <si>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</si>
  <si>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</si>
  <si>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</si>
  <si>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</si>
  <si>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</si>
  <si>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</si>
  <si>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</si>
  <si>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</si>
  <si>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</si>
  <si>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</si>
  <si>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</si>
  <si>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</si>
  <si>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</si>
  <si>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</si>
  <si>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</si>
  <si>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</si>
  <si>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</si>
  <si>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</si>
  <si>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</si>
  <si>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</si>
  <si>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</si>
  <si>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</si>
  <si>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</si>
  <si>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</si>
  <si>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</si>
  <si>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</si>
  <si>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</si>
  <si>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</si>
  <si>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</si>
  <si>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</si>
  <si>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</si>
  <si>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</si>
  <si>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</si>
  <si>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</si>
  <si>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</si>
  <si>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</si>
  <si>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</si>
  <si>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</si>
  <si>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</si>
  <si>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</si>
  <si>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</si>
  <si>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</si>
  <si>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</si>
  <si>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</si>
  <si>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</si>
  <si>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</si>
  <si>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</si>
  <si>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</si>
  <si>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</si>
  <si>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</si>
  <si>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</si>
  <si>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</si>
  <si>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</si>
  <si>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</si>
  <si>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</si>
  <si>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</si>
  <si>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</si>
  <si>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</si>
  <si>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</si>
  <si>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</si>
  <si>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</si>
  <si>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</si>
  <si>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</si>
  <si>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</si>
  <si>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</si>
  <si>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</si>
  <si>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</si>
  <si>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</si>
  <si>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</si>
  <si>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</si>
  <si>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</si>
  <si>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</si>
  <si>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</si>
  <si>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</si>
  <si>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</si>
  <si>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</si>
  <si>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</si>
  <si>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</si>
  <si>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</si>
  <si>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</si>
  <si>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</si>
  <si>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</si>
  <si>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</si>
  <si>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</si>
  <si>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</si>
  <si>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</si>
  <si>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</si>
  <si>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</si>
  <si>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</si>
  <si>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</si>
  <si>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</si>
  <si>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</si>
  <si>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</si>
  <si>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</si>
  <si>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</si>
  <si>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</si>
  <si>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</si>
  <si>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</si>
  <si>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</si>
  <si>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</si>
  <si>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</si>
  <si>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</si>
  <si>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</si>
  <si>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</si>
  <si>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</si>
  <si>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</si>
  <si>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</si>
  <si>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</si>
  <si>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</si>
  <si>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</si>
  <si>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</si>
  <si>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</si>
  <si>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</si>
  <si>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</si>
  <si>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</si>
  <si>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</si>
  <si>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</si>
  <si>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</si>
  <si>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</si>
  <si>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</si>
  <si>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</si>
  <si>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</si>
  <si>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</si>
  <si>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</si>
  <si>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</si>
  <si>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</si>
  <si>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</si>
  <si>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</si>
  <si>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</si>
  <si>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</si>
  <si>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</si>
  <si>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</si>
  <si>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</si>
  <si>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</si>
  <si>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</si>
  <si>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</si>
  <si>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</si>
  <si>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</si>
  <si>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</si>
  <si>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</si>
  <si>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</si>
  <si>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</si>
  <si>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</si>
  <si>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</si>
  <si>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</si>
  <si>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</si>
  <si>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</si>
  <si>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</si>
  <si>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</si>
  <si>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</si>
  <si>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</si>
  <si>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</si>
  <si>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</si>
  <si>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</si>
  <si>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</si>
  <si>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</si>
  <si>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</si>
  <si>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</si>
  <si>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</si>
  <si>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</si>
  <si>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</si>
  <si>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</si>
  <si>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</si>
  <si>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</si>
  <si>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</si>
  <si>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</si>
  <si>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</si>
  <si>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</si>
  <si>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</si>
  <si>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</si>
  <si>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</si>
  <si>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者竜乡位于新平县城西北部，地处哀牢山脉中段山坡，石洋江右岸，东至石洋江与楚雄州双柏县隔江相望，南连水塘镇，西邻镇远县，北与双柏鄂嘉镇接壤，全乡国土总面积306平方公里，乡政府驻地大荒地，海拔高程1460米，距县城132公里，现有人口共12719人。2024年是党的二十届三中全会召开之年，是进一步全面深化改革、推进中国式现代化的关键一年，也是全面推进强国建设、民族复兴伟业的奋斗之年。一年来，我们坚持以习近平新时代中国特色社会主义思想为指导，全面贯彻落实党的二十大和二十届三中全会精神以及习近平总书记考察云南重要讲话和重要指示批示精神，在县委、县政府和乡党委的领导下，在乡人大的监督支持下，全乡上下同心同德，攻坚破难，逆势奋进，勇毅前行，各项工作取得了新突破。全年预计（下同）实现一般公共预算收入557.23万元，同比增57.41%，一般公共预算支出2752万元，同比增28.72%；农业总产值3.3亿元，同比增11.8%；工业总产值2758万元，同比增4.9%；规模以上固定资产投资1.47亿元，同比增长128%。这一年，我们全力做好抓经济促发展工作，高质量发展活力加快释放。按照“主动想、扎实干、看效果”的抓工作思路，紧盯抓经济促发展“领会、摸底、谋划、行动”四个关键词，以“四抓”工作为重点，全面落实县委、县政府的安排部署，以强烈的遵循和执行意识最大限度把乡、村两级的资产资源、特色优势发挥出来，实现家底清晰、资源盘活、产业融合、经济发展、群众增收同频共振。全年规模以上固定资产投资实现项目入库15个，投资额1.47亿元，同比增长128%；完成一般公共预算收入557.23万元，同比增57.41%，其中税收收入345.85万元，非税收入211.38万元；实有企业282户，年内净增98户，同比增53.26%；实有“四上”企业2户，年内净增1户；年内新增市级农业基地12户。前三季度在全市35个二类地区乡镇抓经济促发展综合排名13名。</t>
  </si>
  <si>
    <t>（二）部门绩效目标的设立情况</t>
  </si>
  <si>
    <r>
      <rPr>
        <sz val="9"/>
        <rFont val="宋体"/>
        <charset val="134"/>
      </rPr>
      <t>以习近平新时代中国特色社会主义思想为指导，全面贯彻党的二十大和二十届二中、三中全会精神，深入贯彻习近平总书记考察云南重要讲话和重要指示批示精神，认真落实省委十一届七次全会、省委经济工作会议、市委六届九次全会、市委经济工作会议和县委十三届十次全会精神，按照乡十届五次党代会部署，坚持稳中求进工作总基调，完整准确贯彻新发展理念，主动服务和融入新发展格局，千方百计强信心、稳预期、化风险、保民生，凝心聚力推动</t>
    </r>
    <r>
      <rPr>
        <sz val="9"/>
        <rFont val="Times New Roman"/>
        <charset val="0"/>
      </rPr>
      <t>“</t>
    </r>
    <r>
      <rPr>
        <sz val="9"/>
        <rFont val="宋体"/>
        <charset val="134"/>
      </rPr>
      <t>资源整合、农业稳收、文化增收、旅游创收</t>
    </r>
    <r>
      <rPr>
        <sz val="9"/>
        <rFont val="Times New Roman"/>
        <charset val="0"/>
      </rPr>
      <t>”</t>
    </r>
    <r>
      <rPr>
        <sz val="9"/>
        <rFont val="宋体"/>
        <charset val="134"/>
      </rPr>
      <t>产业全链发展，在推动新平现代化建设的新征程上奋力谱写好者竜篇章。</t>
    </r>
  </si>
  <si>
    <t>（三）部门整体收支情况</t>
  </si>
  <si>
    <r>
      <rPr>
        <sz val="9"/>
        <rFont val="宋体"/>
        <charset val="134"/>
      </rPr>
      <t>全年实现一般公共预算收入</t>
    </r>
    <r>
      <rPr>
        <sz val="9"/>
        <rFont val="Times New Roman"/>
        <charset val="0"/>
      </rPr>
      <t>557.23</t>
    </r>
    <r>
      <rPr>
        <sz val="9"/>
        <rFont val="宋体"/>
        <charset val="134"/>
      </rPr>
      <t>万元，同比增</t>
    </r>
    <r>
      <rPr>
        <sz val="9"/>
        <rFont val="Times New Roman"/>
        <charset val="0"/>
      </rPr>
      <t>57.41%</t>
    </r>
    <r>
      <rPr>
        <sz val="9"/>
        <rFont val="宋体"/>
        <charset val="134"/>
      </rPr>
      <t>，一般公共预算支出</t>
    </r>
    <r>
      <rPr>
        <sz val="9"/>
        <rFont val="Times New Roman"/>
        <charset val="0"/>
      </rPr>
      <t>2752</t>
    </r>
    <r>
      <rPr>
        <sz val="9"/>
        <rFont val="宋体"/>
        <charset val="134"/>
      </rPr>
      <t>万元，同比增</t>
    </r>
    <r>
      <rPr>
        <sz val="9"/>
        <rFont val="Times New Roman"/>
        <charset val="0"/>
      </rPr>
      <t>28.72%</t>
    </r>
    <r>
      <rPr>
        <sz val="9"/>
        <rFont val="宋体"/>
        <charset val="134"/>
      </rPr>
      <t>；农业总产值</t>
    </r>
    <r>
      <rPr>
        <sz val="9"/>
        <rFont val="Times New Roman"/>
        <charset val="0"/>
      </rPr>
      <t>3.3</t>
    </r>
    <r>
      <rPr>
        <sz val="9"/>
        <rFont val="宋体"/>
        <charset val="134"/>
      </rPr>
      <t>亿元，同比增</t>
    </r>
    <r>
      <rPr>
        <sz val="9"/>
        <rFont val="Times New Roman"/>
        <charset val="0"/>
      </rPr>
      <t>11.8%</t>
    </r>
    <r>
      <rPr>
        <sz val="9"/>
        <rFont val="宋体"/>
        <charset val="134"/>
      </rPr>
      <t>；工业总产值</t>
    </r>
    <r>
      <rPr>
        <sz val="9"/>
        <rFont val="Times New Roman"/>
        <charset val="0"/>
      </rPr>
      <t>2758</t>
    </r>
    <r>
      <rPr>
        <sz val="9"/>
        <rFont val="宋体"/>
        <charset val="134"/>
      </rPr>
      <t>万元，同比增</t>
    </r>
    <r>
      <rPr>
        <sz val="9"/>
        <rFont val="Times New Roman"/>
        <charset val="0"/>
      </rPr>
      <t>4.9%</t>
    </r>
    <r>
      <rPr>
        <sz val="9"/>
        <rFont val="宋体"/>
        <charset val="134"/>
      </rPr>
      <t>；规模以上固定资产投资</t>
    </r>
    <r>
      <rPr>
        <sz val="9"/>
        <rFont val="Times New Roman"/>
        <charset val="0"/>
      </rPr>
      <t>1.47</t>
    </r>
    <r>
      <rPr>
        <sz val="9"/>
        <rFont val="宋体"/>
        <charset val="134"/>
      </rPr>
      <t>亿元，同比增长</t>
    </r>
    <r>
      <rPr>
        <sz val="9"/>
        <rFont val="Times New Roman"/>
        <charset val="0"/>
      </rPr>
      <t>128%</t>
    </r>
    <r>
      <rPr>
        <sz val="9"/>
        <rFont val="宋体"/>
        <charset val="134"/>
      </rPr>
      <t>。全年规模以上固定资产投资实现项目入库</t>
    </r>
    <r>
      <rPr>
        <sz val="9"/>
        <rFont val="Times New Roman"/>
        <charset val="0"/>
      </rPr>
      <t>15</t>
    </r>
    <r>
      <rPr>
        <sz val="9"/>
        <rFont val="宋体"/>
        <charset val="134"/>
      </rPr>
      <t>个，投资额</t>
    </r>
    <r>
      <rPr>
        <sz val="9"/>
        <rFont val="Times New Roman"/>
        <charset val="0"/>
      </rPr>
      <t>1.47</t>
    </r>
    <r>
      <rPr>
        <sz val="9"/>
        <rFont val="宋体"/>
        <charset val="134"/>
      </rPr>
      <t>亿元，同比增长</t>
    </r>
    <r>
      <rPr>
        <sz val="9"/>
        <rFont val="Times New Roman"/>
        <charset val="0"/>
      </rPr>
      <t>128%</t>
    </r>
    <r>
      <rPr>
        <sz val="9"/>
        <rFont val="宋体"/>
        <charset val="134"/>
      </rPr>
      <t>；完成一般公共预算收入</t>
    </r>
    <r>
      <rPr>
        <sz val="9"/>
        <rFont val="Times New Roman"/>
        <charset val="0"/>
      </rPr>
      <t>557.23</t>
    </r>
    <r>
      <rPr>
        <sz val="9"/>
        <rFont val="宋体"/>
        <charset val="134"/>
      </rPr>
      <t>万元，同比增</t>
    </r>
    <r>
      <rPr>
        <sz val="9"/>
        <rFont val="Times New Roman"/>
        <charset val="0"/>
      </rPr>
      <t>57.41%</t>
    </r>
    <r>
      <rPr>
        <sz val="9"/>
        <rFont val="宋体"/>
        <charset val="134"/>
      </rPr>
      <t>，其中税收收入</t>
    </r>
    <r>
      <rPr>
        <sz val="9"/>
        <rFont val="Times New Roman"/>
        <charset val="0"/>
      </rPr>
      <t>345.85</t>
    </r>
    <r>
      <rPr>
        <sz val="9"/>
        <rFont val="宋体"/>
        <charset val="134"/>
      </rPr>
      <t>万元，非税收入</t>
    </r>
    <r>
      <rPr>
        <sz val="9"/>
        <rFont val="Times New Roman"/>
        <charset val="0"/>
      </rPr>
      <t>211.38</t>
    </r>
    <r>
      <rPr>
        <sz val="9"/>
        <rFont val="宋体"/>
        <charset val="134"/>
      </rPr>
      <t>万元；实有企业</t>
    </r>
    <r>
      <rPr>
        <sz val="9"/>
        <rFont val="Times New Roman"/>
        <charset val="0"/>
      </rPr>
      <t>282</t>
    </r>
    <r>
      <rPr>
        <sz val="9"/>
        <rFont val="宋体"/>
        <charset val="134"/>
      </rPr>
      <t>户，年内净增</t>
    </r>
    <r>
      <rPr>
        <sz val="9"/>
        <rFont val="Times New Roman"/>
        <charset val="0"/>
      </rPr>
      <t>98</t>
    </r>
    <r>
      <rPr>
        <sz val="9"/>
        <rFont val="宋体"/>
        <charset val="134"/>
      </rPr>
      <t>户，同比增</t>
    </r>
    <r>
      <rPr>
        <sz val="9"/>
        <rFont val="Times New Roman"/>
        <charset val="0"/>
      </rPr>
      <t>53.26%</t>
    </r>
    <r>
      <rPr>
        <sz val="9"/>
        <rFont val="宋体"/>
        <charset val="134"/>
      </rPr>
      <t>；实有</t>
    </r>
    <r>
      <rPr>
        <sz val="9"/>
        <rFont val="Times New Roman"/>
        <charset val="0"/>
      </rPr>
      <t>“</t>
    </r>
    <r>
      <rPr>
        <sz val="9"/>
        <rFont val="宋体"/>
        <charset val="134"/>
      </rPr>
      <t>四上</t>
    </r>
    <r>
      <rPr>
        <sz val="9"/>
        <rFont val="Times New Roman"/>
        <charset val="0"/>
      </rPr>
      <t>”</t>
    </r>
    <r>
      <rPr>
        <sz val="9"/>
        <rFont val="宋体"/>
        <charset val="134"/>
      </rPr>
      <t>企业</t>
    </r>
    <r>
      <rPr>
        <sz val="9"/>
        <rFont val="Times New Roman"/>
        <charset val="0"/>
      </rPr>
      <t>2</t>
    </r>
    <r>
      <rPr>
        <sz val="9"/>
        <rFont val="宋体"/>
        <charset val="134"/>
      </rPr>
      <t>户，年内净增</t>
    </r>
    <r>
      <rPr>
        <sz val="9"/>
        <rFont val="Times New Roman"/>
        <charset val="0"/>
      </rPr>
      <t>1</t>
    </r>
    <r>
      <rPr>
        <sz val="9"/>
        <rFont val="宋体"/>
        <charset val="134"/>
      </rPr>
      <t>户；年内新增市级农业基地</t>
    </r>
    <r>
      <rPr>
        <sz val="9"/>
        <rFont val="Times New Roman"/>
        <charset val="0"/>
      </rPr>
      <t>12</t>
    </r>
    <r>
      <rPr>
        <sz val="9"/>
        <rFont val="宋体"/>
        <charset val="134"/>
      </rPr>
      <t>户。前三季度在全市</t>
    </r>
    <r>
      <rPr>
        <sz val="9"/>
        <rFont val="Times New Roman"/>
        <charset val="0"/>
      </rPr>
      <t>35</t>
    </r>
    <r>
      <rPr>
        <sz val="9"/>
        <rFont val="宋体"/>
        <charset val="134"/>
      </rPr>
      <t>个二类地区乡镇抓经济促发展综合排名</t>
    </r>
    <r>
      <rPr>
        <sz val="9"/>
        <rFont val="Times New Roman"/>
        <charset val="0"/>
      </rPr>
      <t>13</t>
    </r>
    <r>
      <rPr>
        <sz val="9"/>
        <rFont val="宋体"/>
        <charset val="134"/>
      </rPr>
      <t>名。全面落实藏粮于地、藏粮于技战略，完成粮食作物种植</t>
    </r>
    <r>
      <rPr>
        <sz val="9"/>
        <rFont val="Times New Roman"/>
        <charset val="0"/>
      </rPr>
      <t>2.56</t>
    </r>
    <r>
      <rPr>
        <sz val="9"/>
        <rFont val="宋体"/>
        <charset val="134"/>
      </rPr>
      <t>万亩，粮食总产</t>
    </r>
    <r>
      <rPr>
        <sz val="9"/>
        <rFont val="Times New Roman"/>
        <charset val="0"/>
      </rPr>
      <t>1002.97</t>
    </r>
    <r>
      <rPr>
        <sz val="9"/>
        <rFont val="宋体"/>
        <charset val="134"/>
      </rPr>
      <t>万公斤。烤烟产业平稳有序，圆满完成收购任务</t>
    </r>
    <r>
      <rPr>
        <sz val="9"/>
        <rFont val="Times New Roman"/>
        <charset val="0"/>
      </rPr>
      <t>30</t>
    </r>
    <r>
      <rPr>
        <sz val="9"/>
        <rFont val="宋体"/>
        <charset val="134"/>
      </rPr>
      <t>万公斤，实现烟农收入</t>
    </r>
    <r>
      <rPr>
        <sz val="9"/>
        <rFont val="Times New Roman"/>
        <charset val="0"/>
      </rPr>
      <t>1028.75</t>
    </r>
    <r>
      <rPr>
        <sz val="9"/>
        <rFont val="宋体"/>
        <charset val="134"/>
      </rPr>
      <t>万元，烟叶税达</t>
    </r>
    <r>
      <rPr>
        <sz val="9"/>
        <rFont val="Times New Roman"/>
        <charset val="0"/>
      </rPr>
      <t>226.38</t>
    </r>
    <r>
      <rPr>
        <sz val="9"/>
        <rFont val="宋体"/>
        <charset val="134"/>
      </rPr>
      <t>万元。</t>
    </r>
  </si>
  <si>
    <t>（四）部门预算管理制度建设情况</t>
  </si>
  <si>
    <t xml:space="preserve">者竜乡依据本部门职能、整体战略规划、一定时期事业发展计划和年度工作计划，结合预算资金安排情况，预计本部门在本年度内利用现有资源履职所要达到的总体产出和效果，确定部门整体支出绩效目标，设定具体可量化、可考核的绩效指标，并确定绩效指标类型、细化绩效指标内容、明确绩效标准，按要求在部门预算编审系统内填写《县级部门（单位）整体支出绩效目标申报表》。
</t>
  </si>
  <si>
    <t>（五）严控“三公”经费支出情况</t>
  </si>
  <si>
    <t>“三公”经费支出情况：2024年者竜乡“三公”经费支出31.75万元，比2023年30.11万元增加1.64万元，增加5.44%，增加原因是：因2023年相关费用国库保障不足，接待费压转到2024年支出。故支出增加。
其中，公务接待费0.5万元，与上年持平；公务用车经费23.1万元（其中公务用车购置费0万元）；因公出国境经费0万元，与上年持平。</t>
  </si>
  <si>
    <r>
      <rPr>
        <sz val="9"/>
        <color indexed="8"/>
        <rFont val="宋体"/>
        <charset val="134"/>
      </rPr>
      <t>二、绩效自评</t>
    </r>
    <r>
      <rPr>
        <sz val="9"/>
        <color indexed="8"/>
        <rFont val="仿宋"/>
        <charset val="134"/>
      </rPr>
      <t>组织情况</t>
    </r>
  </si>
  <si>
    <t>（一）前期准备</t>
  </si>
  <si>
    <t xml:space="preserve">检查核对2024年者竜乡预算收支资金兑付凭证及发放补助花名册；组织部分中心、站所、村（社区）开展问卷调查。
</t>
  </si>
  <si>
    <t>（二）组织实施</t>
  </si>
  <si>
    <r>
      <rPr>
        <sz val="9"/>
        <rFont val="宋体"/>
        <charset val="134"/>
      </rPr>
      <t>1、成立者竜乡预期项目绩效评价工作领导小组；</t>
    </r>
    <r>
      <rPr>
        <sz val="9"/>
        <rFont val="Times New Roman"/>
        <charset val="0"/>
      </rPr>
      <t>2</t>
    </r>
    <r>
      <rPr>
        <sz val="9"/>
        <rFont val="宋体"/>
        <charset val="134"/>
      </rPr>
      <t>、组织者竜乡预期项目绩效评价工作领导小组对自评指标进行评估打分。</t>
    </r>
    <r>
      <rPr>
        <sz val="9"/>
        <rFont val="Times New Roman"/>
        <charset val="0"/>
      </rPr>
      <t xml:space="preserve">
</t>
    </r>
  </si>
  <si>
    <t>三、评价情况分析及综合评价结论</t>
  </si>
  <si>
    <r>
      <rPr>
        <sz val="9"/>
        <rFont val="宋体"/>
        <charset val="134"/>
      </rPr>
      <t>本次绩效自评以客观、实事求是、有据可依的原则，自评小组认真负责的对</t>
    </r>
    <r>
      <rPr>
        <sz val="9"/>
        <rFont val="Times New Roman"/>
        <charset val="0"/>
      </rPr>
      <t>2024</t>
    </r>
    <r>
      <rPr>
        <sz val="9"/>
        <rFont val="宋体"/>
        <charset val="134"/>
      </rPr>
      <t>年者竜乡预算收支资金作出评价，结论为：优。</t>
    </r>
    <r>
      <rPr>
        <sz val="9"/>
        <rFont val="Times New Roman"/>
        <charset val="0"/>
      </rPr>
      <t xml:space="preserve">
</t>
    </r>
  </si>
  <si>
    <t>四、存在的问题和整改情况</t>
  </si>
  <si>
    <t>无</t>
  </si>
  <si>
    <t>五、绩效自评结果应用情况</t>
  </si>
  <si>
    <r>
      <rPr>
        <sz val="9"/>
        <rFont val="宋体"/>
        <charset val="134"/>
      </rPr>
      <t>通过本次</t>
    </r>
    <r>
      <rPr>
        <sz val="9"/>
        <rFont val="Times New Roman"/>
        <charset val="0"/>
      </rPr>
      <t>2024</t>
    </r>
    <r>
      <rPr>
        <sz val="9"/>
        <rFont val="宋体"/>
        <charset val="134"/>
      </rPr>
      <t>年者竜乡各类财政资金绩效自评，总结经验和问题，找出解决的办法，加强政策学习，不断提升财政资金绩效管理水平</t>
    </r>
    <r>
      <rPr>
        <sz val="9"/>
        <rFont val="Times New Roman"/>
        <charset val="0"/>
      </rPr>
      <t xml:space="preserve">
</t>
    </r>
  </si>
  <si>
    <t>六、主要经验及做法</t>
  </si>
  <si>
    <r>
      <rPr>
        <sz val="9"/>
        <rFont val="宋体"/>
        <charset val="134"/>
      </rPr>
      <t>建立健全监督制度，纪检监察机关将</t>
    </r>
    <r>
      <rPr>
        <sz val="9"/>
        <rFont val="Times New Roman"/>
        <charset val="0"/>
      </rPr>
      <t>2020</t>
    </r>
    <r>
      <rPr>
        <sz val="9"/>
        <rFont val="宋体"/>
        <charset val="134"/>
      </rPr>
      <t>年者竜乡各类财政资金纳入监管范围，对资金的使用与管理和干部履职作为等情况加强监管，对侵占、截留、滞留、转移和挪用资金的，一经发现，严肃处理。</t>
    </r>
    <r>
      <rPr>
        <sz val="9"/>
        <rFont val="Times New Roman"/>
        <charset val="0"/>
      </rPr>
      <t xml:space="preserve">
</t>
    </r>
  </si>
  <si>
    <t>七、其他需说明的情况</t>
  </si>
  <si>
    <t>2024年度部门整体支出绩效自评表</t>
  </si>
  <si>
    <t>公开14表</t>
  </si>
  <si>
    <t>基本信息</t>
  </si>
  <si>
    <t>部门</t>
  </si>
  <si>
    <t>新平彝族傣族自治县者竜乡人民政府</t>
  </si>
  <si>
    <t>名称</t>
  </si>
  <si>
    <t>项目年度支出</t>
  </si>
  <si>
    <t>年初</t>
  </si>
  <si>
    <t>预算</t>
  </si>
  <si>
    <t>执行数（系统提取）</t>
  </si>
  <si>
    <t>执行率（%）</t>
  </si>
  <si>
    <t>情况</t>
  </si>
  <si>
    <t>备注</t>
  </si>
  <si>
    <t>调整数</t>
  </si>
  <si>
    <t>确定数</t>
  </si>
  <si>
    <t>说明</t>
  </si>
  <si>
    <t>资金</t>
  </si>
  <si>
    <t>年度资金总额</t>
  </si>
  <si>
    <t>（万元）</t>
  </si>
  <si>
    <t>其中：</t>
  </si>
  <si>
    <t>当年财政拨款</t>
  </si>
  <si>
    <t>上年结转资金</t>
  </si>
  <si>
    <t>非财政拨款</t>
  </si>
  <si>
    <t xml:space="preserve">实现农业生产总值同比增长8%以上；地方财政收入374万元；规模以上固定资产投资同比增长10%以上；城镇居民人均可支配收入同比增长6%以上；农村居民人均可支配收入同比增长8%以上。（一）围绕产业兴旺，打造经济发展新引擎。紧紧围绕全县“3+4”现代产业体系建设发展方向，加快现代农业示范区建设，稳步推进旅游文化现代服务业。（二）围绕基础设施，构筑经济发展新底座。坚持以项目建设为重点，打基础、破瓶颈、补短板、强支撑，加快建设互联互通、功能配套、安全高效、保障有力的现代化基础设施体系，夯实经济社会发展基础。补齐电力设施短板。强化供电安全隐患消除，计划投资42万元，实施治理安全隐患缺陷项目；投资12万元，实施30户新增用电需求项目；投资92.7万元，实施电动汽车充电桩进村项目建设；投资1461万元，实施31个农网改造项目。（三）围绕民计民生，推进社会事业新发展。坚持以人民为中心的发展思想，把“民之所忧，我必念之；民之所盼，我必行之”落到实处，与人民一道画好共同富裕“同心圆”。加快推进乡村振兴。严格落实“四个不摘”要求，扎实开展防止返贫动态监测和帮扶，坚决防止发生规模性返贫致贫，持续巩固拓展脱贫攻坚成果。深入推进乡村产业振兴，积极向上争取资金，实施峨毛村脱贫攻坚与乡村振兴有效衔接项目和者竜乡庆丰社区路东小组巩固拓展脱贫攻坚成果同乡村振兴有效衔接重点村建设项目。（四）围绕绿化美化，改善人居环境新气象。围绕“改善农村环境、提高人居环境质量、绿化美化村容村貌”总目标，深入实施村庄清洁行动和绿化美化行动，以实实在在的工作成效助力乡村“颜值”再提升，确保环境综合整治工作出亮点。（五）围绕社会治理，着力推进法治者竜建设。坚持系统观念、法治思维、强基导向，聚焦稳定、平安、服务三大任务，不断提升社会治理效能。（六）围绕自身建设，打造高效服务新形象。着力建设法治政府、服务型政府、学习型政府、廉洁型政府，全面提升政府公信力、执行力。廉洁从政，干净干事。坚决落实党风廉政建设主体责任和“一岗双责”，严格落实中央八项规定精神。持续深化干部纪律作风整顿，力戒形式主义、官僚主义。牢固树立“过紧日子”思想，压减一切非必要性财政支出。充分利用好巡察反馈成果，刀刃向内从严整肃群众身边的不正之风和腐败问题，共同营造风清气正的政治生态。
</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</si>
  <si>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</si>
  <si>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</si>
  <si>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</si>
  <si>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</si>
  <si>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</si>
  <si>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</si>
  <si>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</si>
  <si>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</si>
  <si>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</si>
  <si>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</si>
  <si>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</si>
  <si>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</si>
  <si>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</si>
  <si>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</si>
  <si>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</si>
  <si>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</si>
  <si>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</si>
  <si>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</si>
  <si>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实现烟农收入</t>
  </si>
  <si>
    <t>=</t>
  </si>
  <si>
    <t>1028.75</t>
  </si>
  <si>
    <t>万元</t>
  </si>
  <si>
    <t>完成1028.75万元</t>
  </si>
  <si>
    <t>无偏差</t>
  </si>
  <si>
    <t>完成规模以上固定资产投资</t>
  </si>
  <si>
    <t>&gt;=</t>
  </si>
  <si>
    <t>5981</t>
  </si>
  <si>
    <t>完成1.47亿元</t>
  </si>
  <si>
    <t>完成农业总产值</t>
  </si>
  <si>
    <t>亿元</t>
  </si>
  <si>
    <t>3.3亿元</t>
  </si>
  <si>
    <t>工资福利发放行政人数</t>
  </si>
  <si>
    <t>人</t>
  </si>
  <si>
    <t>工资福利发放事业人数</t>
  </si>
  <si>
    <t>质量指标</t>
  </si>
  <si>
    <t>竣工验收合格率</t>
  </si>
  <si>
    <t>100</t>
  </si>
  <si>
    <t>%</t>
  </si>
  <si>
    <t>效益指标</t>
  </si>
  <si>
    <t>经济效益指标</t>
  </si>
  <si>
    <t>实现农业总产值增</t>
  </si>
  <si>
    <t>增长11.8%</t>
  </si>
  <si>
    <t>规模以上固定资产投资</t>
  </si>
  <si>
    <t>66.00</t>
  </si>
  <si>
    <t>128%</t>
  </si>
  <si>
    <t>实有企业增长情况</t>
  </si>
  <si>
    <t>50</t>
  </si>
  <si>
    <t>53.26%</t>
  </si>
  <si>
    <t>社会效益指标</t>
  </si>
  <si>
    <t>者竜乡人民幸福感和安全感</t>
  </si>
  <si>
    <t>提高</t>
  </si>
  <si>
    <t>是/否</t>
  </si>
  <si>
    <t>受益人群覆盖率</t>
  </si>
  <si>
    <t>90</t>
  </si>
  <si>
    <t>90%</t>
  </si>
  <si>
    <t>者竜乡部门运转情况</t>
  </si>
  <si>
    <t>正常运转</t>
  </si>
  <si>
    <t>满意度指标</t>
  </si>
  <si>
    <t>服务对象满意度指标</t>
  </si>
  <si>
    <t>者竜乡全体居民满意度</t>
  </si>
  <si>
    <t>者竜乡部门人员满意度</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</si>
  <si>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</si>
  <si>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</si>
  <si>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</si>
  <si>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</si>
  <si>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</si>
  <si>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</si>
  <si>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</si>
  <si>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</si>
  <si>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（不含政法部门）行政单位公用经费</t>
  </si>
  <si>
    <t>主管部门</t>
  </si>
  <si>
    <t>者竜乡</t>
  </si>
  <si>
    <t>实施</t>
  </si>
  <si>
    <t>项目资金</t>
  </si>
  <si>
    <t>全年</t>
  </si>
  <si>
    <t>分值</t>
  </si>
  <si>
    <t>执行率</t>
  </si>
  <si>
    <t>得分</t>
  </si>
  <si>
    <t>执行数</t>
  </si>
  <si>
    <t xml:space="preserve"> 非财政拨款</t>
  </si>
  <si>
    <t>预期目标</t>
  </si>
  <si>
    <t>实际完成情况</t>
  </si>
  <si>
    <t>年度总体目标</t>
  </si>
  <si>
    <r>
      <rPr>
        <sz val="10.5"/>
        <color rgb="FF000000"/>
        <rFont val="仿宋"/>
        <charset val="134"/>
      </rPr>
      <t>一、项目开展时间：2024年1月至2024年12月。二、项目资金安排：者竜乡2024年定额补助公用经费项目资金预算718500元，资金安排如下：1、集镇维护费和绿化费200000元；2、项目前期或财源建设经费160000元；3、党建工作经费80000元；4、办公费100000元；5、会议费143500元；6、邮电费30000元；7、接待费5000元。三、项目开展的具体内容和措施：1.集镇维护和绿化费：用于者竜乡人居环境整治及绿化、社区日常垃圾清运、安保工资及集镇电费和水费等项目；2、项目前期或财源建设经费：用于者竜乡集镇建设前期工作经费如规划设计费等；3.党建工作经费：用于统筹乡镇各项事务、各类培训教材，党建读物购买及党群服务中心提档升级改造等费用；4、办公费用于1</t>
    </r>
    <r>
      <rPr>
        <sz val="10.5"/>
        <color rgb="FFFF0000"/>
        <rFont val="仿宋"/>
        <charset val="134"/>
      </rPr>
      <t>-</t>
    </r>
    <r>
      <rPr>
        <sz val="10.5"/>
        <color rgb="FF000000"/>
        <rFont val="仿宋"/>
        <charset val="134"/>
      </rPr>
      <t>12月日常开支、办公耗材等及办公区域电费。5、会议费用于开展乡镇1-12月各类会议；6、邮电费用于全乡15部座机电话费用；7、接待费用于乡镇1-12月招商引资及本县区单位以外的人员接待。四、项目预期效果：1、提高工作效率：通过现代化的技术和手段，项目实施可以提高公共服务的工作效率，减少人力成本，提高服务质量和效率。2、改善服务质量：项目实施可以改善公共服务的质量，为公众提供更好的服务，提高公众的满意度。3、 提升社会形象：项目实施可以提升组织的社会形象，增强公众对组织的信任和认可，有利于组织的长期发展。</t>
    </r>
  </si>
  <si>
    <r>
      <rPr>
        <sz val="10.5"/>
        <color rgb="FF000000"/>
        <rFont val="仿宋"/>
        <charset val="134"/>
      </rPr>
      <t>者竜乡2024年定额补助公用经费项目资金预算718500元，资金安排如下：1、集镇维护费和绿化费200000元；2、项目前期或财源建设经费160000元；3、党建工作经费80000元；4、办公费100000元；5、会议费143500元；6、邮电费30000元；7、接待费5000元；三、项目开展的具体内容和措施：1.集镇维护和绿化费：用于者竜乡人居环境整治及绿化、社区日常垃圾清运、安保工资及集镇电费和水费等项目；2、项目前期或财源建设经费：用于者竜乡集镇建设前期工作经费如规划设计费等；3.党建工作经费：用于统筹乡镇各项事务、各类培训教材，党建读物购买及党群服务中心提档升级改造等费用；4、办公费用于1</t>
    </r>
    <r>
      <rPr>
        <sz val="10.5"/>
        <color rgb="FFFF0000"/>
        <rFont val="仿宋"/>
        <charset val="134"/>
      </rPr>
      <t>-</t>
    </r>
    <r>
      <rPr>
        <sz val="10.5"/>
        <color rgb="FF000000"/>
        <rFont val="仿宋"/>
        <charset val="134"/>
      </rPr>
      <t>12月日常开支、办公耗材等及办公区域电费。5、会议费用于开展乡镇1-12月各类会议；6、邮电费用于全乡15部座机电话费用；7、接待费用于乡镇1-12月招商引资及本县区单位以外的人员接待；四、项目预期效果：1、 提高工作效率：通过现代化的技术和手段，项目实施可以提高公共服务的工作效率，减少人力成本，提高服务质量和效率。2、改善服务质量：项目实施可以改善公共服务的质量，为公众提供更好的服务，提高公众的满意度。3、 提升社会形象：项目实施可以提升组织的社会形象，增强公众对组织的信任和认可，有利于组织的长期发展。财政资金保障力度不足，无法按时全额支付，最终只有支付了27.37万元。</t>
    </r>
  </si>
  <si>
    <t>年度指标值</t>
  </si>
  <si>
    <t>指标完成情况</t>
  </si>
  <si>
    <t>一级指标</t>
  </si>
  <si>
    <t>三级</t>
  </si>
  <si>
    <t>偏差原因分析及改进措施</t>
  </si>
  <si>
    <t>性质</t>
  </si>
  <si>
    <t>行政单位工作人员</t>
  </si>
  <si>
    <t>事业单位工作人员</t>
  </si>
  <si>
    <t>33</t>
  </si>
  <si>
    <t>个</t>
  </si>
  <si>
    <t>中心办公室</t>
  </si>
  <si>
    <t>培训到位率</t>
  </si>
  <si>
    <t>部门运转</t>
  </si>
  <si>
    <t>庆丰社区人居环境提升情况</t>
  </si>
  <si>
    <t>提升</t>
  </si>
  <si>
    <t>受益对象满意度</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</si>
  <si>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</si>
  <si>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</si>
  <si>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</si>
  <si>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</si>
  <si>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</si>
  <si>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</si>
  <si>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</si>
  <si>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t>5.全年预算数=年初预算数+调整预算（年度新增项目）</t>
  </si>
  <si>
    <t>2024年玉溪市新平县者竜乡中央自然灾害救灾资金</t>
  </si>
  <si>
    <t>者竜乡竹箐村大竹箐小组庙背后公路挡墙支砌工程是通过完善基础设施建设，提高群众的生产生活质量，提升群众生活幸福感和满足感。该工程的建成将极大地提高当地村民的出行效率以及安全保障，有利于促进该地区社会经济的发展，促进当地人民群众脱贫致富。另外，当地群众建设积极性高，本项目的实施，解决了该片区生产生活交通出行困难的问题，改善生产生活条件，这将有利于促进者竜乡社会主义新农村建设、城镇化建设和经济社会可持续发展。
    项目计划实施者竜乡竹箐村大竹箐小组庙背后公路挡墙支砌工程,工程包括土石方开挖32.8m3、M7.5浆砌石支砌挡墙42m3、C30砼浇路面28㎡。项目实施因地制宜，符合群众实际需求，有效改善了群众的生产条件。
    为尽快消除降雨致使竹箐村大竹箐小组庙背后公路沉陷带来的安全隐患，经竹箐村委会研究决定及时实施竹箐村大竹箐小组庙背后公路挡墙支砌建设，工程计划于2024年9月底开工，10月底前完工。
（一）2024年9月底-10月中旬，计划完成竹箐村大竹箐小组庙背后公路挡墙支砌工程的基本建设内容；（二）2024年10月底，工程建设完成及验收。</t>
  </si>
  <si>
    <t xml:space="preserve"> 者竜乡竹箐村大竹箐小组庙背后公路挡墙支砌工程是通过完善基础设施建设，提高群众的生产生活质量，提升群众生活幸福感和满足感。该工程的建成将极大地提高当地村民的出行效率以及安全保障，有利于促进该地区社会经济的发展，促进当地人民群众脱贫致富。另外，当地群众建设积极性高，本项目的实施，解决了该片区生产生活交通出行困难的问题，改善生产生活条件，这将有利于促进者竜乡社会主义新农村建设、城镇化建设和经济社会可持续发展。
    项目计划实施者竜乡竹箐村大竹箐小组庙背后公路挡墙支砌工程,工程包括土石方开挖32.8m3、M7.5浆砌石支砌挡墙42m3、C30砼浇路面28㎡。项目实施因地制宜，符合群众实际需求，有效改善了群众的生产条件。</t>
  </si>
  <si>
    <t>土石方开挖</t>
  </si>
  <si>
    <t>32.8</t>
  </si>
  <si>
    <t>立方米</t>
  </si>
  <si>
    <t>32.8立方米</t>
  </si>
  <si>
    <t>M7.5浆砌石支砌挡墙</t>
  </si>
  <si>
    <t>42</t>
  </si>
  <si>
    <t>42立方米</t>
  </si>
  <si>
    <t>C30砼浇路面</t>
  </si>
  <si>
    <t>平方米</t>
  </si>
  <si>
    <t>28平方米</t>
  </si>
  <si>
    <t>验收合格</t>
  </si>
  <si>
    <t>时效指标</t>
  </si>
  <si>
    <t>工期完成时限</t>
  </si>
  <si>
    <t>&lt;=</t>
  </si>
  <si>
    <t>天</t>
  </si>
  <si>
    <t>按期完工</t>
  </si>
  <si>
    <t>群众居住出行安全得到保障</t>
  </si>
  <si>
    <t>得到保障</t>
  </si>
  <si>
    <t>受益群众满意度</t>
  </si>
  <si>
    <t>2024年者竜乡敬老院运营补助经费</t>
  </si>
  <si>
    <t>一、政策目标：本项目的实施可保障我乡庆丰社区居家养老服务中心健康、可持续发展，维护老年人的合法权益，让老年人真正感受到幸福的晚年生活，确保早日实现老年人“老有所养、老有所依、老有所乐、老有所安”。进一步规范我乡敬老院的管理工作，提高集中供养对象生活质量，确保敬老院管理服务正常运转。积极动员符合特困供养人员纳入集中供养范围，年末者竜敬老院集中供养人员达5人以上；运营状况得到有效改善；服务对象满意度达85%。
二、用途：者竜乡敬老院运营维护经费
三、使用范围：者竜敬老院运营维护运营补助
四、预算支出：根据2020年-2022年养老服务机构运行维护费审计整改资金统计表，者竜敬老院运营补助资金3万元具体用于：按月预计支出设备设施维护费2500元，全年小计3万元。（详见资金使用明细表）</t>
  </si>
  <si>
    <t xml:space="preserve"> 一、政策目标：本项目的实施可保障我乡庆丰社区居家养老服务中心健康、可持续发展，维护老年人的合法权益，让老年人真正感受到幸福的晚年生活，确保早日实现老年人“老有所养、老有所依、老有所乐、老有所安”。进一步规范我乡敬老院的管理工作，提高集中供养对象生活质量，确保敬老院管理服务正常运转。积极动员符合特困供养人员纳入集中供养范围，年末者竜敬老院集中供养人员达5人以上；运营状况得到有效改善；服务对象满意度达85%。
二、用途：者竜乡敬老院运营维护经费
三、使用范围：者竜敬老院运营维护运营补助
四、预算支出：根据2020年-2022年养老服务机构运行维护费审计整改资金统计表，者竜敬老院运营补助资金3万元具体用于：按月预计支出设备设施维护费2500元，全年小计3万元。（详见资金使用明细表）</t>
  </si>
  <si>
    <t>者竜乡养老服务机构数量</t>
  </si>
  <si>
    <t>水灭火控制装置调试系统</t>
  </si>
  <si>
    <t>完成水灭火控制装置调试系统1个</t>
  </si>
  <si>
    <t>各类焊接弯头</t>
  </si>
  <si>
    <t>34</t>
  </si>
  <si>
    <t>完成各类焊接弯头34个</t>
  </si>
  <si>
    <t>竣工验收合格率达到90%</t>
  </si>
  <si>
    <t>资金到位支付时限</t>
  </si>
  <si>
    <t>养老机构运营维护</t>
  </si>
  <si>
    <t>养老机构运营维护得到保障</t>
  </si>
  <si>
    <t>受益对象满意度达到90%</t>
  </si>
  <si>
    <t>村（社区）、小组运转补助经费</t>
  </si>
  <si>
    <t>一、政策依据：根据新办通〔2020〕48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二、使用范围：者竜乡2024年村（社区）人员补助经费。三、预算支出；本项目2024年度预算资金2436400元。其中：1.社区正职每人每年63200 元,1名社区正职共计63200元;2.社区副职每人每年50200元，3名社区副职共计150600元；3.村委会正职每人每年63200元，7名村委会正职共计442400元;4.村委会副职每人每年50200元，21名村委会副职共计1054200元;5.村（居）民小组党支部书记每人每年6000元，60名村（居）民小组党支部书记共计360000元;6.村 （居）民小组长每人每年6000元，61名村 （居）民小组长共计366000元。四、预期效果；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t>
  </si>
  <si>
    <t xml:space="preserve"> 一、政策依据：根据新办通〔2020〕48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（社区）干部农村工作能力和水平，为新时代乡村全面振兴提供坚强政治和组织保证。完成者竜乡2024年村（社区）人员补助经费。</t>
  </si>
  <si>
    <t>者竜乡小组数量</t>
  </si>
  <si>
    <t>61</t>
  </si>
  <si>
    <t>者竜乡村（社区）数量</t>
  </si>
  <si>
    <t>社区运转经费补助</t>
  </si>
  <si>
    <t>50000</t>
  </si>
  <si>
    <t>元/年</t>
  </si>
  <si>
    <t>村委会运转经费补助</t>
  </si>
  <si>
    <t>31500</t>
  </si>
  <si>
    <t>小组运转经费补助</t>
  </si>
  <si>
    <t>1000</t>
  </si>
  <si>
    <t>项目实施完成时间</t>
  </si>
  <si>
    <t>月</t>
  </si>
  <si>
    <t>单位人员满意度</t>
  </si>
  <si>
    <t>村（社区）人员补助经费</t>
  </si>
  <si>
    <t>一、政策依据：根据新办通〔2020〕48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二、支付预算；本项目2024年度预算资金2436400元。其中：1.社区正职每人每年63200 元,1名社区正职共计63200元;2.社区副职每人每年50200元，3名社区副职共计150600元；3.村委会正职每人每年63200元，7名村委会正职共计442400元;4.村委会副职每人每年50200元，21名村委会副职共计1054200元;5.村（居）民小组党支部书记每人每年6000元，60名村（居）民小组党支部书记共计360000元;6.村 （居）民小组长每人每年6000元，61名村 （居）民小组长共计366000元。三、预期效果：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t>
  </si>
  <si>
    <t xml:space="preserve"> 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（社区）干部农村工作能力和水平，为新时代乡村全面振兴提供坚强政治和组织保证。按时完成兑付工作。</t>
  </si>
  <si>
    <t>村（社区）正职人数</t>
  </si>
  <si>
    <t>村（社区）副职人数</t>
  </si>
  <si>
    <t>村（居）民小组党支部书记人数</t>
  </si>
  <si>
    <t>60</t>
  </si>
  <si>
    <t>村（居）民小组长人数</t>
  </si>
  <si>
    <t>跨村任职干部</t>
  </si>
  <si>
    <t>兑付准确率</t>
  </si>
  <si>
    <t>项目实施时间</t>
  </si>
  <si>
    <t>其他村（社区）、小组干部待遇补助经费</t>
  </si>
  <si>
    <t>一、政策依据：根据新办通〔2020〕48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二、支出预算：具体安排如下：1.村（社区）干部绩效260400元；2.村 （居）民小组副组长292800元；3.食品安全信息员36600元；4.小组计生信息员36000元；5.村（社区）委员1004400元；6.动物检疫协检员63200元；7.村（社区）干部薪级补贴19200元。</t>
  </si>
  <si>
    <t xml:space="preserve"> 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（社区）干部农村工作能力和水平，为新时代乡村全面振兴提供坚强政治和组织保证。二、支出预算：具体安排如下：
1.村（社区）干部绩效260400元；2.村 （居）民小组副组长292800元；3.食品安全信息员36600元；4.小组计生信息员36000元；5.村（社区）委员1004400元；6.动物检疫协检员63200元；7.村（社区）干部薪级补贴19200元。</t>
  </si>
  <si>
    <t>村社区干部人数</t>
  </si>
  <si>
    <t>村（居）民小组副组长</t>
  </si>
  <si>
    <t>村（社区）委员</t>
  </si>
  <si>
    <t>小组计生信息员</t>
  </si>
  <si>
    <t>食品安全信息员人数</t>
  </si>
  <si>
    <t>100%</t>
  </si>
  <si>
    <t>人大代表通讯、交通经费</t>
  </si>
  <si>
    <t>一、项目名称：者竜乡2024年人大代表通讯、交通补贴项目。二、项目背景：者竜乡人大主席团在上级部门的指导下，在乡党委、政府的领导下，积极组织鼓励56名乡人大代表进行学习视察和调研，广泛听取选民意见和建议，通过深入群众家中进行走访和调查，进行群众的来访和接待等方式，在提升代表履职能力的同时发挥代表作用，切实做到“民有所呼，我有所应”，为推动者竜的高质量发展贡献人大力量。三、项目开展时间：2024年6月：者竜乡2024年上半年人大代表交通通讯补贴发放；2024年12月：者竜乡2024年下半年人大代表交通通讯补贴发放。四、项目资金安排：（一）资金来源：上级补助67200.00元。（二）资金使用情况：1.2024年6月发放上半年乡人大代表通讯、交通补贴，预计发放代表56人，一次性发放6个月，一个月100元/人，小计33600元；2.2024年12月发放下半年乡人大代表通讯、交通补贴，预计发放代表56人，一次性发放6个月，一个月100元/人，小计33600元。五、具体实施内容或措施：（一）实施内容2024年6月：者竜乡2024年上半年人大代表通讯、交通补贴发放；2024年12月：者竜乡2024年下半年人大代表通讯、交通补贴发放。（二）实施措施：报账人员认真核对发放代表的相关信息，及时报账，确保项目顺利实施。六、分月用款计划和支出目标：2024年6月支付33600元；2024年12月支付33600元。</t>
  </si>
  <si>
    <t xml:space="preserve"> 一、项目名称：者竜乡2024年人大代表通讯、交通补贴项目。二、项目背景：者竜乡人大主席团在上级部门的指导下，在乡党委、政府的领导下，积极组织鼓励56名乡人大代表进行学习视察和调研，广泛听取选民意见和建议，通过深入群众家中进行走访和调查，进行群众的来访和接待等方式，在提升代表履职能力的同时发挥代表作用，切实做到“民有所呼，我有所应”，为推动者竜的高质量发展贡献人大力量。三、项目开展时间：2024年6月：者竜乡2024年上半年人大代表交通通讯补贴发放；2024年12月：者竜乡2024年下半年人大代表交通通讯补贴发放。四、项目资金安排：（一）资金来源：上级补助67200.00元。（二）资金使用情况：1.2024年6月发放上半年乡人大代表通讯、交通补贴，预计发放代表56人，一次性发放6个月，一个月100元/人，小计33600元；2.2024年12月发放下半年乡人大代表通讯、交通补贴，预计发放代表56人，一次性发放6个月，一个月100元/人，小计33600元。五、具体实施内容或措施：（一）实施内容2024年6月：者竜乡2024年上半年人大代表通讯、交通补贴发放；2024年12月：者竜乡2024年下半年人大代表通讯、交通补贴发放。（二）实施措施：报账人员认真核对发放代表的相关信息，及时报账，确保项目顺利实施。六、分月用款计划和支出目标：2024年6月支付33600元；2024年12月支付33600元。</t>
  </si>
  <si>
    <t>人大代表</t>
  </si>
  <si>
    <t>56</t>
  </si>
  <si>
    <t>获补对象准确率</t>
  </si>
  <si>
    <t>资金到账兑付时限</t>
  </si>
  <si>
    <t>社会公众满意度</t>
  </si>
  <si>
    <t>人大代表误工补贴经费</t>
  </si>
  <si>
    <t>（一）项目名称：者竜乡2024年人大代表误工补贴
（二）项目背景：者竜乡人大主席团在上级部门的指导下，在乡党委、政府的领导下，结合者竜乡的实际情况，召开者竜乡人民代表大会二天，并组织代表开展代表活动。根据规定，对除国家公职人员（国有企业）和民营企业负责人、村（社区）党总支书记、主任、副支书、副主任、监委会主任、治保主任以外无固定收入的县乡（镇）人大代表和公民参加由乡人大主席团统一组织的活动的临时补助，需要按照每人每天100元的标准补助。激发代表履职热情，让代表在充分发挥代表作用，更好地为者竜发展出谋划策，助推者竜高质量发展。
三、项目开展时间：2024年1月：召开者竜乡人民代表大会
四、项目资金安排：（一）资金来源：上级补助5000元。（二）资金使用情况：召开者竜乡人民代表大会两天，预计参与无固定收入代表25人，100元/人，小计5000元；
五、具体实施内容或措施：（一）实施内容：2024年1月：召开者竜乡人民代表大会。（二）实施措施：报账人员认真核对发放代表的相关信息，及时报账，确保项目顺利实施。
六、分月用款计划和支出目标：2024年第一季度支付5000元。</t>
  </si>
  <si>
    <t xml:space="preserve"> （一）项目名称
者竜乡2024年人大代表误工补贴
（二）项目背景
者竜乡人大主席团在上级部门的指导下，在乡党委、政府的领导下，结合者竜乡的实际情况，召开者竜乡人民代表大会二天，并组织代表开展代表活动。根据规定，对除国家公职人员（国有企业）和民营企业负责人、村（社区）党总支书记、主任、副支书、副主任、监委会主任、治保主任以外无固定收入的县乡（镇）人大代表和公民参加由乡人大主席团统一组织的活动的临时补助，需要按照每人每天100元的标准补助。激发代表履职热情，让代表在充分发挥代表作用，更好地为者竜发展出谋划策，助推者竜高质量发展。
完成2024年人民代表大会误工费支出。</t>
  </si>
  <si>
    <t>人大代表人数</t>
  </si>
  <si>
    <t>召开者竜乡人民代表大会</t>
  </si>
  <si>
    <t>兑现准确率</t>
  </si>
  <si>
    <t>发放及时率</t>
  </si>
  <si>
    <t>新平县者竜乡2024年农村厕所改造建设项目经费</t>
  </si>
  <si>
    <r>
      <rPr>
        <sz val="10.5"/>
        <color rgb="FF000000"/>
        <rFont val="仿宋"/>
        <charset val="134"/>
      </rPr>
      <t>一、政策目标：通过本项</t>
    </r>
    <r>
      <rPr>
        <sz val="10.5"/>
        <rFont val="仿宋"/>
        <charset val="134"/>
      </rPr>
      <t>目将极大地改善者竜乡的乡</t>
    </r>
    <r>
      <rPr>
        <sz val="10.5"/>
        <color rgb="FF000000"/>
        <rFont val="仿宋"/>
        <charset val="134"/>
      </rPr>
      <t>容村貌，优化美化乡区环境，为广大人民群众的政治文化生活提供优质的物质保障，为人民群众的生活提供更好的条件，满足广大群众对人居环境优良的需求，符合乡镇经济发展的现实需要。同时项目建设为者竜乡未来的发展提供了有利的基础设施保障，使者竜乡建设近期目标与未来发展相协调统一。项目受益对象：者竜乡全乡人口12740人。二、用途：加快推进农村户用厕所改造工作，有效提升农村人居环境整治成效，切实增强广大农民群众的获得感和幸福感。三、使用范围：新平县者竜乡2024年农村“厕所革命”项目主要位于者竜乡腰村村三钱田小组，新建卫生公厕1座。对实施项目选址、用地等情况进行确认，按照公平、公正、公开的原则通过招投标的方式确定施工队，由施工队按照农村卫生厕所建设标准进行施工。四、预算支出：者竜乡2024年农村“厕所革命”项目，2024年度预算资金10.2万元。其中：上级下达资金10.2万元。</t>
    </r>
  </si>
  <si>
    <t xml:space="preserve"> 工程已完工，新平县者竜乡2024年农村“厕所革命”项目主要位于者竜乡腰村村三钱田小组，新建卫生公厕1座。对实施项目选址、用地等情况进行确认，按照公平、公正、公开的原则通过招投标的方式确定施工队，由施工队按照农村卫生厕所建设标准进行施工，通过本项目将极大的改善者竜乡的乡容村貌，优化美化乡区环境，为广大人民群众的政治文化生活提供优质的物质保障，为人民群众的生活提供更好的条件，满足广大群众对人居环境优良的需求，符合乡镇经济发展的现实需要。同时项目建设为者竜乡未来的发展提供了有利的基础设施保障，使者竜乡建设近期目标与未来发展相协调统一。</t>
  </si>
  <si>
    <t>新建公厕数量</t>
  </si>
  <si>
    <t>1.0</t>
  </si>
  <si>
    <t>座</t>
  </si>
  <si>
    <t>按期竣工</t>
  </si>
  <si>
    <t>者竜乡人居环境</t>
  </si>
  <si>
    <t>改善</t>
  </si>
  <si>
    <t>者竜乡人居环境得到改善</t>
  </si>
  <si>
    <t>新平县者竜乡2024年农村公路日常养护省市级补助资金</t>
  </si>
  <si>
    <t xml:space="preserve"> 根据《新平县交通运输局关于2024年农村公路日常养护省级补助资金分配的请示》（新交运请〔2024〕28号）、《新平县交通运输局关于2024年农村公路日常养护市级补助资金分配的请示》（新交运请〔2024〕27号）文件精神，新平县者竜乡2024年农村公路日常养护省市级补助资金共计46.58万元，其中省级补助经费31.58万元，市级补助经费15万元。省级补助资金中：省道列养2400元/公里；乡道列养：1200元/公里；村道列养：720元/公里；应急保通98240元。市级补助资金农村公路应急抢险领域环境整治：水者路平掌田小组路段交通安全隐患项目7万元、庆丰社区2万元、竹箐村委会2万元、向阳村委会2万元、者竜村委会2万元。项目开展时间:（一）日常养护阶段:2024年1月—2024年12月，根据新平县交通运输局下发的年度养护计划，进行日常养护。（二）管养考核阶段:2024年4个季度，由者竜乡农业农村发展服务中心完成对各村（社区）农村公路管养考核，同时根据新平县地方公路管理段对者竜乡农村公路管养工作年底考核结果，结合县对乡、乡对村的考核结果分配管养资金。（三）资金兑付阶段:2024年12月—2025年12月，根据2024年考核结果，积极争取上级财政部门支持，力争考核结束后尽快完成资金兑付工作。
    </t>
  </si>
  <si>
    <t xml:space="preserve"> 根据《新平县交通运输局关于2024年农村公路日常养护省级补助资金分配的请示》（新交运请〔2024〕28号）、《新平县交通运输局关于2024年农村公路日常养护市级补助资金分配的请示》（新交运请〔2024〕27号）文件精神，新平县者竜乡2024年农村公路日常养护省市级补助资金共计46.58万元，其中省级补助经费31.58万元，市级补助经费15万元。省级补助资金中：省道列养2400元/公里；乡道列养：1200元/公里；村道列养：720元/公里；应急保通98240元。市级补助资金农村公路应急抢险领域环境整治：水者路平掌田小组路段交通安全隐患项目7万元、庆丰社区2万元、竹箐村委会2万元、向阳村委会2万元、者竜村委会2万元。</t>
  </si>
  <si>
    <t>省道养护公里数</t>
  </si>
  <si>
    <t>23.94</t>
  </si>
  <si>
    <t>公里</t>
  </si>
  <si>
    <t>23.94公里</t>
  </si>
  <si>
    <t>乡道养护公里数</t>
  </si>
  <si>
    <t>35.8</t>
  </si>
  <si>
    <t>35.8公里</t>
  </si>
  <si>
    <t>村道养护公里数</t>
  </si>
  <si>
    <t>162.7</t>
  </si>
  <si>
    <t>162.7公里</t>
  </si>
  <si>
    <t>公路养护通过率</t>
  </si>
  <si>
    <t>95</t>
  </si>
  <si>
    <t>按照标准养护</t>
  </si>
  <si>
    <t>项目完成时限</t>
  </si>
  <si>
    <t>按时完成</t>
  </si>
  <si>
    <t>综合使用率</t>
  </si>
  <si>
    <t>达95%</t>
  </si>
  <si>
    <t>受益人员满意度</t>
  </si>
  <si>
    <t>受益人员满意度达90%</t>
  </si>
  <si>
    <t>新平县者竜乡春元村壮大村集体经济生物质颗粒燃料加工建设项目经费</t>
  </si>
  <si>
    <t xml:space="preserve"> 一、政策依据：新农请〔2024〕48号（新平县农业农村局关于分配2024年省级财政衔接推进乡村振兴补助资金的请示），巩固拓展脱贫攻坚成果同乡村振兴有效衔接，辐射带动当地就业，增加收入，促进当地农业农村经济发展，还能确保壮大村集体经济收入。二、资金使用：本项目采用以固定资产入股（生产设备）的形式，与企业（新平宇隆生物科技有限公司）签订协议，按村委会每入股10万元，提取股本的7%的利润分配方式进行利润分配，在保有固定资产的同时壮大村集体经济。主要建设内容为：购买木质切片设备1台，颗粒成型机1台。三、项目完成进度：（1）2024年3月至5月完成实施方案编制、地质勘探、项目规划设计、栏标价编制及招投标工作（2）2024年5月至8月进行工程建设，设备购买及安装调试（3）2024年8月底完成竣工验收.四、预期效果：（1）填补生物质颗粒燃料生产的空白。项目建成后，将会大大降低用户的经济成本和时间成本。同时，者竜及周边乡镇每年都有大量的农、牧业废弃秸秆，林业废弃木材等生物质燃料产生，足以满足该项目的实施需求。（2）增加农户收入、壮大村集体经济。建设生物质燃料厂既是发展壮大村集体经济和增加农民收入的一个重要探索，又是者竜乡助推乡村振兴的新尝试.（3）改善农业农村生态环境。生物质颗粒燃料利用农林废弃物为原材料，经过粉碎、混合、挤压、烘干等工艺，制成各种成型（如块状、颗粒状等）的，可直接燃烧的一种新型清洁燃料多用于烤烟烘烤、玉米烘烤、食用菌和中药材烘干、农村新型炊事燃料。生物质原料经过压缩成型后其体积大幅减小从而更便于运输、贮存和使用，解决了生物质大规模利用的关键难题，对优化农村生态环境具有十分重要的意义。</t>
  </si>
  <si>
    <t xml:space="preserve"> 工程已经完工，新农请〔2024〕48号（新平县农业农村局关于分配2024年省级财政衔接推进乡村振兴补助资金的请示），巩固拓展脱贫攻坚成果同乡村振兴有效衔接，够辐射带动当地就业，增加收入，促进当地农业农村经济发展，还能确保壮大村集体经济收入。
二、资金使用：本项目采用以固定资产入股（生产设备）的形式，与企业（新平宇隆生物科技有限公司）签订协议，按村委会每入股10万元，提取股本的7%的利润分配方式进行利润分配，在保有固定资产的同时壮大村集体经济。主要建设内容为：购买木质切片设备1台，颗粒成型机1台。</t>
  </si>
  <si>
    <t>购买时产1.5-2吨生物质颗粒生产线机器设备</t>
  </si>
  <si>
    <t>台（套）</t>
  </si>
  <si>
    <t>机器验收通过率</t>
  </si>
  <si>
    <t>项目开工时间</t>
  </si>
  <si>
    <t>2024年5月</t>
  </si>
  <si>
    <t>按时开工</t>
  </si>
  <si>
    <t>春元村集体资金收入</t>
  </si>
  <si>
    <t>增加</t>
  </si>
  <si>
    <t>春元村集体资金收入增加</t>
  </si>
  <si>
    <t>可持续影响指标</t>
  </si>
  <si>
    <t>设备使用年限</t>
  </si>
  <si>
    <t>年</t>
  </si>
  <si>
    <t>设备使用年限1年</t>
  </si>
  <si>
    <t>设备使用年限第一年，后续持续观察。</t>
  </si>
  <si>
    <t>使用人员满意度</t>
  </si>
  <si>
    <t>新平县者竜乡峨毛村委会就营山自然村农村公益事业财政奖补项目经费</t>
  </si>
  <si>
    <t xml:space="preserve"> 一、政策目标：2023年云南省玉溪市新平县者竜乡峨毛村委会旧营山自然村农村公益事业财政奖补项目的实施，通过开展项目能完善公共基础设施建设，提高广大群众生活条件，有效改善环境卫生状况，创建更加舒适宜居的人居环境，对建设富美幸福者竜，具有明显的社会效益。也让人们真正感受到党和政府的关怀，用实际行动体现了党和政府永远将人民群众的根本利益放在第一位，为人民群众办好事、办实事的精神。
二、使用范围：主要包括土方开挖、土方回填、鹅卵石墙、混凝土浇筑楼梯、大砖砌墙、混凝土水沟、毛石挡土墙、砖砌花坛、混凝土场地硬化等。
四、预算支出：土方开挖1831.2立方米预计5.49万元；毛石挡土墙286.2立方米预计10.87万元；大砖砌墙22.3立方米1.2万元；榕树区域花坛建造157立方米3.76万元；其他基础建设合计28万元。</t>
  </si>
  <si>
    <t xml:space="preserve"> 项目已完成。2023年云南省玉溪市新平县者竜乡峨毛村委会旧营山自然村农村公益事业财政奖补项目的实施，通过开展项目能完善公共基础设施建设，提高广大群众生活条件，有效改善环境卫生状况，创建更加舒适宜居的人居环境，对建设富美幸福者竜，具有明显的社会效益。也让人们真正感受到党和政府的关怀，用实际行动体现了党和政府永远将人民群众的根本利益放在第一位，为人民群众办好事、办实事的精神。主要包括土方开挖、土方回填、鹅卵石墙、混凝土浇筑楼梯、大砖砌墙、混凝土水沟、毛石挡土墙、砖砌花坛、混凝土场地硬化等。</t>
  </si>
  <si>
    <t>土方开挖</t>
  </si>
  <si>
    <t>1831.2</t>
  </si>
  <si>
    <t>1831.2立方米</t>
  </si>
  <si>
    <t>大砖砌墙</t>
  </si>
  <si>
    <t>22.3</t>
  </si>
  <si>
    <t>22.3立方米</t>
  </si>
  <si>
    <t>建设毛石挡土墙</t>
  </si>
  <si>
    <t>286.2</t>
  </si>
  <si>
    <t>286.2立方米</t>
  </si>
  <si>
    <t>榕树区域花坛建造</t>
  </si>
  <si>
    <t>157</t>
  </si>
  <si>
    <t>157立方米</t>
  </si>
  <si>
    <t>项目竣工验收合格率</t>
  </si>
  <si>
    <t>期项目工期</t>
  </si>
  <si>
    <t>按时竣工</t>
  </si>
  <si>
    <t>综合使用率达90%</t>
  </si>
  <si>
    <t>受益人群覆盖率达90%</t>
  </si>
  <si>
    <t>受益人群满意度</t>
  </si>
  <si>
    <t>新平县者竜乡庆丰社区路东小组地质灾害避让搬迁安置项目5号地块出让金项目资金</t>
  </si>
  <si>
    <t>新平县者竜乡庆丰社区路东小组地质灾害避让搬迁安置项目前期工作的实施，科学规划，促进地质灾害避让搬迁点的优化配置，有利于地质灾害搬迁户在新环境下生产生活条件得到有效的改善和提高。是一项民心工程，保护了人民群众生命财产安全，促进了社会安定，为促进社会经济可持续发展服务。</t>
  </si>
  <si>
    <t xml:space="preserve"> 县者竜乡庆丰社区路东小组地质灾害避让搬迁安置项目前期工作的实施，科学规划，促进地质灾害避让搬迁点的优化配置，有利于地质灾害搬迁户在新环境下生产生活条件得到有效的改善和提高。是一项民心工程，保护了人民群众生命财产安全，促进了社会安定，为促进社会经济可持续发展服务。完成5号地块出让金项目工程。</t>
  </si>
  <si>
    <t>受益村民户数</t>
  </si>
  <si>
    <t>77</t>
  </si>
  <si>
    <t>户</t>
  </si>
  <si>
    <t>受益村民户数77户</t>
  </si>
  <si>
    <t>划拨地块总面积</t>
  </si>
  <si>
    <t>13393</t>
  </si>
  <si>
    <t>划拨地块总面积13393平方米</t>
  </si>
  <si>
    <t>土地验收合格率</t>
  </si>
  <si>
    <t>土地验收合格率达100%</t>
  </si>
  <si>
    <t>资金到位支付时间</t>
  </si>
  <si>
    <t>按时支付</t>
  </si>
  <si>
    <t>受益人群满意度达95%</t>
  </si>
  <si>
    <t>新平县者竜乡腰村村委会大桥头小组老年活动室建设专项资金</t>
  </si>
  <si>
    <t>一、年度目标：者竜乡2022年腰村村大桥头小组老年活动室建设项目计划投资金额10万元，该项目旨在解决腰村村大桥头小组无老年休闲娱乐场所问题，加大民生保障力度，扎实增进人民福祉。切实为腰村大桥头小组老年人提供老有所乐、老有所学的服务场所，进一步促进了老年协会的健康发展，推动老年协会在社会主义新农村建设中更好地发挥作用，促进农村和谐社会发展
三、使用范围：新平县者竜乡腰村村委会大桥头小组老年活动室建设项目；
二、用途：用于新平县者竜乡腰村村委会大桥头小组老年活动室建设项目；
四、预算支出：新平县者竜乡腰村村委会大桥头小组老年活动室建设项目估算10万元，详见新平县者竜乡腰村村委会大桥头小组老年活动室建设项目工程量清单。</t>
  </si>
  <si>
    <t xml:space="preserve"> 者竜乡2022年腰村村大桥头小组老年活动室建设项目计划投资金额10万元，该项目旨在解决腰村村大桥头小组无老年休闲娱乐场所问题，加大民生保障力度，扎实增进人民福祉。切实为腰村大桥头小组老年人提供老有所乐、老有所学的服务场所，进一步促进了老年协会的健康发展，推动老年协会在社会主义新农村建设中更好地发挥作用，促进农村和谐社会发展。项目已完工。</t>
  </si>
  <si>
    <t>老年活动室建设面积</t>
  </si>
  <si>
    <t>150</t>
  </si>
  <si>
    <t>老年活动室建设面积达150平方米</t>
  </si>
  <si>
    <t>Ｍ7.5浆砌石条形基础建设面积</t>
  </si>
  <si>
    <t>123.6</t>
  </si>
  <si>
    <t>Ｍ7.5浆砌石条形基础建设面积123.6立方米</t>
  </si>
  <si>
    <t>地圈梁建设面积</t>
  </si>
  <si>
    <t>10.56</t>
  </si>
  <si>
    <t>地圈梁建设面积达10.56立方米</t>
  </si>
  <si>
    <t>项目验收合格率</t>
  </si>
  <si>
    <t>项目验收合格率达90%</t>
  </si>
  <si>
    <t>项目完成时间</t>
  </si>
  <si>
    <t>180</t>
  </si>
  <si>
    <t>基层老年人体育场地设施条件</t>
  </si>
  <si>
    <t>得到改善</t>
  </si>
  <si>
    <t>基层老年人体育场地设施条件得到改善</t>
  </si>
  <si>
    <t>85</t>
  </si>
  <si>
    <t>受益对象满意度达85%</t>
  </si>
  <si>
    <t>新平县者竜乡者竜村委会者竜小组农村公益事业财政奖补资金</t>
  </si>
  <si>
    <t xml:space="preserve">一、政策依据：根据玉财农〔2023〕232号玉溪市财政局关于提前下达2024年中央农村综合改革转移支付资金的通知，者竜乡者竜村委会者竜小组农村公益事业财政奖补资金100万元。
二、主要建设内容：新平县者竜乡者竜村委会者竜小组农村公益事业财政奖补项目主要建设内容：（1）村内户外道路维修：硬化150mm厚村内人行道路945平方米，打通村内断头路190m，硬化200mm厚车行道路，M7.5毛石挡土墙153m3加固村内主干道路基，人行道路不锈钢防护栏安装204m；（2）村内公共活动场所建设：硬化200mm厚公共活动场地275平方米，新建红白喜事厨房一座75m2；（3）农村环境整治：新建453m300*400mm村内排洪沟渠,修缮村内垃圾集中堆放点2处；（4）人畜饮水：铺设DN50镀锌给水管1227m，DN25镀锌给水管532m；（5）村容村貌整治：村内临危建筑拆除、弃渣外运，太阳能路灯安装24盏，绿美空闲用地840m2；（6）生活垃圾污水处理：投放钩臂式垃圾箱体7个，DN300排污管184m，DN150污水收集管网210m,检查井7座，扩容除险加固垃圾处理点一处。
三、项目预期效果
新平县者竜乡者竜村委会者竜小组农村公益事业财政奖补项目的实施，通过开展村内户外道路维修、村内公共活动场所建设、农村环境整治、人畜饮水、村容村貌整治、生活垃圾污水处理等工程，将会使者竜乡基础设施明显加强、农民生活质量明显改善，满足全村379户1419人开展各类公益活动，农村的各项社会事业全面发展，符合国家有关政策，是党建引领乡村振兴的体现，突出了党组织在建设社会主义现代化新农村，实现乡村振兴中的先锋模范带头作用，项目的建成运营，将进一步增强者竜乡人民对党领导的信心，密切了党与人民的联系。项目的建设过程中还会给设计单位、施工单位、监理单位等提供一定的工作机会。
</t>
  </si>
  <si>
    <t>一、 根据玉财农〔2023〕232号玉溪市财政局关于提前下达2024年中央农村综合改革转移支付资金的通知，者竜乡者竜村委会者竜小组农村公益事业财政奖补资金100万元。二、主要建设内容：新平县者竜乡者竜村委会者竜小组农村公益事业财政奖补项目主要建设内容：（1）村内户外道路维修：硬化150mm厚村内人行道路945平方米，打通村内断头路190m，硬化200mm厚车行道路，M7.5毛石挡土墙153m3加固村内主干道路基，人行道路不锈钢防护栏安装204m；（2）村内公共活动场所建设：硬化200mm厚公共活动场地275平方米，新建红白喜事厨房一座75m2；（3）农村环境整治：新建453m300*400mm村内排洪沟渠,修缮村内垃圾集中堆放点2处；（4）人畜饮水：铺设DN50镀锌给水管1227m，DN25镀锌给水管532m；（5）村容村貌整治：村内临危建筑拆除、弃渣外运，太阳能路灯安装24盏，绿美空闲用地840m2；（6）生活垃圾污水处理：投放钩臂式垃圾箱体7个，DN300排污管184m，DN150污水收集管网210m,检查井7座，扩容除险加固垃圾处理点一处。三、项目预期效果：新平县者竜乡者竜村委会者竜小组农村公益事业财政奖补项目的实施，通过开展村内户外道路维修、村内公共活动场所建设、农村环境整治、人畜饮水、村容村貌整治、生活垃圾污水处理等工程，将会使者竜乡基础设施明显加强、农民生活质量明显改善，满足全村379户1419人开展各类公益活动，农村的各项社会事业全面发展，符合国家有关政策，是党建引领乡村振兴的体现，突出了党组织在建设社会主义现代化新农村，实现乡村振兴中的先锋模范带头作用，项目的建成运营，将进一步增强者竜乡人民对党领导的信心，密切了党与人民的联系。项目的建设过程中还会给设计单位、施工单位、监理单位等提供一定的工作机会。项目已经完工，报账材料已经在财政所，由于零余额账户未开，资金保障力度不够，导致资金支付滞后，望县财政加大资金支持力度以便项目定期开展完成。</t>
  </si>
  <si>
    <t>硬化村内人行道路</t>
  </si>
  <si>
    <t>945</t>
  </si>
  <si>
    <t>945平方米</t>
  </si>
  <si>
    <t>人行道路不锈钢防护栏建设</t>
  </si>
  <si>
    <t>204</t>
  </si>
  <si>
    <t>米</t>
  </si>
  <si>
    <t>204米</t>
  </si>
  <si>
    <t>太阳能路灯安装</t>
  </si>
  <si>
    <t>盏</t>
  </si>
  <si>
    <t>24盏</t>
  </si>
  <si>
    <t>垃圾集中堆放点修缮数量</t>
  </si>
  <si>
    <t>2座</t>
  </si>
  <si>
    <t>DN50镀锌给水管铺设</t>
  </si>
  <si>
    <t>1227</t>
  </si>
  <si>
    <t>1227米</t>
  </si>
  <si>
    <t>工期控制率</t>
  </si>
  <si>
    <t>者竜村人居环境改善情况</t>
  </si>
  <si>
    <t>有效改善</t>
  </si>
  <si>
    <t>者竜村人居环境有效改善</t>
  </si>
  <si>
    <t>新平县者竜乡者竜大道延长线及基础设施项目7号土地出让金项目资金</t>
  </si>
  <si>
    <t>77户</t>
  </si>
  <si>
    <t>7483</t>
  </si>
  <si>
    <t>7483平方米</t>
  </si>
  <si>
    <t>新平县者竜乡竹箐村老年活动中心建设项目经费</t>
  </si>
  <si>
    <t>本项目以经济社会发展为目标，达到优化村庄环境卫生、改善人民群众生活的目的。通过新平县者竜乡竹箐村老年活动中心建设项目工程，可以改善农村人居环境卫生，解决人民群众出行难，停车困难、竹箐村老年活动中心短板等问题。对于农民群众脱贫致富奔小康，对于实施乡村振兴战略，对于加快农业农村现代化都有重要意义。
    项目建成后，彻底解决了竹箐村老年活动中心周边的绿化问题，老年活动中心道路问题，停车难问题，老年活动中心短板等问题，加快了农村基础设施建设进程。</t>
  </si>
  <si>
    <t>项目已经完工，报账材料已经在财政所，由于零余额账户未开，资金保障力度不够，导致资金支付滞后，望县财政加大资金支持力度以便项目定期开展完成。通过新平县者竜乡竹箐村老年活动中心建设项目工程，可以改善农村人居环境卫生，解决人民群众出行难，停车困难、竹箐村老年活动中心短板等问题。对于农民群众脱贫致富奔小康，对于实施乡村振兴战略，对于加快农业农村现代化都有重要意义。</t>
  </si>
  <si>
    <t>彩钢瓦大棚</t>
  </si>
  <si>
    <t>229.22</t>
  </si>
  <si>
    <t>229.22平方米</t>
  </si>
  <si>
    <t>地板硬化</t>
  </si>
  <si>
    <t>54.52</t>
  </si>
  <si>
    <t>54.52立方米</t>
  </si>
  <si>
    <t>大砖支砌花坛</t>
  </si>
  <si>
    <t>22.19</t>
  </si>
  <si>
    <t>22.19立方米</t>
  </si>
  <si>
    <t>挡土墙支砌</t>
  </si>
  <si>
    <t>5立方米</t>
  </si>
  <si>
    <t>花坛土方回填</t>
  </si>
  <si>
    <t>95立方米</t>
  </si>
  <si>
    <t>周边人居环境卫生</t>
  </si>
  <si>
    <t>周边人居环境卫生得到改善</t>
  </si>
  <si>
    <t>95%</t>
  </si>
  <si>
    <t>遗属生活补助及一次性抚恤补助经费</t>
  </si>
  <si>
    <t>一、政策目标：根据《云南省人力资源和社会保障厅 云南省财政厅关于调整机关事业单位职工死亡后遗属生活困难补助标准及有关问题的通知》（云人社发〔2010〕127 号）、《玉溪市民政局玉溪市财政局关于提高2023年城乡居民最低生活保障特困人员救助供养孤儿基本生活保障标准的通知》（玉民发〔2023〕13号）、《中共新平县委组织部 新平县人力资源和社会保障局关于调整新平县机关事业单位2023年遗属生活困难补助有关问题的通知》文件精神。
二、项目用途：者竜乡2024年遗属生活困难补助项目
三、预算支出：遗属生活困难补助标准的调整：符合遗属生活困难补助条件的人员，从2023年7月起，补助对象为城镇户口的：职工因病死亡的补助标准调整为947元/月.人；职工因工死亡的补助标准调整为1092元/月.人。补助对象为农村户口的：职工因病死亡的补助标准调整为654元/月.人；职工因工死亡的补助标准调整为755元/月.人。者竜乡1.补助对象为城镇户口的遗属2人，每人享受遗属困难生活补助标准为947元/月，小计22728元；
2.补助对象为农村户口的遗属1人，每人享受遗属困难生活补助标准为654元/月，小计7848元。
四、预期效果：严格按照文件要求标准发放遗属困难生活补助，切实帮助遗属度过困难时期，减轻家庭的经济负担。</t>
  </si>
  <si>
    <t>获补对象数农村</t>
  </si>
  <si>
    <t>获补对象数城镇</t>
  </si>
  <si>
    <t>城镇遗属补助标准</t>
  </si>
  <si>
    <t>947</t>
  </si>
  <si>
    <t>元/月</t>
  </si>
  <si>
    <t>农村遗属补助标准</t>
  </si>
  <si>
    <t>654</t>
  </si>
  <si>
    <t>遗属补助对象准确率</t>
  </si>
  <si>
    <t>政策知晓率</t>
  </si>
  <si>
    <t>者竜乡2020市级厕所革命奖补专项资金</t>
  </si>
  <si>
    <t>一、政策目标：通过本项目将极大的改善者竜乡的乡容村貌，优化美化乡区环境，为广大人民群众的政治文化生活提供优质的物质保障，为人民群众的生活提供更好的条件，满足广大群众对人居环境优良的需求，符合乡镇经济发展的现实需要。同时项目建设为者竜乡未来的发展提供了有利的基础设施保障，使者竜乡建设近期目标与未来发展相协调统一。项目受益对象：者竜乡全乡人口12740人。二、用途：加快推进农村户用厕所改造工作，有效提升农村人居环境整治成效，切实增强广大农民群众的获得感和幸福感。三、使用范围：新平县者竜乡2020年农村“厕所革命”项目主要位于者竜乡全乡范围内，改造以户为单位，2020年重点改造目前各村有沼气池户厕。2014年以来享受过危房改造拆除重建、地质灾害搬迁等相关政策的,和2019年享受过“厕所革命”相关政策及目前户厕已达到卫生户厕标准的农户不再纳入改造，其他农户均可进行改造。四、预算支出：新平县者竜乡2023年农村“厕所革命”项目主要位于者竜乡全乡范围内，新建或改建卫生公厕1座，对改造完成并验收合格的户厕按照800元/座标准进行补助。按照常住户100户以自然村建有卫生公厕的要求，对符合要求的自然村进行调研，对实施项目选址、用地等情况进行确认，按照公平、公正、公开的原则通过招投标的方式确定施工队，由施工队按照农村卫生厕所建设标准进行施工；目前春元村公厕已建设完成并验收，公厕建设资金用于支付春元村新建公厕项目资金70593.51元，剩余29406.49元用于支付者竜乡二塘小组核桃树小组新建公厕项目，合计10万元；户厕建设资金对验收合格的325座户厕按照800元/座标准进行补助，合计26万元；公厕建设资金和户厕建设资金共计36万元。</t>
  </si>
  <si>
    <t>新平县者竜乡2023年农村“厕所革命”项目主要位于者竜乡全乡范围内，新建或改建卫生公厕1座，对改造完成并验收合格的户厕按照800元/座标准进行补助。按照常住户100户以自然村建有卫生公厕的要求，对符合要求的自然村进行调研，对实施项目选址、用地等情况进行确认，按照公平、公正、公开的原则通过招投标的方式确定施工队，由施工队按照农村卫生厕所建设标准进行施工；目前春元村公厕已建设完成并验收，公厕建设资金用于支付春元村新建公厕项目资金70593.51元，剩余29406.49元用于支付者竜乡二塘小组核桃树小组新建公厕项目，合计10万元；户厕建设资金对验收合格的325座户厕按照800元/座标准进行补助，合计26万元；公厕建设资金和户厕建设资金共计36万元。</t>
  </si>
  <si>
    <t>者竜乡卫生户厕改造数量</t>
  </si>
  <si>
    <t>325</t>
  </si>
  <si>
    <t>者竜乡卫生户厕改造数量325</t>
  </si>
  <si>
    <t>春元村新建公厕数量</t>
  </si>
  <si>
    <t>春元村新建公厕数量1座</t>
  </si>
  <si>
    <t>项目竣工验收合格率100%</t>
  </si>
  <si>
    <t>受益群众满意度达90%</t>
  </si>
  <si>
    <t>者竜乡2021年农村公路日常养护省市级补助资金</t>
  </si>
  <si>
    <t>新平县者竜乡2021年农村公路日常养护省市级补助资金项目的实施，为实现者竜乡8个村（社区）通村及通组道路路面干净整洁，排水畅通；桥涵、构造物完好；交通标志、防护设施完好；绿化协调美观。保障过往车辆安全通行，实现经济与环境良好互动，提高群众参与建设发展的积极性和广泛性。同时为推动“四好农村路”高质量发展，为加快推进农业现代化、实现者竜乡农村公路高质量跨越式发展提供更好保障。建立者竜乡农村公路管理养护考核机制，针对乡道乡管、村道村管，对各村（社区）形成农村公路管理养护考核机制，全面加强农村公路日常养护和养护工程管理；将农村公路路况检测评定结果、养护工程实施情况等作为农村公路养护年度考核的主要依据，建立考核结果、养护工程实施成效与农村公路日常养护和养护工程补助资金挂钩的分配机制。结合全乡农村人居环境综合整治、乡村振兴等，大力整治农村公路路域环境。全乡各级应明确相应机构承担路长制运行的日常工作，落实专职工作人员和经费。项目受益对象：者竜乡全乡人民12695人
预算支出：者竜乡获得分配金额共计31.3万元，其中省级市级7.5万元，市级23.8万元，使用范围为竹箐村大竹箐小组大水井公路水沟修建费用3万元，灾毁修复费用13.2万元，养护考核结果补助费用1.3万元，199.7公里公路养护，其中省道1.3公里，乡道35.8公里，村道162.7公里。</t>
  </si>
  <si>
    <t>新平县者竜乡2021年农村公路日常养护省市级补助资金项目的实施，为实现者竜乡8个村（社区）通村及通组道路路面干净整洁，排水畅通；桥涵、构造物完好；交通标志、防护设施完好；绿化协调美观。保障过往车辆安全通行，实现经济与环境良好互动，提高群众参与建设发展的积极性和广泛性。项目已经完成，使用范围为竹箐村大竹箐小组大水井公路水沟修建费用3万元，灾毁修复费用13.2万元，养护考核结果补助费用1.3万元，199.7公里公路养护，其中省道1.3公里，乡道35.8公里，村道162.7公里。</t>
  </si>
  <si>
    <t>1.3</t>
  </si>
  <si>
    <t>综合使用率达95%</t>
  </si>
  <si>
    <t>受益人群满意度达90%</t>
  </si>
  <si>
    <t>者竜乡2023年（第二批）省级防汛应急救灾补助资金</t>
  </si>
  <si>
    <t>一、政策依据：《玉溪市财政局玉溪市应急管理局关于下达2023年中央自然灾害救灾资金（第二批洪涝灾害救灾补助）的通知》（玉财资环〔2023〕109号），下达资金1万元，用于补助重点受灾地区开展的搜救人员、转移安置受灾人员、排危除险等应急处置等工作，补助抢险救援中购买、租赁、运输救灾装备物资和抢险备料，补助抢险救授中现场交通后勤通讯保障，灾情统计、应急监测等工作。补助重点受灾地区开展次生灾害隐患排查和应急整治，倒损民房修复等工作。
二、用途：者竜乡2023年（第二批）省级防汛应急救灾补助资金
三、使用范围： 项目完成M7.5支砌沟邦 ：12.35m3、2C20砼浇筑沟底  ：3.19m3、挡墙支砌  ：20.21m3、 沟帮粉刷  ：39.55㎡、沟底修复  ：21.20㎡、 倒脚 ：598.40m。项目区群众建设积极性高，有坚实的群众基础和丰富的劳动力资源；设备等材料采取集中采购的方式，符合质量要求；施工期间技术人员、村组干部加强技术指导、监督管理，确保质量；项目领导小组各成员各司其职，各负其责，科学管理；工程按照程序通过直接合同谈判方式确定施工方，并签订施工合同控制工程造价、质量和施工进度，目前工程按时按质按量完工。
四、预算支出：项目完成M7.5支砌沟邦 ：12.35m3、2C20砼浇筑沟底  ：3.19m3、挡墙支砌  ：20.21m3、 沟帮粉刷  ：39.55㎡、沟底修复  ：21.20㎡、 倒脚 ：598.40m。项目实施因地制宜，符合群众实际需求，合理调节分配水资源，保障农田灌溉效率，有效改善了群众的生产条件。</t>
  </si>
  <si>
    <t>者竜乡2023年（第二批）省级防汛应急救灾补助资金，项目完成M7.5支砌沟邦 ：12.35m3、2C20砼浇筑沟底  ：3.19m3、挡墙支砌  ：20.21m3、 沟帮粉刷  ：39.55㎡、沟底修复  ：21.20㎡、 倒脚 ：598.40m。项目区群众建设积极性高，有坚实的群众基础和丰富的劳动力资源；设备等材料采取集中采购的方式，符合质量要求；施工期间技术人员、村组干部加强技术指导、监督管理，确保质量；项目领导小组各成员各司其职，各负其责，科学管理；工程按照程序通过直接合同谈判方式确定施工方，并签订施工合同控制工程造价、质量和施工进度，项目已经完工，报账材料已经在财政所，由于零余额账户未开，资金保障力度不够，导致资金支付滞后，望县财政加大资金支持力度以便项目定期开展完成。</t>
  </si>
  <si>
    <t>M7.5支砌沟邦</t>
  </si>
  <si>
    <t>12.35</t>
  </si>
  <si>
    <t>M7.5支砌沟邦12.35 立方米</t>
  </si>
  <si>
    <t>挡墙建设</t>
  </si>
  <si>
    <t>20.21</t>
  </si>
  <si>
    <t>挡墙建设20.21立方米</t>
  </si>
  <si>
    <t>竣工验收合格率达100%</t>
  </si>
  <si>
    <t>受益人群覆盖率90%</t>
  </si>
  <si>
    <t>受益人群满意度90%</t>
  </si>
  <si>
    <t>新平县者竜乡者竜大道延长线及基础设施项目6号地块出让金项目资金</t>
  </si>
  <si>
    <t>7089</t>
  </si>
  <si>
    <t>7089平方米</t>
  </si>
  <si>
    <t>达90%</t>
  </si>
  <si>
    <t>者竜乡2023年森林防灭火“三三”制配套补助经费</t>
  </si>
  <si>
    <r>
      <rPr>
        <sz val="10.5"/>
        <color rgb="FF000000"/>
        <rFont val="仿宋"/>
        <charset val="134"/>
      </rPr>
      <t>我乡认真贯彻落实习近平总书记关于做</t>
    </r>
    <r>
      <rPr>
        <sz val="10.5"/>
        <rFont val="仿宋"/>
        <charset val="134"/>
      </rPr>
      <t>好森林防火工作的重要指示批示精神,紧紧围绕“生态立乡、绿色发展”理念，坚持预防为主，以“三个提升”为基础，精准发力，持续推进,着力构建预防、扑救、救护“三重保障”的“3+3"森林防火体系。按照标准测算,落实保障森林草原防灭火所需资金，根据2023年新财建〔2023〕11号下达森林草原防火“三.三制”经费安排及相关要求及2024年3月5日市纪委到我新平县开展</t>
    </r>
    <r>
      <rPr>
        <sz val="10.5"/>
        <color rgb="FF000000"/>
        <rFont val="仿宋"/>
        <charset val="134"/>
      </rPr>
      <t>森林草原防灭火督查反馈问题情况的安排者竜乡项目资金1.5848万元，针对全乡森林防灭火工作开展需要，有效发挥防灭火车辆在防灭火宣传，巡山护林以及突发火情火险处置的功能，同时确保全乡计划烧除中各项后勤保障经费支出。通过加强森林防火基础设施建设和宣传教育等措施,项目预期将降低火灾的发生率,减少火灾对森林草原资源和人民生命财产的危害。通过项目实施，提升全镇森林草原防灭火应急处置能力,有效确保不发生重特大火灾、重点扑火安全事故;年森林火灾受害率控制在0.9%o;
一、政策目标：通过项目实施，切实推进全乡防灭火工作落实，提高群众防灭火意识，增强全乡防灭火专业能力，确保全年森林防灭火工作圆满完成。
二、用途：针对全乡森林防灭火工作开展需要，有效发挥防灭火车辆在防灭火宣传，巡山护林以及突发火情火险处置的功能，同时确保全乡计划烧除中各项后勤保障经费支出。
三、使用范围：者竜乡目前共有防灭火车辆两辆，分别为一辆指挥车和一辆运兵车，为保障车辆正常运行，需支付2023年防灭火车辆维护费。
四、预算支出：项目经费共1.5848万元。其中：防灭火车辆维护费用1.5848万元，涉及车辆维修费1.5848万元。</t>
    </r>
  </si>
  <si>
    <t>根据2023年新财建〔2023〕11号下达森林草原防火“三.三制”经费安排及相关要求及2024年3月5日市纪委到我新平县开展森林草原防灭火督查反馈问题情况的安排者竜乡项目资金1.5848万元，针对全乡森林防灭火工作开展需要，有效发挥防灭火车辆在防灭火宣传，巡山护林以及突发火情火险处置的功能，同时确保全乡计划烧除中各项后勤保障经费支出。通过加强森林防火基础设施建设和宣传教育等措施,项目预期将降低火灾的发生率,减少火灾对森林草原资源和人民生命财产的危害。
项目完成0.57万元公车运行维护费支付，其他报账材料已经在财政所，由于零余额账户未开，资金保障力度不够，导致资金支付滞后，望县财政加大资金支持力度以便项目定期开展完成。</t>
  </si>
  <si>
    <t>森林草原防灭火车辆数量</t>
  </si>
  <si>
    <t>辆</t>
  </si>
  <si>
    <t>森林草原防灭火车辆数量2辆</t>
  </si>
  <si>
    <t>资金到位支付时效</t>
  </si>
  <si>
    <t>资金到位支付时效大于30天</t>
  </si>
  <si>
    <t>资金保障力度不够，导致资金支付滞后，望县财政加大资金支持力度以便项目定期开展完成。</t>
  </si>
  <si>
    <t>防灭火专业能力</t>
  </si>
  <si>
    <t>增强</t>
  </si>
  <si>
    <t>防灭火专业能力得到增强</t>
  </si>
  <si>
    <t>良</t>
  </si>
  <si>
    <t>者竜乡2023年省级防汛应急救灾资金项目经费</t>
  </si>
  <si>
    <t>一、政策目标：有效解决提高我乡应对自然灾害和突发事件的能力，保障人民群众的生命安全、财产安全具有非常重要的意义。通过对救灾物资仓储设施的升级，进一步完善了应急物资管理体系，提升了应急物资储备和配送能力，为今后的应急工作奠定了坚实的基础。坚持以防为主，杜绝麻痹思想，通过购买应急指挥物资，增强防御避险意识，确保群众知晓灾害易发区域、转移安置区域、避险路线，为指挥群众转移避险做好服务保障，进一步保障群众生命财产安全，力求做到思想统一、步调一致，提高警惕，加强防范，做到家喻户晓，人人皆知。
二、用途：者竜乡2023年省级防汛应急救灾资金项目
三、使用范围：项目完成投资1万余元，完成救灾物资存储架3架、应急指示牌43块、应急避难场所指示牌35块、应急撤离路线牌45块。</t>
  </si>
  <si>
    <t>完成投资1万余元，完成救灾物资存储架3架、应急指示牌43块、应急避难场所指示牌35块、应急撤离路线牌45块。有效解决提高我乡应对自然灾害和突发事件的能力，保障人民群众的生命安全、财产安全具有非常重要的意义。通过对救灾物资仓储设施的升级，进一步完善了应急物资管理体系，提升了应急物资储备和配送能力，为今后的应急工作奠定了坚实的基础。坚持以防为主，杜绝麻痹思想，通过购买应急指挥物资，增强防御避险意识，确保群众知晓灾害易发区域、转移安置区域、避险路线，为指挥群众转移避险做好服务保障，进一步保障群众生命财产安全，力求做到思想统一、步调一致，提高警惕，加强防范，做到家喻户哓，人人皆知。</t>
  </si>
  <si>
    <t>救灾物资存储架</t>
  </si>
  <si>
    <t>架</t>
  </si>
  <si>
    <t>救灾物资存储架3架</t>
  </si>
  <si>
    <t>应急指示牌</t>
  </si>
  <si>
    <t>43</t>
  </si>
  <si>
    <t>块</t>
  </si>
  <si>
    <t>应急指示牌43块</t>
  </si>
  <si>
    <t>应急撤离路线牌</t>
  </si>
  <si>
    <t>45</t>
  </si>
  <si>
    <t>应急撤离路线牌45块</t>
  </si>
  <si>
    <t>应急避难场所指示牌</t>
  </si>
  <si>
    <t>35</t>
  </si>
  <si>
    <t>应急避难场所指示牌35块</t>
  </si>
  <si>
    <t>验收合格率</t>
  </si>
  <si>
    <t>受益对象满意度达90%</t>
  </si>
  <si>
    <t>者竜乡2023年省级公益林森林生态效益补偿资金</t>
  </si>
  <si>
    <t>一、政策依据：根据《玉溪市财政局玉溪市林业和草原局关于下达2023年天保工程及森林生态效益补偿资金的通知》（玉财资环〔2023〕153号）通知，上级下达新平县2023年度省级公益林森林生态效益补偿补助经费2365.66万元，其中：管护费767.24万元。按照《新平县林业和草原局新平县财政局关于进一步规范-1-森林生态效益补偿资金和公益林管护员管理工作的通知》（新林联发〔2022〕1号）文件要求，管护费767.24万元分配至各乡镇（街道）组织实施管护工作，主要用于聘请公益林管护人员、脱贫护林员等劳务费支出。管护费资金分配计划为：者竜乡428542.12元。
二、用途：用于支付者竜乡公益林管护和补偿工作
三、使用范围：者竜乡2023年省公益林森林生态效益补偿资金管护费
四、预算支出：者竜乡2023年省公益林森林生态效益补偿资金管护费428542.12元。生态护林员管护费使用于聘用生态护林员工资，平均每月工资支出24800元，全年计划工资支出297600万元，每月绩效支出7700元，每年绩效支出92400元，两项合计390000元，剩余116634.12。计划于2月发放2024年1-2月护林员工资。因修编后管护费额度上涨，计划增加护林员和提高单月工资，将在资金下拨后上报乡人民政府会议讨论，通过后实施，将剩余116634.12元全部用于管护员工资。</t>
  </si>
  <si>
    <t>根据《玉溪市财政局玉溪市林业和草原局关于下达2023年天保工程及森林生态效益补偿资金的通知》（玉财资环〔2023〕153号）通知，上级下达新平县2023年度省级公益林森林生态效益补偿补助经费2365.66万元，其中：管护费767.24万元。按照《新平县林业和草原局新平县财政局关于进一步规范-1-森林生态效益补偿资金和公益林管护员管理工作的通知》（新林联发〔2022〕1号）文件要求，管护费767.24万元分配至各乡镇（街道）组织实施管护工作，主要用于聘请公益林管护人员、脱贫护林员等劳务费支出。管护费资金分配计划为：者竜乡428542.12元。</t>
  </si>
  <si>
    <t>公益林管护员人数</t>
  </si>
  <si>
    <t>按标准兑付</t>
  </si>
  <si>
    <t>公益林监管工作</t>
  </si>
  <si>
    <t>得到提高</t>
  </si>
  <si>
    <t>公益林监管工作得到提高</t>
  </si>
  <si>
    <t>者竜乡2024年“清廉单元”创建、纪检监察及其他工作经费补助资金</t>
  </si>
  <si>
    <t>一、政策依据：根据《关于加强基层纪检监察监督的若干意见》 （中纪发[2024]2号）文件要求，新纪呈〔2024〕5号关于给予各乡镇（街道）清廉单元创建等工作经费补助的请示、为提升基层纪检监察机关监督能力，在更大范围整合运用监督力量，进一步加强县级对基层纪检监察工作的领导和支持，完善乡镇（街道）纪检监察片区协作工作机制，推进基层纪检监察组织和村（居）务委员会有效衔接，鼓励和支持各乡镇（街道）、村（社区）深入推进“清廉单元”全域创建，加强办案及工作经费保障，为基层纪检监察工作开展创造良好条件，有效补助基层办案业务经费、专用设备购置、信息化建设等支出，推动基层办案、治理、监督、教育协调联动，提高基层执纪执法水平、做实监督职责，以强有力监督保障党中央和省市县委决策部署在基层落实落地。及时做好项目挂接及绩效评估，报县财政局审核，规范资金使用，确保用于改善乡纪委办公条件、确保乡纪委办案安全，发挥好资金使用效益，
二、用途：用于者竜乡2024年“清廉单元”创建纪检监察及其工作经费
三、使用范围：主要用于购买办公器材、耗材，订阅书（报）刊，完成业务培训和“清廉单元”建设。
四、预算支出：办公设备购置5台国产电脑，3万元，1台投影仪1.37万元，宣传栏、宣传展板5.48万元，报刊费、打印机碳粉盒等办公用品9.15万元，培训250人次，40/元/人共计1万元，合计20万元。</t>
  </si>
  <si>
    <t>根据《关于加强基层纪检监察监督的若干意见》 （中纪发〔2024〕2号）文件要求，新纪呈〔2024〕5号关于给予各乡镇（街道）清廉单元创建等工作经费补助的请示、为提升基层纪检监察机关监督能力，在更大范围整合运用监督力量，进一步加强县级对基层纪检监察工作的领导和支持，完善乡镇（街道）纪检监察片区协作工作机制，推进基层纪检监察组织和村（居）务委员会有效衔接，鼓励和支持各乡镇（街道）、村（社区）深入推进“清廉单元”全域创建，加强办案及工作经费保障，为基层纪检监察工作开展创造良好条件，有效补助基层办案业务经费、专用设备购置、信息化建设等支出，推动基层办案、治理、监督、教育协调联动，提高基层执纪执法水平、做实监督职责，以强有力监督保障党中央和省市县委决策部署在基层落实落地。及时做好项目挂接及绩效评估，报县财政局审核，规范资金使用，确保用于改善乡纪委办公条件、确保乡纪委办案安全，发挥好资金使用效益。主要用于办公设备购置5台国产电脑，3万元，1台投影仪1.37万元，宣传栏、宣传展板5.48万元，报刊费、打印机碳粉盒等办公用品9.15万元，培训250人次，40/元/人共计1万元，合计20万元。</t>
  </si>
  <si>
    <t>购置投影仪数量</t>
  </si>
  <si>
    <t>套</t>
  </si>
  <si>
    <t>培训参加人次</t>
  </si>
  <si>
    <t>250</t>
  </si>
  <si>
    <t>人次</t>
  </si>
  <si>
    <t>250人次</t>
  </si>
  <si>
    <t>购置台式电脑数量</t>
  </si>
  <si>
    <t>台</t>
  </si>
  <si>
    <t>验收通过率</t>
  </si>
  <si>
    <t>参训率</t>
  </si>
  <si>
    <t>宣传内容知晓率</t>
  </si>
  <si>
    <t>宣传内容知晓率达90%</t>
  </si>
  <si>
    <t>纪检监察工作得到提高</t>
  </si>
  <si>
    <t>参训人员满意度</t>
  </si>
  <si>
    <t>者竜乡2024年“三三”制森林草原防火补助经费</t>
  </si>
  <si>
    <t>我乡认真贯彻落实习近平总书记关于做好森林防火工作的重要批示指示精神,紧紧围绕“生态立乡、绿色发展”理念，坚持预防为主，以“三个提升”为基础，精准发力，持续推进,着力构建预防、扑救、救护“三重保障”的“3+3"森林防火体系。按照标准测算,落实保障森林草原防灭火所需资金，根据（玉财资环〔2024〕30号分配表）新林请〔2024〕33号关于分配市级下达“三三”制森林草原防火补助经费的请示,安排者竜乡项目资金6万元，针对全乡森林防灭火工作开展需要，有效发挥防灭火车辆在防灭火宣传，巡山护林以及突发火情火险处置的功能，同时确保全乡计划烧除中各项后勤保障经费支出。通过加强森林防火基础设施建设和宣传教育等措施,项目预期将降低火灾的发生率,减少火灾对森林草原资源和人民生命财产的危害。通过项目实施，提升全镇森林草原防灭火应急处置能力,有效确保不发生重特大火灾、重点扑火安全事故;年森林火灾受害率控制在0.9%o;
一、政策目标：通过项目实施，切实推进全乡防灭火工作落实，提高群众防灭火意识，增强全乡防灭火专业能力，确保全年森林防灭火工作圆满完成。
二、用途：针对全乡森林防灭火工作开展需要，有效发挥防灭火车辆在防灭火宣传，巡山护林以及突发火情火险处置的功能，同时确保全乡计划烧除中各项后勤保障经费支出。
三、使用范围：者竜乡目前共有防灭火车辆两辆，分别为一辆指挥车和一辆运兵车，为保障车辆正常运行，需支付2024年防灭火车辆维护费。
四、预算支出：项目经费共60000元。其中：下拨春元村和渔科村防灭火经费各20000元；车辆维护费用20000元，涉及车辆燃油5000元、车辆维修费10000元；防灭火宣传费5000元。</t>
  </si>
  <si>
    <t>项目已经完工，报账材料已经在财政所，由于零余额账户未开，资金保障力度不够，导致资金支付滞后，望县财政加大资金支持力度以便项目定期开展完成。者竜乡认真贯彻落实习近平总书记关于做好森林防火工作的重要批示指示精神,紧紧围绕“生态立乡、绿色发展”理念，坚持预防为主，以“三个提升”为基础，精准发力，持续推进,着力构建预防、扑救、救护“三重保障”的“3+3"森林防火体系。按照标准测算,落实保障森林草原防灭火所需资金，根据（玉财资环〔2024〕30号分配表）新林请〔2024〕33号关于分配市级下达“三三”制森林草原防火补助经费的请示,安排者竜乡项目资金6万元，针对全乡森林防灭火工作开展需要，有效发挥防灭火车辆在防灭火宣传，巡山护林以及突发火情火险处置的功能，同时确保全乡计划烧除中各项后勤保障经费支出，项目经费共60000元。其中：下拨春元村和渔科村防灭火经费各20000元；车辆维护费用20000元，涉及车辆燃油5000元、车辆维修费10000元；防灭火宣传费5000元。</t>
  </si>
  <si>
    <t>2辆</t>
  </si>
  <si>
    <t>大于30天</t>
  </si>
  <si>
    <t>防灭火专业能力增强</t>
  </si>
  <si>
    <t>者竜乡2024年残疾人事业经费补助资金</t>
  </si>
  <si>
    <t>一、政策目标：保障残疾人平等就业权利，增进残疾人民生福祉，增强残疾人自我发展能力，推动残疾人事业向着现代化迈进，不断满足残疾人美好生活需要。一是完成残疾人联合会所属残疾人就业服务机构建设工作，完善标准体系，加强标准间统筹衔接和基础设施设备共建共享。保障镇残疾人经费高效运转，促进残疾人事业持续发展。二是依法维护残障人员合法权益；完成残疾人事业法制建设工作。三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地服务残疾人，履行残联“代表、服务、管理、”职能。
二、用途：帮助残疾人接受实用技能培训，确保有就业需求的残疾人掌握 1-2 项实用技能，以残疾人需求为导向，按照“政府主导、部门参与、讲求实效、因地制宜”的原则，加强组织领导，有计划，有步骤地推进残疾人实用技能培训工作；增强精神病人管理工作，完善残疾人服务需求和信息数据动态。
三、使用范围：参照省残联、省人力资源和社会保障厅、省财政厅关于印发《云南省残疾人职业培训项目组织实施办法》的通知（云残发〔2020〕18 号）①培训课时费； ②培训机构教学管理费（含培训机构负责教学管理的人员交通费、食宿费等）；③参训学员的伙食费、住宿费、交通费、辅助器具费和保险费。
四、预算支出：根据新平县2024年残疾人事业经费分配表，本项目资金2.1万元，细分3个项目，分别为：
1.根据《新平县2024年残疾人就业保障金分配汇总表》，县级预算分配到者竜乡残疾人实用技能培训资金1万元，于2024年10月31日前完成支付。本项目资金按每人100元的标准，拨付给培训单位一次性培训100名残疾人活动支出。2.全国残疾人基本服务状况和需求信息数据动态更新工作经费8000元（800人×10元=8000元），每年10月份全国系统动态集中更新，动态更新一个残疾人10元）。3.精神病卫生综合管理工作经费3000元。每次护送精神病人到玉溪市二医院康复治疗发生费用，包括过路费、住宿费，燃油费，伙食费及入院所需的生活必需品费用等支出，一共会计发生3000元。</t>
  </si>
  <si>
    <t>本项目资金按每人100元的标准，拨付给培训单位一次性培训100名残疾人活动支出。
2.全国残疾人基本服务状况和需求信息数据动态更新工作经费8000元（800人×10元=8000元），每年10月份全国系统动态集中更新，动态更新一个残疾人10元）。
3.精神病卫生综合管理工作经费3000元。每次护送精神病人到玉溪市二医院康复治疗发生费用，包括过路费、住宿费，燃油费，伙食费及入院所需的生活必须品费用等支出，一共会计发生3000元。
项目已经完工，报账材料已经在财政所，由于零余额账户未开，资金保障力度不够，导致资金支付滞后，望县财政加大资金支持力度以便项目定期开展完成。</t>
  </si>
  <si>
    <t>残疾人实用技能培训人数</t>
  </si>
  <si>
    <t>残疾人实用技能培训人数100人次</t>
  </si>
  <si>
    <t>残疾人动态更新录入数量</t>
  </si>
  <si>
    <t>800</t>
  </si>
  <si>
    <t>条</t>
  </si>
  <si>
    <t>残疾人动态更新录入数量达800条</t>
  </si>
  <si>
    <t>信息采集准确率</t>
  </si>
  <si>
    <t>98</t>
  </si>
  <si>
    <t>信息采集准确率达98%</t>
  </si>
  <si>
    <t>资金到位发放及时率</t>
  </si>
  <si>
    <t>受益残疾人覆盖率</t>
  </si>
  <si>
    <t>受益残疾人覆盖率达90%</t>
  </si>
  <si>
    <t>者竜乡2024年春节、七一慰问困难党员补助经费</t>
  </si>
  <si>
    <t>一、政策目标：了解老党员的困难和需求，为老党员送去慰问金和节日的问候，使他们物质上得到帮助、精神上得到激励，同时拉近党组织和党员之间的距离,增强老党员对党组织的强烈归属感，凝聚了党心、民心。慰问组聆听老党员们矢志不渝跟党走的难忘经历，回顾党的百年光辉历程，学习他们不懈奋斗的创业精神和艰苦朴素的生活作风，进一步增强了党组织的向心力、凝聚力和号召力。
二、用途：以习近平新时代中国特色社会主义思想和党的二十大精神为指导，围绕党的先进性建设和社会主义和谐社会建设，把党的温暖和关怀送到他们的心坎上，让老党员和生活困难党员切实感受到党的关怀和组织的温暖。进一步调动广大农村基层困难党员在乡村振兴中的积极性、创造性。不断增强党组织的创造力，促进社会和谐。
三、使用范围：在春节期间开展走访慰问生活困难党员、老党员和老干部活动的通知》（玉组电明〔2017〕1号）、2024年春节慰问困难党员补助经费分配表，中共市委组织部《关于在“七一”建党节期间认真组织开展走访慰问党员活动的通知》（新组发电〔2019〕4号）中的文件精神、新平县2023年春节、“七一”拟慰问困难党员经费分配表，结合者竜乡实际开展春节、“七一”走访慰问活动，现制定如下方案。
四、预算支出：2024年春节慰问依据玉组电明〔2017〕1号文件、2024年春节慰问困难党员补助经费分配表，慰问名额为12人，慰问标准为720元/人（含600元慰问金和120元礼品金），补助金额为8640元。2023年“七一”慰问依据新组发电〔2019〕4号文件、新平县2024年“七一”慰问困难党员资金分配表，慰问名额为12人，慰问标准为500元/人，补助金额为6000元，共计14640元。</t>
  </si>
  <si>
    <t>按时发放补助，2024年春节慰问依据玉组电明〔2017〕1号文件、2024年春节慰问困难党员补助经费分配表，慰问名额为12人，慰问标准为720元/人（含600元慰问金和120元礼品金），补助金额为8640元。2023年“七一”慰问依据新组发电〔2019〕4号文件、新平县2024年“七一”慰问困难党员资金分配表，慰问名额为12人，慰问标准为500元/人，补助金额为6000元，共计14640元。</t>
  </si>
  <si>
    <t>春节慰问困难党员人数</t>
  </si>
  <si>
    <t>12人</t>
  </si>
  <si>
    <t>七一慰问困难党员人数</t>
  </si>
  <si>
    <t>困难党员补助对象准确率</t>
  </si>
  <si>
    <t>按照标准补助</t>
  </si>
  <si>
    <t>资金到位后支付时限</t>
  </si>
  <si>
    <t>困难党员生活状况改善</t>
  </si>
  <si>
    <t>困难党员生活得到改善</t>
  </si>
  <si>
    <t>者竜乡2024年第一批民政事业专项资金</t>
  </si>
  <si>
    <t>一、政策依据：根据玉财社〔2024〕78号《玉溪市财政局玉溪市民政局关于下达2024年第一批民政事业专项资金的通知》，者竜乡通过会议讨论，一致通过《者竜乡庆丰福陵农村公益性公墓项目》《者竜乡养老服务中心运营补贴经费项目》。
二、用途：《者竜乡庆丰福陵农村公益性公墓项目》建设墓穴200个，每个300元，计划投资60000元（详见《者竜乡庆丰社区福陵公墓建设明细表》），《者竜乡养老服务中心运营补贴经费项目》计划投资50000元（详见《者竜乡养老服务中心运营补贴项目资金明细表》），项目总计划投资110000元。
三、预期效果：1.公墓的建设也在一定程度上推动了丧葬文化的文明发展，引导人们树立更加环保、文明的丧葬观念。总之，公墓建设后的效果是多方面的，它不仅满足了人们对于丧葬的需求，也为社会的和谐与进步作出了贡献。2.者竜乡养老服务中心运营补贴项目的实施可保障者竜乡养老服务中心项目健康、可持续发展，维护老年人的合法权益，让老年人真正感受到幸福的晚年生活，确保早日实现老年人“老有所养、老有所依、老有所乐、老有所安”。</t>
  </si>
  <si>
    <t>项目已经完工，报账材料已经在财政所，由于零余额账户未开，资金保障力度不够，导致资金支付滞后，望县财政加大资金支持力度以便项目定期开展完成。根据玉财社〔2024〕78号《玉溪市财政局玉溪市民政局关于下达2024年第一批民政事业专项资金的通知》，者竜乡通过会议讨论，一致通过《者竜乡庆丰福陵农村公益性公墓项目》《者竜乡养老服务中心运营补贴经费项目》。
二、用途：《者竜乡庆丰福陵农村公益性公墓项目》建设墓穴200个，每个300元，计划投资60000元（详见《者竜乡庆丰社区福陵公墓建设明细表》），《者竜乡养老服务中心运营补贴经费项目》计划投资50000元（详见《者竜乡养老服务中心运营补贴项目资金明细表》），项目总计划投资110000元。</t>
  </si>
  <si>
    <t>补助公益性公墓建设数量</t>
  </si>
  <si>
    <t>200</t>
  </si>
  <si>
    <t>200个</t>
  </si>
  <si>
    <t>养老服务中心厨房彩钢瓦大棚搭建</t>
  </si>
  <si>
    <t>102.82</t>
  </si>
  <si>
    <t>102.82平方米</t>
  </si>
  <si>
    <t>养老服务中心长凳安装</t>
  </si>
  <si>
    <t>24.7</t>
  </si>
  <si>
    <t>24.7平方米</t>
  </si>
  <si>
    <t>专项资金发放达标率</t>
  </si>
  <si>
    <t>未按时发放</t>
  </si>
  <si>
    <t>未及时支付</t>
  </si>
  <si>
    <t>者竜乡公益性公墓覆盖率</t>
  </si>
  <si>
    <t>居家养老服务中心运行情况</t>
  </si>
  <si>
    <t>居家养老服务中心运行提高</t>
  </si>
  <si>
    <t>老年人群满意度</t>
  </si>
  <si>
    <t>者竜乡2024年度综合文化站免费开放工作补助资金</t>
  </si>
  <si>
    <t>一、政策目标：者竜乡综合文化站，坚持健全与其职能相适应的基本文化服务项目并免费向群众提供，公共空间设施场地免费开放。所有免费开放功能室实现规章制度健全，服务内容明确，保障机制完善，设施利用率明显提高，形成一批具有特色的公共文化服务品牌。
二、用途：文化站全部面向公众免费开放，日常免费服务项目不低于8个，平均每天开放时间不低于6小时。
三、使用范围：文化站免费开放包括：多功能厅、展览厅（陈列厅）、辅导培训教室、计算机与网络教室等公共空间设施场地免费开放；书报刊借阅、时政法制科普教育、群众文艺演出活动、数字文化信息服务、公共文化资源配送和流动服务、体育健身、青少年校外活动等服务项目健全并免费提供；为保障基本职能实现的一些辅助性服务如办证、存包等全部免费。
四、预算支出：1、开展聂耳百姓合唱活动4期，每期1天，每期参加40人次，每人每天30元，每期1200元×4期，合计4800元（肆仟捌佰元整）；2、开展培训辅导活动4期，每期1天，每期培训40人，每人每天100元，每期4000元×4期，合计16000元（壹万陆仟元整）；3、开展文化活动12期×1500元/期=18000元（壹万捌仟元整）；开展全民阅读活动4期，每期800元×4期，合计3200元（叁仟贰佰元整）；4、文化站运转及设备维修经费8000元（捌仟元整）。总计：50000元（伍万元整）。</t>
  </si>
  <si>
    <t>者竜乡综合文化站，坚持健全与其职能相适应的基本文化服务项目并免费向群众提供，公共空间设施场地免费开放。所有免费开放功能室实现规章制度健全，服务内容明确，保障机制完善，设施利用率明显提高，形成一批具有特色的公共文化服务品牌。项目完成1、开展聂耳百姓合唱活动4期，每期1天，每期参加40人次，每人每天30元，每期1200元×4期，合计4800元（肆仟捌佰元整）；2、开展培训辅导活动4期，每期1天，每期培训40人，每人每天100元，每期4000元×4期，合计16000元（壹万陆仟元整）；3、开展文化活动12期×1500元/期=18000元（壹万捌仟元整）；开展全民阅读活动4期，每期800元×4期，合计3200元（叁仟贰佰元整）；4、文化站运转及设备维修经费8000元（捌仟元整）。总计：50000元（伍万元整）。报账材料已经在财政所，由于零余额账户未开，资金保障力度不够，导致资金支付滞后，望县财政加大资金支持力度以便项目定期开展完成。</t>
  </si>
  <si>
    <t>开展文化活动期数</t>
  </si>
  <si>
    <t>期</t>
  </si>
  <si>
    <t>开展文化活动期数12期</t>
  </si>
  <si>
    <t>开展培训辅导活动期数</t>
  </si>
  <si>
    <t>参加培训人数</t>
  </si>
  <si>
    <t>40</t>
  </si>
  <si>
    <t>参加培训人数40人次</t>
  </si>
  <si>
    <t>参训率达90%</t>
  </si>
  <si>
    <t>资金到付后支付时限</t>
  </si>
  <si>
    <t>提高培训人员综合文化素养情况</t>
  </si>
  <si>
    <t>提高培训人员综合文化素养</t>
  </si>
  <si>
    <t>参训人员满意度达95%</t>
  </si>
  <si>
    <t>者竜乡2024年公民科学素质提升行动、农函大培训、科普示范社区项目经费</t>
  </si>
  <si>
    <r>
      <rPr>
        <sz val="10.5"/>
        <color rgb="FF000000"/>
        <rFont val="仿宋"/>
        <charset val="134"/>
      </rPr>
      <t>一、政策目标：完成者竜乡公民科学素质科技培训≥250人次。2.完成者竜乡农函大培训≥125人次。3.完成者竜乡庆丰社区的科普宣传栏展板建设≥1块，完成庆丰社区科普知识培训或实用技术培训≥200人次。项目任务目标完成及时率≥85%；科普宣传活动覆盖率≥80%；科普公共服务受众满意度≥80%。项目以提高公民科学综合素质和推广实用技术有机结合，通过增加社区科普元素，提高社区干部及群众科普综合素质，着力培养有文化、懂技术、善经营的新型科普干部队伍及农民。通过项目实施，推动科普工作建设步伐，提升科普综合服务能力，搭建科普资源共建共享服务平台，完善科普工作长效机制，进一步加强公民科学素质建设，进一步提升广大群众科技意识、科学素质，提升科普示范效应，从项目支撑、技能提升等方面促进了部门工作、助力脱贫攻坚、素质提升目标的实现，提高社会对科协部门的感知度和认同度，提升科协和科技工作者的社会地位和形象。
二、用途：公民科学素质提升行动项目、者</t>
    </r>
    <r>
      <rPr>
        <sz val="10.5"/>
        <rFont val="仿宋"/>
        <charset val="134"/>
      </rPr>
      <t>竜乡农函大培训</t>
    </r>
    <r>
      <rPr>
        <sz val="10.5"/>
        <color rgb="FF000000"/>
        <rFont val="仿宋"/>
        <charset val="134"/>
      </rPr>
      <t>、者竜小学科普示范学校。
三、使用范围：项目总经费总计25000元；其中：1.用于开展公民科学素质提升行动及科普培训5期, 每期培训50人，培训250人次，按培训标准人均40元计算，合计10000元。2.用于者竜乡农函大培训2期，培训两期，培训125人次，按培训标准人均40元计算，合计5000元。3.用于者竜乡庆丰社区科普示范社区创建工作：1.科普宣传栏制作1块，小计3800元。2.开展科普知识培训或实用技术培训2次，培训200人次，按培训标准人均30元计算，培训费6000元，印刷科普宣传资料费200元，小计6200元。科普社区创建费用合计10000元。</t>
    </r>
  </si>
  <si>
    <t xml:space="preserve">完成者竜乡公民科学素质科技培训≥250人次。2.完成者竜乡农函大培训≥125人次。3.完成者竜乡庆丰社区的科普宣传栏展板建设≥1块，完成庆丰社区科普知识培训或实用技术培训≥200人次。项目任务目标完成及时率≥85%；科普宣传活动覆盖率≥80%；科普公共服务受众满意度≥80%。项目以提高公民科学综合素质和推广实用技术有机结合，通过增加社区科普元素，提高社区干部及群众科普综合素质，着力培养有文化、懂技术、善经营的新型科普干部队伍及农民。通过项目实施，推动科普工作建设步伐，提升科普综合服务能力，搭建科普资源共建共享服务平台，完善科普工作长效机制，进一步加强公民科学素质建设，进一步提升广大群众科技意识、科学素质，提升科普示范效应，从项目支撑、技能提升等方面促进了部门工作、助力脱贫攻坚、素质提升目标的实现，提高社会对科协部门的感知度和认同度，提升科协和科技工作者的社会地位和形象。项目已开展，报账材料已经在财政所，由于零余额账户未开，资金保障力度不够，导致资金支付滞后，望县财政加大资金支持力度以便项目定期开展完成。
</t>
  </si>
  <si>
    <t>公民科学素质提升行动项目参加人次</t>
  </si>
  <si>
    <t>公民科学素质提升行动项目参加人次250</t>
  </si>
  <si>
    <t>者竜乡农涵大培训参加人次</t>
  </si>
  <si>
    <t>125</t>
  </si>
  <si>
    <t>者竜乡农函大培训参加人次125</t>
  </si>
  <si>
    <t>资金保障力度不够，导致资金支付滞后</t>
  </si>
  <si>
    <t>科普宣传活动覆盖率</t>
  </si>
  <si>
    <t>80</t>
  </si>
  <si>
    <t>科普宣传活动覆盖率达80%</t>
  </si>
  <si>
    <t>科普公共服务受众满意度</t>
  </si>
  <si>
    <t>科普公共服务受众满意度达90%</t>
  </si>
  <si>
    <t>者竜乡2024年抗旱应急救灾和森林草原火灾救灾补助资金</t>
  </si>
  <si>
    <t>我乡认真贯彻落实习近平总书记关于做好森林防火工作的重要指示精神,紧紧围绕“生态立乡、绿色发展”理念，坚持预防为主，以“三个提升”为基础，精准发力，持续推进,着力构建预防、扑救、救护“三重保障”的“3+3"森林防火体系。按照标准测算,落实保障森林草原防灭火所需资金。
一、政策依据：根据新应急字〔2024〕7号《新平县应急管理局关于新平县2024年市、县抗旱应急救灾和森林草原火灾救灾补助经费分配方案的请示》、新应急字〔2024〕6号《新平县应急管理局关于给予配套抗旱应急救灾和森林草原火灾救灾资金的请示》、玉财资环〔2024〕34号《玉溪市财政局关于下达2024年抗旱应急救灾和森林草原火灾救灾补助经费的通知》
二、用途：项目经费共18000元。其中：项目经费共18000元。其中：1个重点人饮储水设施监控摄像头1640元，防灭火车辆维护费用16360元，涉及车辆燃油费10000元、车辆维修费6360元。资金分配根据历年各项工作开展产生费用情况和本年度需求制定。
三、项目开展时间
1.资金使用计划制定：2024年8月前完成。
2.资金使用：2024年涉及森林草原防灭火和抗旱应急相关支出，针对抗旱设备购置、防灭火车辆维护。
3.档案管理：根据乡财政要求制作管理。
四、项目效益预测及分析
项目资金将有力保障者竜乡2024年森林防火工作和人饮抗旱工作的顺利开展，提升全乡森林防灭火工作能力建设，确保历年森林防灭火工作成效，保障全乡群众生命财产和用水安全。</t>
  </si>
  <si>
    <t>者竜乡认真贯彻落实习近平总书记关于做好森林防火工作的重要指示精神,紧紧围绕“生态立乡、绿色发展”理念，坚持预防为主，以“三个提升”为基础，精准发力，持续推进,着力构建预防、扑救、救护“三重保障”的“3+3"森林防火体系。按照标准测算,落实保障森林草原防灭火所需资金。
一、政策依据：根据新应急字〔2024〕7号《新平县应急管理局关于新平县2024年市、县抗旱应急救灾和森林草原火灾救灾补助经费分配方案的请示》、新应急字〔2024〕6号《新平县应急管理局关于给予配套抗旱应急救灾和森林草原火灾救灾资金的请示》、玉财资环〔2024〕34号《玉溪市财政局关于下达2024年抗旱应急救灾和森林草原火灾救灾补助经费的通知》
二、用途：项目经费共18000元。其中：项目经费共18000元。其中：1个重点人饮储水设施监控摄像头1640元，防灭火车辆维护费用16360元，涉及车辆燃油费10000元、车辆维修费6360元。资金分配根据历年各项工作开展产生费用情况和本年度需求制定。
项目资金将有力保障者竜乡2024年森林防火工作和人饮抗旱工作的顺利开展，提升全乡森林防灭火工作能力建设，确保历年森林防灭火工作成效，保障全乡群众生命财产和用水安全。</t>
  </si>
  <si>
    <t>购置设备数量</t>
  </si>
  <si>
    <t>1套</t>
  </si>
  <si>
    <t>森林防灭火车辆</t>
  </si>
  <si>
    <t>森林防灭火工作能力</t>
  </si>
  <si>
    <t>得到提升</t>
  </si>
  <si>
    <t>森林防灭火工作能力得到提升</t>
  </si>
  <si>
    <t>者竜乡2024年离退休人员党支部书记、委员补贴及党建工作经费</t>
  </si>
  <si>
    <t>一、政策目标：离退休党支部工作经费项目的实施，加强了者竜乡离退休干部的政治思想建设，确保离退休干部老有所教、老有所学、老有所为、老有所乐，不断提升广大离退休干部的获得感、幸福感。
二、用途：者竜乡离退休干部工作经费7121元，全乡1个离退休人员党支部，主要用于离退休党支部业务培训及争创示范党支部等支出。
三、使用范围：2024年在者竜乡离退休干部委员会做好离退休干部党建、老龄委等工作指导，做好离退休干部党员教育培训工作，规范党支部建设，积极争创“五有五好”示范党支部。按要求兑现支部工作补贴
四、预算支出：者竜乡离退休干部工作经费7121元，全乡1个离退休人员党支部，主要用于离退休党支部业务培训及争创示范党支部等支出。
者竜乡离退休干部工作经费7120元，全乡1个离退休人员党支部，主要用于离退休党支部业务培训及争创示范党支部等支出。
（一）4000元用于离退休党支部开展季度党课、外出开展主题党日活动和重点老年报刊杂志。
（1）季度党课：每季度预计310元（主要用于材料复印打印费等），每年开展4期（一个季度一次），预计共1240元。
（2）外出开展主题党日活动：租车费，2400元/辆*1天=2400元，预计2400元。
（3）2024年度《金色时光》等重点老年报刊杂志征订。《金色时光》杂志国内统一连续出版物号：CN53-1235/C，邮发代号：64-60，全年定价72元，到当地邮局订阅。根据2024年《金色时光》征订分配名册，者竜乡离退休党支部需订5份，5*72=360元。
（二）3120元用于补助离退休人员党支部委员交通通讯费，每人每月80元；离退休人员党支部书记交通通讯费，每人每月100元。离退休人员党支部委员2人（80*2*12=1920元），支部书记1人（1*100*12=1200元）。</t>
  </si>
  <si>
    <t>项目已完成，竜乡离退休干部工作经费7121元，全乡1个离退休人员党支部，主要用于离退休党支部业务培训及争创示范党支部等支出。（一）4000元用于离退休党支部开展季度党课、外出开展主题党日活动和重点老年报刊杂志。
（1）季度党课：每季度预计310元（主要用于材料复印打印费等），每年开展4期（一个季度一次），预计共1240元。
（2）外出开展主题党日活动：租车费，2400元/辆*1天=2400元，预计2400元。
（3）2024年度《金色时光》等重点老年报刊杂志征订。《金色时光》杂志国内统一连续出版物号：CN53-1235/C，邮发代号：64-60，全年定价72元，到当地邮局订阅。根据2024年《金色时光》征订分配名册，者竜乡离退休党支部需订5份，5*72=360元。
（二）3120元用于补助离退休人员党支部委员交通通讯费，每人每月80元；离退休人员党支部书记交通通讯费，每人每月100元。离退休人员党支部委员2人（80*2*12=1920元），支部书记1人（1*100*12=1200元）。</t>
  </si>
  <si>
    <t>离退休党支部季度党课</t>
  </si>
  <si>
    <t>离退休党支部季度党课4期</t>
  </si>
  <si>
    <t>外出开展主题党日活动</t>
  </si>
  <si>
    <t>外出开展主题党日活动1期</t>
  </si>
  <si>
    <t>离退休党支部通讯费补助人数</t>
  </si>
  <si>
    <t>离退休党支部通讯费补助人数3人</t>
  </si>
  <si>
    <t>2024年度《金色时光》等重点老年报刊杂志征订人数</t>
  </si>
  <si>
    <t>2024年度《金色时光》等重点老年报刊杂志征订人数5人</t>
  </si>
  <si>
    <t>学习参与率</t>
  </si>
  <si>
    <t>学习参与率达100%</t>
  </si>
  <si>
    <t>发放及时率达90%</t>
  </si>
  <si>
    <t>离退休干部的政治思想建设</t>
  </si>
  <si>
    <t>加强</t>
  </si>
  <si>
    <t>离退休干部的政治思想建设加强</t>
  </si>
  <si>
    <t>者竜乡2024年人大代表活动工作经费</t>
  </si>
  <si>
    <t>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二、用途：根据者竜乡人大主席团2023年工作要点安排，2024将组织人大代表开展视察调研、到县外进行学习及履职培训。
三、使用范围：2024年计划组织县乡人大代表到县外学习，视察调研及对代表开展履职培训，费用共计75200
四、预算支出：本项目规划总资金75200元，并将本次资金全部用于支付者竜乡人大代表开展活动产生费用，其余产生费用由者竜乡人大自筹。
其具体资金预算安排如下：
1.召开者竜乡人民代表大会三天，预计参与代表63人、工作人员30人。伙食补助90元/人，共需25110元；住宿100元/间，63名代表2人一间，需要9600元。总计34710元。2.分批次开展人大代表履职能力提升培训三期，每期1天，预计每次参与代表63人，伙食补助90元/人。总计63人*90元/人*3期=17010元。3.组织部分代表到县外学习考察，预计30人，时间3天，预计总费用23480元。其中，交通采用租赁大巴车的方式，费用为2500元/天*3天=7500元；住宿按照两人一间标准，需要15间房间，住宿费合计230元/间*15间*2晚=6900元；考察期间伙食费预计100元/天/人*3天*30人=9000元</t>
  </si>
  <si>
    <r>
      <rPr>
        <sz val="10.5"/>
        <color rgb="FF000000"/>
        <rFont val="仿宋"/>
        <charset val="134"/>
      </rPr>
      <t>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召开者竜乡人民代表大会三天，预计参与代表63人、工作人员30人。伙食补助90元/人，共需25110元；住宿100元/间，63名代表2人一间，需要9600元。总计34710元。
由于财政资金保障力度不足，只有支</t>
    </r>
    <r>
      <rPr>
        <sz val="10.5"/>
        <rFont val="仿宋"/>
        <charset val="134"/>
      </rPr>
      <t>付2.43万元人民代表大会</t>
    </r>
    <r>
      <rPr>
        <sz val="10.5"/>
        <color rgb="FF000000"/>
        <rFont val="仿宋"/>
        <charset val="134"/>
      </rPr>
      <t>培训费，其他费用并未支付。</t>
    </r>
  </si>
  <si>
    <t>履职培训人数</t>
  </si>
  <si>
    <t>63</t>
  </si>
  <si>
    <t>62</t>
  </si>
  <si>
    <t>外出县外学习人大代表人数</t>
  </si>
  <si>
    <t>0</t>
  </si>
  <si>
    <t>24年全年人大代表没有外出学习</t>
  </si>
  <si>
    <t>财政资金保障力度不足，无法按时支付</t>
  </si>
  <si>
    <t>人大代表工作能力</t>
  </si>
  <si>
    <t>者竜乡2024年省级防汛应急救灾补助资金</t>
  </si>
  <si>
    <t>一、政策依据：《玉溪市财政局玉溪市应急管理局关于下达省级防汛应急救灾资金的通知》（玉财资环〔2024〕83号），下达资金30000.00元，补助受灾地区用于应急抢险和救灾救助工作。重点用于提前转移避险组织和转移人员基本生活保障、抢险救援、救灾补助和预警发布叫应、指挥调度、响应联动、防汛值守巡查、安全保障等防汛减灾救灾工作。
二、资金安排：本项目2024年完成投资32395.74元，上级下达资金30000.00元，其余资金积极向上级部门争取。资金用于实施者竜村三家村小组罗学昌家后挡土墙修复，工程于2024年7月10日开工，7月22日完工。
三、使用范围：项目完成石挡土墙：83.67m3、道路硬化：42.12㎡。项目区群众建设积极性高，有坚实的群众基础和丰富的劳动力资源；设备等材料采取集中采购的方式，符合质量要求；施工期间技术人员、村组干部加强技术指导、监督管理，确保质量；项目领导小组各成员各司其职，各负其责，科学管理；工程按照程序通过直接合同谈判方式确定施工方，并签订施工合同控制工程造价、质量和施工进度，目前工程按时按质按量完工。
四、预期效果：者竜乡者竜村三家村小组罗学昌家后挡土墙支砌工程是通过完善基础设施建设，保障农户出行效率以及安全，提高群众的生产生活质量，提升群众生活幸福感和满足感。该工程的建成将极大地提高三家村小组的出行效率以及安全，有利于促进该地区社会经济的发展，促进当地人民群众脱贫致富。另外，当地群众建设积极性高，本项目的实施，解决了者竜村三家村小组农户出行效率以及安全的问题，改善生产生活条件，这将有利于促进者竜乡社会主义新农村建设、城镇化建设和经济社会可持续发展。
项目完成石挡土墙：83.67m3、道路硬化：42.12㎡。项目实施因地制宜，符合群众实际需求，有效改善了群众的生产条件。</t>
  </si>
  <si>
    <t>《玉溪市财政局玉溪市应急管理局关于下达省级防汛应急救灾资金的通知》（玉财资环〔2024〕83号），下达资金30000.00元，补助受灾地区用于应急抢险和救灾救助工作。重点用于提前转移避险组织和转移人员基本生活保障、抢险救援、救灾补助和预警发布叫应、指挥调度、响应联动、防汛值守巡查、安全保障等防汛减灾救灾工作。项目完成石挡土墙：83.67m3、道路硬化：42.12㎡。项目区群众建设积极性高，有坚实的群众基础和丰富的劳动力资源；设备等材料采取集中采购的方式，符合质量要求；施工期间技术人员、村组干部加强技术指导、监督管理，确保质量；项目领导小组各成员各司其职，各负其责，科学管理；工程按照程序通过直接合同谈判方式确定施工方，并签订施工合同控制工程造价、质量和施工进度，目前工程按时按质按量完工。</t>
  </si>
  <si>
    <t>地</t>
  </si>
  <si>
    <t>石挡土墙</t>
  </si>
  <si>
    <t>83.67</t>
  </si>
  <si>
    <t>83.67立方米</t>
  </si>
  <si>
    <t>道路硬化</t>
  </si>
  <si>
    <t>42.12</t>
  </si>
  <si>
    <t>42.12平方米</t>
  </si>
  <si>
    <t>者竜乡2024年省级公益林森林生态效益补偿经费</t>
  </si>
  <si>
    <t>根据会议通过审议新林请〔2024〕32号《关于给予分配2024年省级森林生态效益补偿资金的请示》玉财资环〔2024〕47号《玉溪市财政局玉溪市林业和草原局关于下达2024年省级森林生态效益补偿资金的通知》文件要求，管护费42.83万元分配至者竜乡组织实施管护工作，主要用于管护补助支出由县级财政部门和林草主管部门列支聘请护林员的劳务报酬及管护人员培训，公益林和天然林资源管护体系建设、效益监测与评估、检查验收、管护信息化现代化建设、防火应急通道建设、森林火灾预防与扑救、林业有害生物防控、政策宣传和业务培训、辖区内公益林和天然林区划界定、实施方案编制、公益林补植补造和抚育、自然保护区科普宣传、管护单位设备购置和能力建设、森林防火专用车辆购置、森林资源动态监测和档案建立等森林资源保护管理方面的支出。管护费支出不得用于车辆购置（森林防火专用车辆除外）、土地购置和楼堂馆所建设、偿还举借的债务以及其他与林业改革发展无关的支出。者竜乡2024年省级森林生态效益补偿资金管护费428300元，计划支付聘用生态护林员费用，平均每月工资支出24800元，全年计划工资支出297600元，每月绩效扣留7700元，全年绩效扣留92400元，扣留绩效纳入年底考核，按考核排名分配，两项合计390000元。剩余38300元，计划支出20000元用于培训费用，18300元用于能力提升费用，详见者竜乡2024年森林生态效益补偿资金管护费项目明细表。计划于5月开始继续发放2024年护林员工资至资金全部支出完毕。</t>
  </si>
  <si>
    <t>根据会议通过审议新林请〔2024〕32号《关于给予分配2024年省级森林生态效益补偿资金的请示》玉财资环〔2024〕47号《玉溪市财政局玉溪市林业和草原局关于下达2024年省级森林生态效益补偿资金的通知》文件要求，管护费42.83万元分配至者竜乡组织实施管护工作，主要用于管护补助支出由县级财政部门和林草主管部门列支聘请护林员的劳务报酬及管护人员培训，公益林和天然林资源管护体系建设、效益监测与评估、检查验收、管护信息化现代化建设、防火应急通道建设、森林火灾预防与扑救、林业有害生物防控、政策宣传和业务培训、辖区内公益林和天然林区划界定、实施方案编制、公益林补植补造和抚育、自然保护区科普宣传、管护单位设备购置和能力建设、森林防火专用车辆购置、森林资源动态监测和档案建立等森林资源保护管理方面的支出。管护费支出不得用于车辆购置（森林防火专用车辆除外）、土地购置和楼堂馆所建设、偿还举借的债务以及其他与林业改革发展无关的支出。者竜乡2024年省级森林生态效益补偿资金管护费428300元，计划支付聘用生态护林员费用，平均每月工资支出24800元，全年计划工资支出297600元，每月绩效扣留7700元，全年绩效扣留92400元，扣留绩效纳入年底考核，按考核排名分配，两项合计390000元。剩余38300元，计划支出20000元用于培训费用，18300元用于能力提升费用，详见者竜乡2024年级森林生态效益补偿资金管护费项目明细表。计划于5月开始继续发放2024年护林员工资至资金全部支出完毕。项目已经完工，报账材料已经在财政所，由于零余额账户未开，资金保障力度不够，导致资金支付滞后，望县财政加大资金支持力度以便项目定期开展完成。</t>
  </si>
  <si>
    <t>24人</t>
  </si>
  <si>
    <t>按标准兑现</t>
  </si>
  <si>
    <t>未及时发放</t>
  </si>
  <si>
    <t>金保障力度不够，导致资金支付滞后，望县财政加大资金支持力度以便项目定期开展完成。</t>
  </si>
  <si>
    <t>补助未及时发放，但监管工作正常进行。</t>
  </si>
  <si>
    <t>项目已经完工，报账材料已经在财政所，由于零余额账户未开，资金保障力度不够，导致资金支付滞后，望县财政加大资金支持力度以便项目定期开展完成。</t>
  </si>
  <si>
    <t>者竜乡2024年省级森林防火经费</t>
  </si>
  <si>
    <r>
      <rPr>
        <sz val="10.5"/>
        <color rgb="FF000000"/>
        <rFont val="仿宋"/>
        <charset val="134"/>
      </rPr>
      <t>一、政策依据：根据玉财资环〔2023〕141号《玉溪市财政局 玉溪市林业和草原局关于提前下达2024年森林防火经费的通知》新林请〔2024〕1号《新平彝族傣族自治县林业和草原局关于给予分配2024年省级森林防火经费的请示》的要求
二、用途：者竜乡2024年森林防火工作经费
三、使用范围：2024年全年涉及森林防灭火相关支出，针对防灭火检查站建设、人员培训费、防灭火装备购置及宣传等开展
四、预算支出：项目经费共65000元。其中：3个防灭火检查站建设费用45000元，防灭火车辆维护费用1.5万元，涉及车辆燃油5000元、</t>
    </r>
    <r>
      <rPr>
        <sz val="10.5"/>
        <rFont val="仿宋"/>
        <charset val="134"/>
      </rPr>
      <t>车辆</t>
    </r>
    <r>
      <rPr>
        <sz val="10.5"/>
        <color rgb="FF000000"/>
        <rFont val="仿宋"/>
        <charset val="134"/>
      </rPr>
      <t>维修费10000元；防灭火宣传费2000元；应急后勤保障物资储备3000元。 维修费用将在车辆出现损坏时修复后支付，燃油费将每月按当月实际加油量支付，宣传费将在2024年8月前按宣传材料制作情况支付，物资购置费将在2024年8月前支付。
通过项目实施，切实推进全乡防灭火工作落实，提高群众防灭火意识，增强全乡防灭火专业能力，确保全年森林防灭火工作圆满完成。</t>
    </r>
  </si>
  <si>
    <t>项目已经完工，报账材料已经在财政所，由于零余额账户未开，资金保障力度不够，导致资金支付滞后，望县财政加大资金支持力度以便项目定期开展完成。根据玉财资环〔2023〕141号《玉溪市财政局 玉溪市林业和草原局关于提前下达2024年森林防火经费的通知》新林请〔2024〕1号《新平彝族傣族自治县林业和草原局关于给予分配2024年省级森林防火经费的请示》的要求，项目经费共65000元。其中：3个防灭火检查站建设费用45000元，防灭火车辆维护费用1.5万元，涉及车辆燃油5000元、车辆车辆维修费10000元；防灭火宣传费2000元；应急后勤保障物资储备3000元。 维修费用将在车辆出现损坏时修复后支付，燃油费将每月按当月实际加油量支付。</t>
  </si>
  <si>
    <t>森林防火车数量</t>
  </si>
  <si>
    <t>新建森林防火检查站</t>
  </si>
  <si>
    <t>3座</t>
  </si>
  <si>
    <t>者竜乡2024年市级农村困难党员关爱行动补助经费</t>
  </si>
  <si>
    <t>一、政策目标：通过对农村困难党员关爱行动补助，切实帮助农村困难党员解决了生产、生活中的实际困难，生活状态得到改善，使农村困难党员感受到党的关怀，促进农村社会和谐。
二、用途：用于困难党员关爱行动补助。
三、使用范围：对年龄在60岁以上的农村困难老党员，每人每月按标准给予40元补助，对特别困难和遭受重大自然灾害、疾病的农村困难党员，可根据实际情况给予慰问补助。
四、预算支出：本项目2024年度预算资金2.4万元。2024年10月农村60岁及以上困难老党员有200人，市级补助每人每月10月，预算2024年农村困难党员关爱行动补助为2.4万元，于每个季度进行补助。详见资金使用明细表。</t>
  </si>
  <si>
    <t>通过对农村困难党员关爱行动补助，切实帮助农村困难党员解决了生产、生活中的实际困难，生活状态得到改善，使农村困难党员感受到党的关怀，促进农村社会和谐。本项目2024年度预算资金2.4万元。2024年10月农村60岁及以上困难老党员有200人，市级补助每人每月10月，预算2024年农村困难党员关爱行动补助为2.4万元，于每个季度进行补助。项目已经完工，报账材料已经在财政所，由于零余额账户未开，资金保障力度不够，导致资金支付滞后，望县财政加大资金支持力度以便项目定期开展完成。</t>
  </si>
  <si>
    <t>补助农村困难党员人数</t>
  </si>
  <si>
    <t>200人</t>
  </si>
  <si>
    <t>困难党员认定准确率</t>
  </si>
  <si>
    <t>农村困难党员（市级补助标准）</t>
  </si>
  <si>
    <t>元/人*月</t>
  </si>
  <si>
    <t>按标准补助</t>
  </si>
  <si>
    <t>未按时支付</t>
  </si>
  <si>
    <t>困难党员生活条件</t>
  </si>
  <si>
    <t>困难党员生活条件得到改善</t>
  </si>
  <si>
    <t>70%</t>
  </si>
  <si>
    <t>者竜乡2024年水库及坝管护人员补助项目经费</t>
  </si>
  <si>
    <t>（一）项目设立依据
为保证我乡库坝运行安全，加强水利基础设施管理，满足旱期居民日常生产和生活用水，保障汛期居民生命安全和财产安全，提高居民生活质量和生活水平，新平县者竜乡水库及小坝塘管护人员补助项目势在必行，项目建设合理。
（二）项目主要内容
者竜乡水库及小坝塘管护人员补助项目，补助资金主要用于支付者竜乡水库坝17座，管理人员18名。其中小（一）型水库1座，有管理人员2名；小（二）型水库1座，有管理人员1名；小坝塘15座，有管理人员15名。
（三）项目绩效目标
该项目设立了明细的绩效目标，项目绩效目标与水库及坝塘管护人员补助经费等内容相关，在项目实施完成率、工作计划完成率以及报账材料的上报和管理方面符合政策业绩水平，与预算确定的项目经费相匹配。
（四）项目资金预算
根据库坝类型补助标准，小（一）型水库补助2700元/月，小（二）型水库补助100元/月，小坝塘补助50元/月。者竜乡17座库坝2024年共需管护资金42600.00元。</t>
  </si>
  <si>
    <t>者竜共有小坝塘</t>
  </si>
  <si>
    <t>17座</t>
  </si>
  <si>
    <t>小（一）型水库补助金额</t>
  </si>
  <si>
    <t>2700</t>
  </si>
  <si>
    <t>按标准发放</t>
  </si>
  <si>
    <t>小（二）型水库补助金额</t>
  </si>
  <si>
    <t>小坝塘补助金额</t>
  </si>
  <si>
    <t>补助对象准确率</t>
  </si>
  <si>
    <t>按时发放</t>
  </si>
  <si>
    <t>水库坝塘管理效率提高</t>
  </si>
  <si>
    <t>者竜乡2024年屠宰检疫人员补助经费</t>
  </si>
  <si>
    <t>（一）项目设立依据
为进一步加强定点屠宰场检疫工作，以科学发展观为指导，认真贯彻《中华人民共和国动物防疫法》《生猪屠宰管理条例》相关规定，落实和保障基层动物检疫人员的待遇，确保者竜乡域内无重大畜产品质量安全和公共卫生安全事故发生，项目建设合理。
（二）项目主要内容
产地检疫工作人员2名，根据牲畜出栏检疫工作要求，养殖场户申报检疫，检疫人员进行牲畜产地检疫，检疫合格后出具动物检疫合格证（B证），需支付产地检疫人员工资补贴。
（三）项目绩效目标
项目绩效目标与者竜乡2024年屠宰检疫人员工资补助经费等内容相关，对落实和保障基层动物检疫人员的待遇，提高检疫人员工作积极性，确保者竜乡域内无重大畜产品质量安全和公共卫生安全事故发生。做好我乡非洲猪瘟等重大动物疫病防控工作以及动物产地检疫申报工作，确保畜牧业健康稳定发展，促进农民增收有关。
（四）项目资金预算
检疫人员正常开展产地检疫工作，实施时间为2024年1月-至12月，按月支付1500元/人/月，年底12月份支付完成36000元工资补贴。</t>
  </si>
  <si>
    <t>项目完成2024年1-8月人员补助经费支付，为进一步加强定点屠宰场检疫工作，以科学发展观为指导，认真贯彻《中华人民共和国动物防疫法》《生猪屠宰管理条例》相关规定，落实和保障基层动物检疫人员的待遇，确保者竜乡域内无重大畜产品质量安全和公共卫生安全事故发生，项目建设合理。9-12月未支付。</t>
  </si>
  <si>
    <t>者竜乡基层动物检疫人员</t>
  </si>
  <si>
    <t>基层动物检疫人员出勤率</t>
  </si>
  <si>
    <t>按时发放8个月</t>
  </si>
  <si>
    <t>还差4个月未发放</t>
  </si>
  <si>
    <t>畜牧业健康稳定发展</t>
  </si>
  <si>
    <t>者竜乡2024年县级农村困难党员关爱行动补助经费</t>
  </si>
  <si>
    <t>一、政策目标：通过对农村困难党员关爱行动补助，切实帮助农村困难党员解决了生产、生活中的实际困难，生活状态得到改善，使农村困难党员感受到党的关怀，促进农村社会和谐。
二、用途：用于困难党员关爱行动补助。
三、使用范围：对年龄在60岁以上的农村困难老党员，每人每月按标准给予40元补助，对特别困难和遭受重大自然灾害、疾病的农村困难党员，可根据实际情况给予慰问补助。
四、预算支出：本项目2024年度预算资金7.2万元。2024年12月农村60岁及以上困难老党员有200人，补助标准每人每月30元。预算2023年农村困难党员关爱行动补助为7.3万元，于每个季度进行补助。详见资金使用明细表。</t>
  </si>
  <si>
    <t>过对农村困难党员关爱行动补助，切实帮助农村困难党员解决了生产、生活中的实际困难，生活状态得到改善，使农村困难党员感受到党的关怀，促进农村社会和谐。本项目2024年度预算资金7.2万元。2024年12月农村60岁及以上困难老党员有200人，补助标准每人每月30元。预算2023年农村困难党员关爱行动补助为7.3万元，于每个季度进行补助，按时完成补助。</t>
  </si>
  <si>
    <t>农村困难党员（县级补助标准）</t>
  </si>
  <si>
    <t>者竜乡2024年一般公用经费</t>
  </si>
  <si>
    <r>
      <rPr>
        <sz val="10.5"/>
        <color rgb="FF000000"/>
        <rFont val="仿宋"/>
        <charset val="134"/>
      </rPr>
      <t>一、政策依据：为加强县对乡财政转移支付管理，认真贯彻落实公用经费，紧紧围绕“绿色、共享、安全、和谐、发展”理念，根据“科学规划、因地制宜、提升改造、注重实效”的原则，结合乡镇集镇建设实际，强力推进人居环境整治、绿化等项目建设，加快街道建设步伐，美化、绿化、亮化人居环境，推动新平高质量发展助力，继续着力推进经济发展，加快基础设施建设。
二、用途：者竜乡2024年一般公用经费专项资金共计3.8万元，本次资金属于本级财力资金，由者竜乡人民政府统筹使用于日常公用经费。其中水费2000元，电费1.6万元，差旅费2万元，共</t>
    </r>
    <r>
      <rPr>
        <sz val="10.5"/>
        <rFont val="仿宋"/>
        <charset val="134"/>
      </rPr>
      <t>计3.8万元。</t>
    </r>
    <r>
      <rPr>
        <sz val="10.5"/>
        <color rgb="FF000000"/>
        <rFont val="仿宋"/>
        <charset val="134"/>
      </rPr>
      <t xml:space="preserve">
三、使用范围
该笔资金每月均用于日常经费开支，使用以实际支出情况为准，该笔经费每月均有支出,计划于2024年4月起，每月中旬20-25日有序完成支付，所有经费于2024年12月20日前完成兑付工作。
四、预期效果：主要确保者竜乡做好各项工作,顺利开展各项业务，各项工作能够有条不紊的进行，规范合理的安排资金的支出，提高资金的使用效率，者竜乡将全面达到服务能力提升要求，将全面能提升完善水塘镇人民政府办公环境，消除安全隐患，为提高公共服务和保障乡村振兴的作用显著发挥。</t>
    </r>
  </si>
  <si>
    <t>为加强县对乡财政转移支付管理，认真贯彻落实公用经费，紧紧围绕“绿色、共享、安全、和谐、发展”理念，根据“科学规划、因地制宜、提升改造、注重实效”的原则，结合乡镇集镇建设实际，强力推进人居环境整治、绿化等项目建设，加快街道建设步伐，美化、绿化、亮化人居环境，推动新平高质量发展助力，继续着力推进经济发展，加快基础设施建设。由者竜乡人民政府统筹使用于日常公用经费。主要完成水费、电费、差旅费支付。确保者竜乡做好各项工作,顺利开展各项业务，各项工作能够有条不紊的进行，规范合理的安排资金的支出，提高资金的使用效率，者竜乡将全面达到服务能力提升要求，将全面能提升完善水塘镇人民政府办公环境，消除安全隐患，为提高公共服务和保障乡村振兴的作用显著发挥。</t>
  </si>
  <si>
    <t>电费支付月数</t>
  </si>
  <si>
    <t>电费支付月数达到10月</t>
  </si>
  <si>
    <t>水费支付月数</t>
  </si>
  <si>
    <t>水费支付月数达到10个月</t>
  </si>
  <si>
    <t>综合办公能力得到提升情况</t>
  </si>
  <si>
    <t>综合办公能力得到提升</t>
  </si>
  <si>
    <t>者竜乡2024年中央自然灾害救灾资金（第十一批）项目经费</t>
  </si>
  <si>
    <t>一、竹箐村位于者竜乡东北面哀牢山中段，距者竜乡政府驻地4km，全村辖6个村民小组。2024年8月-9月者竜乡汛期降雨量很大，土壤含水量过于饱和，导致忙空小组二敢马林果路上边坡滑落30余米。边坡滑落导致林果路上何有东农户住房有塌陷风险，存在安全隐患，该路段涉及农户67户268人，边坡滑落也致使这些农户出行存在较大安全隐患。
二、为尽快消除降雨致使竹箐村忙空小组二敢马林果路边坡滑落带来的安全隐患，经竹箐村委会研究决定及时实施竹箐村忙空小组二敢马林果路挡墙支砌建设，工程计划于2024年10月下旬开工，11月中旬前完工。具体安排如下：（一）2024年10月下旬-11月初，计划完成竹箐村忙空小组二敢马林果路挡墙支砌工程的基本建设内容；（二）2024年11月中旬，工程建设完成及验收。
三、工程预算投资2万余元。
四、项目区群众建设积极性高，有坚实的群众基础和丰富的劳动力资源；设备等材料采取集中采购的方式，符合质量要求；施工期间技术人员、村组干部加强技术指导、监督管理，确保质量；项目领导小组各成员各司其职，各负其责，科学管理；工程按照程序通过直接合同谈判方式确定施工方，并签订施工合同控制工程造价、质量和施工进度，目前工程按时按质按量完工。
者竜乡竹箐村忙空小组二敢马林果路挡墙支砌工程是通过完善基础设施建设，保障农户出行效率以及安全，提高群众的生产生活质量，提升群众生活幸福感和满足感。该工程的建成将极大的提高忙空小组二敢马的出行效率以及安全，有利于促进该地区社会经济的发展，促进当地人民群众脱贫致富。另外，当地群众建设积极性高，本项目的实施，解决了竹箐村忙空小组二敢马农户出行效率以及安全的问题，改善生产生活条件，这将有利于促进者竜乡社会主义新农村建设、城镇化建设和经济社会可持续发展。
五、项目计划实施土石方开挖45m3、M7.5浆砌石支砌挡墙56m3。项目实施因地制宜，符合群众实际需求，有效改善了群众的生产条件。项目受益竹箐村忙空小组，受益农户67户，受益人口268人。</t>
  </si>
  <si>
    <t>工程已完工。为尽快消除降雨致使竹箐村忙空小组二敢马林果路边坡滑落带来的安全隐患，经竹箐村委会研究决定及时实施竹箐村忙空小组二敢马林果路挡墙支砌建设，项目实施土石方开挖45m3、M7.5浆砌石支砌挡墙56m3，当地群众建设积极性高，本项目的实施，解决了竹箐村忙空小组二敢马农户出行效率以及安全的问题，改善生产生活条件，这将有利于促进者竜乡社会主义新农村建设、城镇化建设和经济社会可持续发展。</t>
  </si>
  <si>
    <t>支砌挡墙</t>
  </si>
  <si>
    <t>56立方米</t>
  </si>
  <si>
    <t>合格</t>
  </si>
  <si>
    <t>项目实施工期</t>
  </si>
  <si>
    <t>居民出行安全得到保障</t>
  </si>
  <si>
    <t>者竜乡茶产业活动经费项目经费</t>
  </si>
  <si>
    <r>
      <rPr>
        <sz val="10.5"/>
        <color rgb="FF000000"/>
        <rFont val="仿宋"/>
        <charset val="134"/>
      </rPr>
      <t>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二、用途：用于外出交流学习，此次外出交流学习主要为庆丰社区部分人大代表及茶叶种植大户30人开展视察调研、到县外考察学习。
三、使用范围：者竜乡茶产业活动经费项目补助经费2万元，2024年本级预算建设</t>
    </r>
    <r>
      <rPr>
        <sz val="10.5"/>
        <rFont val="仿宋"/>
        <charset val="134"/>
      </rPr>
      <t>经费用于</t>
    </r>
    <r>
      <rPr>
        <sz val="10.5"/>
        <color rgb="FF000000"/>
        <rFont val="仿宋"/>
        <charset val="134"/>
      </rPr>
      <t>保证者竜乡茶产业活动经费用于茶叶外出交流学习。
四、预算支出</t>
    </r>
    <r>
      <rPr>
        <sz val="10.5"/>
        <rFont val="仿宋"/>
        <charset val="134"/>
      </rPr>
      <t>：本项目总投资2.</t>
    </r>
    <r>
      <rPr>
        <sz val="10.5"/>
        <color rgb="FF000000"/>
        <rFont val="仿宋"/>
        <charset val="134"/>
      </rPr>
      <t>01万元，其中：上级部门补助2万元。
其具体资金预算安排如下：
1、此次外出交流学习主要为庆丰社区部分人大代表及茶叶种植大户30人，住宿3天，15间房间，每间120元/天，每天住宿费1800元，3天共计5400元。
2、包车1辆，费用2500元/天，3天共计7500元。
3、30人用餐，餐费2400元/天,3天共计7200元。</t>
    </r>
  </si>
  <si>
    <t>项目已经完工，报账材料已经在财政所，由于零余额账户未开，资金保障力度不够，导致资金支付滞后，望县财政加大资金支持力度以便项目定期开展完成。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外出交流学习主要为庆丰社区部分人大代表及茶叶种植大户30人，住宿3天，15间房间，每间120元/天，每天住宿费1800元，3天共计5400元。
2、包车1辆，费用2500元/天，3天共计7500元。
3、30人用餐，餐费2400元/天,3天共计7200元。</t>
  </si>
  <si>
    <t>交流学习人数</t>
  </si>
  <si>
    <t>交流学习天数</t>
  </si>
  <si>
    <t>参加交流对象准确率</t>
  </si>
  <si>
    <t>参加交流对象准确率达95%</t>
  </si>
  <si>
    <t>工作能力提升</t>
  </si>
  <si>
    <t>者竜乡春元村产业发展道路建设项目资金</t>
  </si>
  <si>
    <t>者竜乡春元村产业发展道路建设项目实施地点位于者竜乡春元村，项目主要包括沟槽土方开挖、新建涵管、新建沉淀池、浆砌毛石、道路整形等。本项目2024年度预算资金90000元，上级下达资金9万元。
    项目开展时间：
   （一）前期准备阶段
2024年10月上旬，进行项目前期工作准备；
   （二）项目实施阶段
2024年10月中旬至2024年11月，项目实施；
   （三）竣工验收及资金兑付阶段
2024年12月，进行验收，通过验收后进行资金兑付，同时完成竣工资料的整理收集。
    者竜乡春元村产业发展道路建设项目工程的实施是为方便群众出行，增加村民和村集体经济收入目标的产业发展道路，提高群众的生产生活质量，提升群众生活幸福感和满足感。该工程的建成将极大的保障群众生产生活安全，有利于促进该地区社会经济的发展，促进当地人民群众脱贫致富。另外，当地人民政府和群众建设积极性高，本项目的实施，提高受益项目区人民群众生活水平和身体素质，改善生产生活条件，这将有利于促进者竜乡社会主义新农村建设、城镇化建设和经济社会可持续发展。
    者竜乡春元村产业发展道路建设项目工程受益春元村辖区内454余户农户。</t>
  </si>
  <si>
    <t>者竜乡春元村产业发展道路建设项目工程的实施是为方便群众出行，增加村民和村集体经济收入目标的产业发展道路，提高群众的生产生活质量，提升群众生活幸福感和满足感。该工程的建成将极大的保障群众生产生活安全，有利于促进该地区社会经济的发展，促进当地人民群众脱贫致富。另外，当地人民政府和群众建设积极性高，本项目的实施，提高受益项目区人民群众生活水平和身体素质，改善生产生活条件，这将有利于促进者竜乡社会主义新农村建设、城镇化建设和经济社会可持续发展。</t>
  </si>
  <si>
    <t>沟槽土方开挖</t>
  </si>
  <si>
    <t>29立方米</t>
  </si>
  <si>
    <t>沟槽土方回填</t>
  </si>
  <si>
    <t>6立方米</t>
  </si>
  <si>
    <t>排水管铺设</t>
  </si>
  <si>
    <t>37.8</t>
  </si>
  <si>
    <t>37.8米</t>
  </si>
  <si>
    <t>浆砌毛石</t>
  </si>
  <si>
    <t>12.5</t>
  </si>
  <si>
    <t>12.5立方米</t>
  </si>
  <si>
    <t>新建沉淀池</t>
  </si>
  <si>
    <t>7个</t>
  </si>
  <si>
    <t>道路整形</t>
  </si>
  <si>
    <t>11公里</t>
  </si>
  <si>
    <t>现浇混凝土</t>
  </si>
  <si>
    <t>7立方米</t>
  </si>
  <si>
    <t>者竜乡春元村马场小组管道引水灌溉项目专项资金</t>
  </si>
  <si>
    <r>
      <rPr>
        <sz val="10.5"/>
        <color rgb="FF000000"/>
        <rFont val="仿宋"/>
        <charset val="134"/>
      </rPr>
      <t>一、政策目标：根据新发〔2016〕19号关于加强和改进人大工作的意见进行立项，项目实施后解决了马场小组因地形限制距离河流较远、缺少水资源，饮水灌溉难的问题，缺保障村民的日常生产生活及助推马场小组一组一品种植的410亩冰糖橙的发展。保障生活用水，提高生活质量。工程具有明显的示范效益、社会效益工程建设实施具有较好的综合效益；
二、用途：用于者竜乡春元村马场小组管道引水灌溉项目；
三、使用范围：本次下达的者竜乡马场小组灌溉管道饮水建设项目资金10万元，要用于购买DN80壁厚4mm镀锌水管18.87吨。
四、预算支出：本次购买水管计划投资</t>
    </r>
    <r>
      <rPr>
        <sz val="10.5"/>
        <rFont val="仿宋"/>
        <charset val="134"/>
      </rPr>
      <t>10万元，详见附件。</t>
    </r>
  </si>
  <si>
    <t>根据新发〔2016〕19号关于加强和改进人大工作的意见进行立项，项目实施后解决了马场小组因地形限制距离河流较远、缺少水资源，饮水灌溉难的问题，缺保障村民的日常生产生活及助推马场小组一组一品种植的410亩冰糖橙的发展。保障生活用水，提高生活质量。工程具有明显的示范效益、社会效益工程建设实施具有较好的综合效益；主要用于购买DN80壁厚4mm镀锌水管18.87吨。</t>
  </si>
  <si>
    <t>购买水管数量</t>
  </si>
  <si>
    <t>18.87</t>
  </si>
  <si>
    <t>吨</t>
  </si>
  <si>
    <t>购买水管数量18.87 吨</t>
  </si>
  <si>
    <t>水管验收合格率</t>
  </si>
  <si>
    <t>水管验收合格率达90%</t>
  </si>
  <si>
    <t>项目开展时间</t>
  </si>
  <si>
    <t>项目开展时间小于35天</t>
  </si>
  <si>
    <t>马场小组群众生活用水</t>
  </si>
  <si>
    <t>马场小组群众生活用水得到保障</t>
  </si>
  <si>
    <t>受益对象满意率</t>
  </si>
  <si>
    <t>受益对象满意率达90%</t>
  </si>
  <si>
    <t>者竜乡峨毛村2024年第一书记和乡镇工作队长工作经费</t>
  </si>
  <si>
    <t>一、政策目标：根据玉财农〔2023〕240号-玉溪市财政局关于提前下达2024年驻村第一书记和乡镇工作队长工作经费的通知，上级下达3万元，其中第一书记1万元，乡镇队长2万元。项目完成后将有效推动峨毛村产业的发展，合理有效提高土地资源利用率，增加老百姓收入，提高峨毛村办事效率，对安定人民的生活、正常生产、改善人居环境和社会秩序，创造良好的投资、建设环境有着重要作用。提高人民生活水平，有利于和谐社会建设。
二、用途：峨毛村柑橘种植技术培训费餐费两期、购买办公用品、2024年竹箐村至峨毛村双树箐大沟人工修缮、白虎塘小组抗旱小水坝建设。
三、使用范围：者竜乡峨毛村2024年第一书记和乡镇工作队长工作经费建设项目开展峨毛村柑橘产业发展种植技术培训项目两期，每期80人次，共160人次；购买办公用品解决峨毛村缺乏办公用品问题；西水东调竹箐村至峨毛村双树箐大沟修缮及白虎塘蓄水小坝塘建设以解决2024年峨毛村抗旱保烟工作，投资概算30000.00元。（详见附件）
四、预期效果：项目完成后将有效推动峨毛村柑橘、烤烟产业的发展，合理有效提高土地资源利用率，增加老百姓收入，提高峨毛村办事效率，对安定人民的生活、正常生产、改善人居环境和社会秩序，创造良好的投资、建设环境有着重要作用。提高人民生活水平，有利于和谐社会建设。</t>
  </si>
  <si>
    <t>项目已经完工，报账材料已经在财政所，由于零余额账户未开，资金保障力度不够，导致资金支付滞后，望县财政加大资金支持力度以便项目定期开展完成。者竜乡峨毛村2024年第一书记和乡镇工作队长工作经费建设项目开展峨毛村柑橘产业发展种植技术培训项目两期，每期80人次，共160人次；购买办公用品解决峨毛村缺乏办公用品问题；西水东调竹箐村至峨毛村双树箐大沟修缮及白虎塘蓄水小坝塘建设以解决2024年峨毛村抗旱保烟工作，投资概算30000.00元。</t>
  </si>
  <si>
    <t>驻村第一书记及乡镇工作队员人数</t>
  </si>
  <si>
    <t>3人</t>
  </si>
  <si>
    <t>峨毛村柑橘种植技术培训期数</t>
  </si>
  <si>
    <t>期（次）</t>
  </si>
  <si>
    <t>2期</t>
  </si>
  <si>
    <t>白虎塘小组抗旱小水坝建设</t>
  </si>
  <si>
    <t>1座</t>
  </si>
  <si>
    <t>购买办公用纸数量</t>
  </si>
  <si>
    <t>件</t>
  </si>
  <si>
    <t>15件</t>
  </si>
  <si>
    <t>培训人员合格率</t>
  </si>
  <si>
    <t>峨毛村产业发展技术水平</t>
  </si>
  <si>
    <t>峨毛村产业发展技术水平得到提高</t>
  </si>
  <si>
    <t>者竜乡峨毛村防洪沟建设项目（政协提案）专项资金</t>
  </si>
  <si>
    <r>
      <rPr>
        <sz val="10.5"/>
        <color rgb="FF000000"/>
        <rFont val="仿宋"/>
        <charset val="134"/>
      </rPr>
      <t>一、政策目标：项目完成后将减少峨毛村洪涝灾害的发生，对安定人民的生活、正常生产、改善人居环境和社会秩序，创造良好的投资、建设环境有着重要作用</t>
    </r>
    <r>
      <rPr>
        <sz val="10.5"/>
        <rFont val="仿宋"/>
        <charset val="134"/>
      </rPr>
      <t>。提高人民生活水</t>
    </r>
    <r>
      <rPr>
        <sz val="10.5"/>
        <color rgb="FF000000"/>
        <rFont val="仿宋"/>
        <charset val="134"/>
      </rPr>
      <t>平，有利于和谐社会建设。
二、用途：者竜乡峨毛村大峨毛小组及署兰小组防洪沟建设项目
三、使用范围：者竜乡峨毛村大峨毛小组及署兰小组防洪沟建设项目通过竞争性谈判的方式进行招标，中标单位必须严格按照甲方要求进行施工建设，项目建成后将解决峨毛村大峨毛小组及署兰小组污水乱排乱放现象。投资概算80000.00元。
四、预算支出：者竜乡峨毛村大峨毛小组及署兰小组防洪沟建设项目，投资概算80000.00元。详见附件1.</t>
    </r>
  </si>
  <si>
    <t>项目已完工，项目建成后将解决峨毛村大峨毛小组及署兰小组污水乱排乱放现象。投资概算8万元。</t>
  </si>
  <si>
    <t>大峨毛小组防洪沟建设面积</t>
  </si>
  <si>
    <t>190</t>
  </si>
  <si>
    <t>190米</t>
  </si>
  <si>
    <t>署兰小组防洪沟建设面积（300*400mm）</t>
  </si>
  <si>
    <t>418.34</t>
  </si>
  <si>
    <t>418.34米</t>
  </si>
  <si>
    <t>署兰小组防洪沟建设面积（400*400mm）</t>
  </si>
  <si>
    <t>50米</t>
  </si>
  <si>
    <t>峨毛村人居环境</t>
  </si>
  <si>
    <t>峨毛村人居环境得到改善</t>
  </si>
  <si>
    <t>者竜乡峨毛村刘家村小组龙潭田沟修复工程经费</t>
  </si>
  <si>
    <t>一、政策依据：根据玉财农〔2024〕29 号玉溪市财政局 玉溪市水利局关于下达 2024 年中央农业防灾减灾和水利救灾资金预算的通知，上级下达5万元，用于者竜乡峨毛村刘家村小组龙潭田沟修复工程。紧紧围绕中央和地方各级关于农村基础设施建设的文件精神，通过农村基础设施建设，将产生很大效益。峨毛村刘家村小组污水排放不规范，没有防洪沟，存在极大安全隐患，群众安全生产无法得到有效保障。该项目的实施极大的提高当地村民的安全生产，改善峨毛村刘家村小组20余户农户安全生产出行。者竜乡峨毛村刘家村小组龙潭田沟修复工程项目符合中央、省和市委、省政府重大决策部署，是保障民生、巩固脱贫攻坚成果，实现乡村振兴、改善群众生产生活的必要举措，绩效目标明确，能够发挥最大的资金效益，关乎群众的的迫切需求且不可替代，所以本项目是可行的。
二、项目开展内容：者竜乡峨毛村刘家村小组龙潭田沟修复工程计划实施土石方开挖152m3，C20毛石砼浇沟帮74m3，C15砼浇沟底11.1m3。
三、项目支出：本项目2024年度预算资金50921.00元（详见项目预算表）
四、项目预期效果：项目实施因地制宜，保障污水排放，有效改善群众的生产生活条件。项目建成后由刘家村安排专人管理，保障工程良性运行。依照国家的有关法律法规加强管理，项目区制定村规民约，实行谁受益、谁管护，谁损坏、谁恢复的原则，形成全民自觉保护，真正发挥项目的长期综合效益。</t>
  </si>
  <si>
    <t>项目已经完工，报账材料已经在财政所，由于零余额账户未开，资金保障力度不够，导致资金支付滞后，望县财政加大资金支持力度以便项目定期开展完成。通过农村基础设施建设，将产生很大效益。峨毛村刘家村小组污水排放不规范，没有防洪沟，存在极大安全隐患，群众安全生产无法得到有效保障。该项目的实施极大的提高当地村民的安全生产，改善峨毛村刘家村小组20余户农户安全生产出行。者竜乡峨毛村刘家村小组龙潭田沟修复工程项目符合中央、省和市委、省政府重大决策部署，是保障民生、巩固脱贫攻坚成果，实现乡村振兴、改善群众生产生活的必要举措。实施土石方开挖152m3，C20毛石砼浇沟帮74m3，C15砼浇沟底11.1m3。</t>
  </si>
  <si>
    <t>152</t>
  </si>
  <si>
    <t>152立方米</t>
  </si>
  <si>
    <t>C20毛石砼浇沟帮</t>
  </si>
  <si>
    <t>74</t>
  </si>
  <si>
    <t>74立方米</t>
  </si>
  <si>
    <t>C15砼浇沟底</t>
  </si>
  <si>
    <t>11.1</t>
  </si>
  <si>
    <t>11.1立方米</t>
  </si>
  <si>
    <t>受益人员覆盖率</t>
  </si>
  <si>
    <t>者竜乡峨毛村小峨毛小组老年活动室建设项目经费</t>
  </si>
  <si>
    <t>者竜乡鹅毛村小鹅毛小组老年活动室建设项目工程的实施是通过完善公益房附属工程建设，极大的提高当地村民的安全生产出行，保障公益房的正常运行，增加小峨毛小组集体经济收入，提高群众的生产生活质量，提升群众生活幸福感和满足感。该工程的建成将极大的保障群众生产生活安全，有利于促进该地区社会经济的发展，促进当地人民群众脱贫致富。另外，当地人民政府和群众建设积极性高，本项目的实施，提高受益项目区人民群众生活水平和身体素质，改善生产生活条件，这将有利于促进者竜乡社会主义新农村建设、城镇化建设和经济社会可持续发展。
    者竜乡鹅毛村小鹅毛小组老年活动室建设项目计划实施活动灶台建设8座，原有320㎡彩钢瓦大棚除锈刷漆，彩钢瓦大棚新建701㎡，护栏安装159.4m,大砖护坡建设3.6m3，地板硬化24.5㎡，壁封安装86㎡。工程计划2024年10月上旬开工，预计2024年11月中旬完成竣工验收。
    者竜乡鹅毛村小鹅毛小组老年活动室建设项目工程受益峨毛村小峨毛小组20余户农户。</t>
  </si>
  <si>
    <t>项目已经完工，报账材料已经在财政所，由于零余额账户未开，资金保障力度不够，导致资金支付滞后，望县财政加大资金支持力度以便项目定期开展完成。 者竜乡鹅毛村小鹅毛小组老年活动室建设项目计划实施活动灶台建设8座，原有320㎡彩钢瓦大棚除锈刷漆，彩钢瓦大棚新建701㎡，护栏安装159.4m,大砖护坡建设3.6m3，地板硬化24.5㎡，壁封安装86㎡。</t>
  </si>
  <si>
    <t>活动灶台</t>
  </si>
  <si>
    <t>8座</t>
  </si>
  <si>
    <t>24.50</t>
  </si>
  <si>
    <t>24.5平方米</t>
  </si>
  <si>
    <t>原有彩钢瓦大棚除锈刷漆</t>
  </si>
  <si>
    <t>320</t>
  </si>
  <si>
    <t>320平方米</t>
  </si>
  <si>
    <t>彩钢瓦大棚新建</t>
  </si>
  <si>
    <t>70</t>
  </si>
  <si>
    <t>70平方米</t>
  </si>
  <si>
    <t>大砖护坡</t>
  </si>
  <si>
    <t>3.6</t>
  </si>
  <si>
    <t>3.6立方米</t>
  </si>
  <si>
    <t>护栏安装</t>
  </si>
  <si>
    <t>159.4</t>
  </si>
  <si>
    <t>壁封</t>
  </si>
  <si>
    <t>86</t>
  </si>
  <si>
    <t>86平方米</t>
  </si>
  <si>
    <t>受益人员满意度达95%</t>
  </si>
  <si>
    <t>者竜乡耕地流出项目整改经费</t>
  </si>
  <si>
    <t>一、政策依据：我国政府高度重视耕地资源保护，一直致力于耕地流出整改工作。近年来，国家出台了一系列相关政策措施，如《国务院办公厅关于坚决制止耕地“非农化”行为的通知》、《国务院办公厅关于防止耕地“非粮化”稳定粮食生产的意见》等，为耕地流出整改项目提供了政策依据和指导。各地区在经济发展过程中，不同程度地面临耕地流失问题。为了落实国家政策，保障地方粮食安全和生态环境，各地区纷纷制定并实施耕地流出整改项目。这些项目旨在通过具体措施，如土地复垦、土地流转等，推动耕地资源的保护和合理利用。为深入贯彻落实党中央、国务院和省市县委关于耕地保护工作的决策部署。
二、预算支出：根据2023年县级下达2021-2022年耕地流出问题整改图斑情况，产生了耕地流出整改复耕、栽种农作物等费用，由县级财力预算安排支出，合计8.00万元。主要用于：机械台班160小时；派出车辆运转；各村支书、土地专管员培训10次；各村土地专管员培训30次。（详见项目预算明细表）
三、预期效果：耕地流出专项整治工作是一项重要的土地资源举措，旨在解决耕地被破坏、浪费及非法占用问题，提高土地利用效率。本项目通过一系列整治措施，预计能够恢复大量流失的耕地，提升耕地面积。整改后的耕地质量将得到显著提升，土壤侵蚀和贫瘠化问题得到有效改善。</t>
  </si>
  <si>
    <t>政府高度重视耕地资源保护，一直致力于耕地流出整改工作。近年来，国家出台了一系列相关政策措施，如《国务院办公厅关于坚决制止耕地“非农化”行为的通知》、《国务院办公厅关于防止耕地“非粮化”稳定粮食生产的意见》等，为耕地流出整改项目提供了政策依据和指导。各地区在经济发展过程中，不同程度地面临耕地流失问题。为了落实国家政策，保障地方粮食安全和生态环境，各地区纷纷制定并实施耕地流出整改项目。这些项目旨在通过具体措施，如土地复垦、土地流转等，推动耕地资源的保护和合理利用。为深入贯彻落实党中央、国务院和省市县委关于耕地保护工作的决策部署。主要用于：机械台班160小时；派出车辆运转；各村支书、土地专管员培训10次；各村土地专管员培训30次。</t>
  </si>
  <si>
    <t>涉及耕地流出问题整改数</t>
  </si>
  <si>
    <t>村社区</t>
  </si>
  <si>
    <t>机械台班小时数量</t>
  </si>
  <si>
    <t>160</t>
  </si>
  <si>
    <t>小时</t>
  </si>
  <si>
    <t>机械台班小时数量达到160小时</t>
  </si>
  <si>
    <t>兑现准确率达100%</t>
  </si>
  <si>
    <t>发放及时率达100%</t>
  </si>
  <si>
    <t>者竜乡国有企业退休人员社会管理中央补助资金</t>
  </si>
  <si>
    <t>一、政策目标：者竜乡国有企业退休人员活动经费的实施，可进一步满足国有企业退休人员的精神和文化需求，增强辖区内群众敬老意识，营造尊老、敬老的社会氛围，同时为辖区内国有企业退休老人送去温馨的节日祝福。
二、用途：者竜乡2024年国有企业退休人员补助资金260元，用于国有企业退休人员节日、开展活动、生病慰问。
三、使用范围：国有企业退休人员慰问
四、预算支出：拨付2024年国有企业慰问费260元，详见附件1.</t>
  </si>
  <si>
    <t>慰问国有企业退休人数</t>
  </si>
  <si>
    <t>国有企业退休人员对者竜乡归属感</t>
  </si>
  <si>
    <t>明显提升</t>
  </si>
  <si>
    <t>国有企业退休人员对者竜乡归属感明显提升</t>
  </si>
  <si>
    <t>者竜乡集镇新区新建供电线路项目经费</t>
  </si>
  <si>
    <t>一、项目基本情况：者竜乡集镇新区新建供电线路项目。
二、项目开展时间
（一）项目准备阶段：2024年1月上旬，进行项目前期工作（二）项目实施阶段
2024年1月中旬，项目实施；（三）完工验收及资金兑付阶段
2024年1月底，成竣工验收及资料的收集整理，同时进行资金兑付。
三、项目开展的具体内容和措施
者竜乡镇新区新建供电线路项目主要内容为建设16组漏电开关0.4kV63A、9只空气开关100A、7只空气开关315A、7只空气开关400A、7只空气开关630A、5只低压开关箱DZ20Y-315A、5只开关箱DZ20Y-400、5只开关箱DZ20Y-630。
四、分月用款计划和支出目标
该项目2024年1月底通过竣工验收后，项目资金一次性兑付，预计2024年1月底完成资金兑付。
五、项目预期效果
者竜乡集镇新区新建供电线路项目的实施，通过开展建设16组漏电开关0.4kV63A、9只空气开关100A、7只空气开关315A、7只空气开关400A、7只空气开关630A、5只低压开关箱DZ20Y-315A、5只开关箱DZ20Y-400、5只开关箱DZ20Y-630，满足乡集镇新区用电需求，为提高乡镇的生活质量创造了基本条件，从而有力支撑乡村振兴和农业农村现代化，具有明显的社会效益。也让人们真正感受到党和政府的关怀，用实际行动体现了党和政府永远将人民群众的根本利益放在第一位，为人民群众办好事、办实事的精神。</t>
  </si>
  <si>
    <t>者竜乡镇新区新建供电线路项目主要内容为建设16组漏电开关0.4kV63A、9只空气开关100A、7只空气开关315A、7只空气开关400A、7只空气开关630A、5只低压开关箱DZ20Y-315A、5只开关箱DZ20Y-400、5只开关箱DZ20Y-630。者竜乡集镇新区新建供电线路项目的实施，通过开展建设16组漏电开关0.4kV63A、9只空气开关100A、7只空气开关315A、7只空气开关400A、7只空气开关630A、5只低压开关箱DZ20Y-315A、5只开关箱DZ20Y-400、5只开关箱DZ20Y-630，满足乡集镇新区用电需求，为提高乡镇的生活质量创造了基本条件，从而有力支撑乡村振兴和农业农村现代化，具有明显的社会效益。也让人们真正感受到党和政府的关怀，用实际行动体现了党和政府永远将人民群众的根本利益放在第一位，为人民群众办好事、办实事的精神。</t>
  </si>
  <si>
    <t>变配电设备（漏电开关0.4kV63A）</t>
  </si>
  <si>
    <t>组</t>
  </si>
  <si>
    <t>变配电设备（漏电开关0.4kV63A）16组</t>
  </si>
  <si>
    <t>变配电设备（开关箱DZ20Y-630）</t>
  </si>
  <si>
    <t>只</t>
  </si>
  <si>
    <t>变配电设备（开关箱DZ20Y-630）5只</t>
  </si>
  <si>
    <t>竣工验收合格率达90%</t>
  </si>
  <si>
    <t>者竜乡民族文化广场提升改造项目经费</t>
  </si>
  <si>
    <t>一、政策目标：者竜乡文化广场提升改造项目的实施，通过提升文化广场基础设施设备等，使空间布局得到合理改善，便于今后者竜乡开展文艺演出、健身活动和体育活动，满足人民群众需求，更好地促进和推动农村文化建设，展示新农村精神文明建设的风貌，也让人们真正感受到党和政府的关怀，用实际行动体现了党和政府永远将人民群众的根本利益放在第一位，为人民群众办好事、办实事的精神。
二、资金用途：者竜乡文化广场提升改造项目，2024年度预算资金为29.26万元，其中：政协提案专项资金7万元，整合项目资金18万元，乡级自筹4.26万元。本次向上申请政协提案专项资金7万元。
三、使用范围：者竜乡文化广场提升改造项目的实施，通过更换瓦片245.21m2、石膏板吊顶114.95m2、涂刷环氧地坪漆101.79m2、更换玻璃3块、喷涂内墙腻子粉591.65m2、涂刷内墙漆491.65m2、改造水电路1项、修缮窗帘105m、场地平整594m2、拆除花坛115.94m、垫层587.73m2、铺设青石板609.93m2、碎石铺筑5m3、安装雨水管49m、建设雨水井6座、安装雨水篦子6个、迁移宣传牌11块、安装防腐木石凳16m3、维修路灯10盏、迁移洗手台1座、安装果皮箱6个、20个计日工移植绿化树苗、安装亮化路灯4盏、移植大榕树2株，改善农村地区公共资源建设，丰富人民群众文化娱乐生活，具有明显的社会效益。也让人们真正感受到党和政府的关怀，用实际行动体现了党和政府永远将人民群众的根本利益放在第一位，为人民群众办好事、办实事的精神。
四、分月用款计划和支出目标
该项目2024年9月底通过竣工验收后，项目资金一次性兑付，预计2024年10月底完成资金兑付。</t>
  </si>
  <si>
    <t>项目已完工，竜乡文化广场提升改造项目的实施，通过更换瓦片245.21m2、石膏板吊顶114.95m2、涂刷环氧地坪漆101.79m2、更换玻璃3块、喷涂内墙腻子粉591.65m2、涂刷内墙漆491.65m2、改造水电路1项、修缮窗帘105m、场地平整594m2、拆除花坛115.94m、垫层587.73m2、铺设青石板609.93m2、碎石铺筑5m3、安装雨水管49m、建设雨水井6座、安装雨水篦子6个、迁移宣传牌11块、安装防腐木石凳16m3、维修路灯10盏、迁移洗手台1座、安装果皮箱6个、20个计日工移植绿化树苗、安装亮化路灯4盏、移植大榕树2株，改善农村地区公共资源建设，丰富人民群众文化娱乐生活，具有明显的社会效益。也让人们真正感受到党和政府的关怀，用实际行动体现了党和政府永远将人民群众的根本利益放在第一位，为人民群众办好事、办实事的精神。报账材料已经在财政所，由于零余额账户未开，资金保障力度不够，导致资金支付滞后，望县财政加大资金支持力度以便项目定期开展完成。</t>
  </si>
  <si>
    <t>瓦片更换</t>
  </si>
  <si>
    <t>245.21</t>
  </si>
  <si>
    <t>245.21平方米</t>
  </si>
  <si>
    <t>石膏板吊顶</t>
  </si>
  <si>
    <t>114.95</t>
  </si>
  <si>
    <t>114.95平方米</t>
  </si>
  <si>
    <t>青石板铺设</t>
  </si>
  <si>
    <t>609.93</t>
  </si>
  <si>
    <t>609.93平方米</t>
  </si>
  <si>
    <t>亮化路灯安装</t>
  </si>
  <si>
    <t>亮化路灯安装4盏</t>
  </si>
  <si>
    <t>未发放</t>
  </si>
  <si>
    <t>工程已完工，资金保障力度不够，导致资金支付滞后，望县财政加大资金支持力度以便项目定期开展完成。</t>
  </si>
  <si>
    <t>文化广场环境</t>
  </si>
  <si>
    <t>文化广场环境得到改善</t>
  </si>
  <si>
    <t>受益人员满意程度</t>
  </si>
  <si>
    <t>受益人员满意程度达90%</t>
  </si>
  <si>
    <t>者竜乡庆丰社区居家养老服务中心运行经费</t>
  </si>
  <si>
    <r>
      <rPr>
        <sz val="10.5"/>
        <color rgb="FF000000"/>
        <rFont val="仿宋"/>
        <charset val="134"/>
      </rPr>
      <t>一、政策目标：者竜乡庆丰社区居家养老服务中心运行项目，是让社区居民群众 有一个安全舒适的活动场地，让更多老年人有安全的活动场所，改善居民生活条件，从而促进社区和谐发展。主要通过为老服务设施、老年协会、志愿队等人力资源，组织各类文体活动，进行心理疏通，情感沟通等。加强精神慰藉的工作力度，建立考核奖励机制，结合年终“优秀志愿者、健康老人、智慧老人、快乐老人、爱心老人”的评选，营造老有所养、老有所医、老有所学、老有所为、老有所乐的敬老助老氛围。
二、用途：为认真做好庆丰社区居家养老服务工作，确保老年</t>
    </r>
    <r>
      <rPr>
        <sz val="10.5"/>
        <rFont val="仿宋"/>
        <charset val="134"/>
      </rPr>
      <t>人健康安度晚年</t>
    </r>
    <r>
      <rPr>
        <sz val="10.5"/>
        <color rgb="FF000000"/>
        <rFont val="仿宋"/>
        <charset val="134"/>
      </rPr>
      <t>，充分发挥居家养老作用，因地制宜地开展老</t>
    </r>
    <r>
      <rPr>
        <sz val="10.5"/>
        <rFont val="仿宋"/>
        <charset val="134"/>
      </rPr>
      <t>年人喜</t>
    </r>
    <r>
      <rPr>
        <sz val="10.5"/>
        <color rgb="FF000000"/>
        <rFont val="仿宋"/>
        <charset val="134"/>
      </rPr>
      <t>闻乐见的学习、娱乐活动，让居家中心真正成为老年人能够交流的平台，娱乐的场所，健身的阵地”。
三、使用范围：完成居家养老服务中心一楼装修；正常开展运营；
四、预算支出：1、聘请管理人员一名，主要负责老年人活动期间安全、饮食及居家中</t>
    </r>
    <r>
      <rPr>
        <sz val="10.5"/>
        <rFont val="仿宋"/>
        <charset val="134"/>
      </rPr>
      <t>心环境卫</t>
    </r>
    <r>
      <rPr>
        <sz val="10.5"/>
        <color rgb="FFFF0000"/>
        <rFont val="仿宋"/>
        <charset val="134"/>
      </rPr>
      <t>生</t>
    </r>
    <r>
      <rPr>
        <sz val="10.5"/>
        <color rgb="FF000000"/>
        <rFont val="仿宋"/>
        <charset val="134"/>
      </rPr>
      <t>，保证老年人活动有一个安心干净整洁的活动场所，聘请人员每个月开支2000元，共计24000元。2、老年人活动场所彩钢瓦大棚搭建210平方米×130元每平米=27300元。3、社区居家中心年水电费开支预计3600元。4、庆丰社区居家中心计划每个季度开展1次老年人培训活动，主要对老年人进行健康知识讲座，宣传老年相关优惠政策，每次计划参加人员55余人，4次共计220余人，资金开支5100元，主要用于4次培训餐费开支。</t>
    </r>
  </si>
  <si>
    <t>项目已完工，主要是1、聘请管理人员一名，主要负责老年人活动期间安全、饮食及居家中心环节卫生，保证老年人活动有一个安心干净整洁的活动场所，聘请人员每个月开支2000元，共计24000元。2、老年人活动场所彩钢瓦大棚搭建210平方米×130元每平米=27300元。3、社区居家中心年水电费开支预计3600元。4、庆丰社区居家中心计划每个季度开展1次老年人培训活动，主要对老年人进行健康知识讲座，宣传老年相关优惠政策，每次计划参加人员55余人，4次共计220余人，资金开支5100元，主要用于4次培训餐费开支。者竜乡庆丰社区居家养老服务中心运行项目，是让社区居民群众 有一个安全舒适的活动场地，让更多老年人有安全的活动场所，改善居民生活条件，从而促进社区和谐发展。主要通过为老服务设施、老年协会、志愿队等人力资源，组织各类文体活动，进行心理疏通，情感沟通等。加强精神慰藉的工作力度，建立考核奖励机制，结合年终“优秀志愿者、健康老人、智慧老人、快乐老人、爱心老人”的评选，营造老有所养、老有所医、老有所学、老有所为、老有所乐的敬老助老氛围。</t>
  </si>
  <si>
    <t>聘请管理人员数量</t>
  </si>
  <si>
    <t>活动场所大棚建设面积</t>
  </si>
  <si>
    <t>活动场所大棚建设面积210平方米</t>
  </si>
  <si>
    <t>老年人业务知识宣讲培训期数</t>
  </si>
  <si>
    <t>老年人业务知识宣讲培训期数4期</t>
  </si>
  <si>
    <t>55</t>
  </si>
  <si>
    <t>参加培训人数55人</t>
  </si>
  <si>
    <t>培训出勤率</t>
  </si>
  <si>
    <t>培训出勤率达85%</t>
  </si>
  <si>
    <t>养老机构运营维护情况</t>
  </si>
  <si>
    <t>者竜乡人大代表活动阵地规范化建设经费</t>
  </si>
  <si>
    <t>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二、用途：根据者竜乡人大主席团研究，人大代表活动阵地规范化建设经费用于购买人大工作站欠缺设备，确保年内按“八有”标准完成站室规范化建设。
三、使用范围：2024年共计补助8000元人大代表活动阵地规范化建设经费。根据者竜乡人大主席团研究决定，这笔经费将用于购买人大工作站桌椅，预计5200元；购买联络室示范点视频设备，预计2800元（如有欠缺资金，由村社区自行筹资解决）。
四、预期效益：紧紧围绕增强监督实效这一中心，加强代表活动阵地规范化建设与发展全过程人民民主基层实践结合起来，不断拓展代表活动阵地功能，逐步探索人大核心业务下沉到代表工作站的方式和方法，建立健全人大常委会组成人员进站联系代表等工作机制，汇集民意民智，不断发展全过程人民民主。通过组织开展代表活动，发挥代表参与决策、监督推动、桥梁纽带和模范带头作用，树立人大代表勤学习、善调研、聚民智、解民忧、做表率的良好形象。为促进民生持续改善、经济持续健康发展和社会大局稳定，助力乡党委的决策部署稳步推进，提供更加坚实有力的保障。者竜乡人大代表活动阵地规范化建设经费项目有利于深入推进代表活动阵地建设，使代表活动阵地成为人大代表密切联系人民群众的“民意窗”“连心桥”，成为代表履行职责、发挥作用的平台，成为人民有序政治参与的重要载体，成为发展全过程人民民主的基层阵地。</t>
  </si>
  <si>
    <t>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2024年共计补助8000元人大代表活动阵地规范化建设经费。根据者竜乡人大主席团研究决定，这笔经费将用于购买人大工作站桌椅，预计5200元；购买联络室示范点视频设备，预计2800元（如有欠缺资金，由村社区自行筹资解决）。</t>
  </si>
  <si>
    <t>购入会议桌数量</t>
  </si>
  <si>
    <t>1.00</t>
  </si>
  <si>
    <t>张</t>
  </si>
  <si>
    <t>购入椅子数量</t>
  </si>
  <si>
    <t>把</t>
  </si>
  <si>
    <t>12把</t>
  </si>
  <si>
    <t>购入视频播放设备数量</t>
  </si>
  <si>
    <t>1台</t>
  </si>
  <si>
    <t>设备验收合格率</t>
  </si>
  <si>
    <t>工作效率</t>
  </si>
  <si>
    <t>工作效率提高</t>
  </si>
  <si>
    <t>者竜乡人大代表建议（大竹箐小组公益房建设）办理经费</t>
  </si>
  <si>
    <t>一、政策目标：本项目以经济社会发展为目标，达到优化村庄环境卫生、改善人民群众生活的目的。通过竹箐村委会大竹箐小组公益房改建建设项目工程，可以改善农村人居环境卫生，解决人民群众出行难，停车困难，大竹箐小组公益房短板等问题。对于农民群众脱贫致富奔小康，对于实施乡村振兴战略，对于尽快农业农村现代化都有重要意义。
二、用途：用于改善大竹箐小组公益房周边的人居环境卫生。
三、使用范围：对竹箐村大竹箐小组公益房扩建、周边进行花坛支砌，绿化、公益房道路扩建。
四、预算支出：本项目总额8万元。详见者竜乡竹箐村大竹箐小组公益房建设项目工程量清单。</t>
  </si>
  <si>
    <t>项目已完成，对竹箐村大竹箐小组公益房扩建、周边进行花坛支砌，绿化、公益房道路扩建。项目以经济社会发展为目标，达到优化村庄环境卫生、改善人民群众生活的目的。通过竹箐村委会大竹箐小组公益房改建建设项目工程，可以改善农村人居环境卫生，解决人民群众出行难，停车困难，大竹箐小组公益房短板等问题。对于农民群众脱贫致富奔小康，对于实施乡村振兴战略，对于尽快农业农村现代化都有重要意义。</t>
  </si>
  <si>
    <t>彩钢瓦大棚建设面积</t>
  </si>
  <si>
    <t>彩钢瓦大棚建设面积达229.22平方米</t>
  </si>
  <si>
    <t>地板硬化面积</t>
  </si>
  <si>
    <t>55.03</t>
  </si>
  <si>
    <t>地板硬化面积达55.03立方米</t>
  </si>
  <si>
    <t>大砖支砌花坛面积</t>
  </si>
  <si>
    <t>大砖支砌花坛面积达22.19 立方米</t>
  </si>
  <si>
    <t>挡土墙支砌面积</t>
  </si>
  <si>
    <t>挡土墙支砌面积达5 立方米</t>
  </si>
  <si>
    <t>花坛土方回填面积</t>
  </si>
  <si>
    <t>花坛土方回填面积达95立方米</t>
  </si>
  <si>
    <t>农村人居环境卫生</t>
  </si>
  <si>
    <t>农村人居环境卫生得到改善</t>
  </si>
  <si>
    <t>者竜乡市级林草第二批项目经费</t>
  </si>
  <si>
    <t>一、政策目标：通过项目实施，切实推进全乡防灭火工作落实，提高群众防灭火意识，增强全乡防灭火专业能力，确保全年森林防灭火工作圆满完成。
二、用途：针对全乡森林防灭火工作开展需要，有效发挥防灭火车辆在防灭火宣传，巡山护林以及突发火情火险处置的功能，同时确保全乡计划烧除中各项后勤保障经费支出。
三、使用范围：2023年全年涉及森林防灭火相关支出，针对防灭火瓶车辆维护、计划烧除培训费、计划烧除项目开展后勤保障费等开展。
四、预算支出：项目经费共46830万元。2023年“三三”制配套森林防火专项经费26830元，其中：防灭火车辆维护费用26830元，涉及车辆保险1.3万元、车辆燃油费6915元及车辆维修费6915元；计划烧除项目总费用2万元，其中：计划烧除演练、培训费8520元，计划烧除装备物资保障11480元。</t>
  </si>
  <si>
    <t>通过项目实施，切实推进全乡防灭火工作落实，提高群众防灭火意识，增强全乡防灭火专业能力，确保全年森林防灭火工作圆满完成。针对全乡森林防灭火工作开展需要，有效发挥防灭火车辆在防灭火宣传，巡山护林以及突发火情火险处置的功能，同时确保全乡计划烧除中各项后勤保障经费支出。完成森林防火计划烧除培训经费2万元支出。按计划完成培训。</t>
  </si>
  <si>
    <t>参加计划烧除培训及演练人数</t>
  </si>
  <si>
    <t>71</t>
  </si>
  <si>
    <t>者竜乡提升乡镇财政公共服务能力项目专项资金</t>
  </si>
  <si>
    <r>
      <rPr>
        <sz val="10.5"/>
        <color rgb="FF000000"/>
        <rFont val="仿宋"/>
        <charset val="134"/>
      </rPr>
      <t>一、政策目标：通过本项目的实施，为人民群众提供方便快捷、优质高效的财政服务，从而减少群众办事程序，缩短群众办事等待时间，提高群众对财政公共服务的满意度，提升完善财政所的办公环境，消除安全隐患，发挥会计在经济管理中的作用，提升乡镇公共服务能力，从而深入推进财税改革落地见效，大力提升乡镇财政公共服务能力水平。    
二、用途：用于者竜乡乡镇财政公共服务能力提升项目
三、使用范围：本次者竜乡乡镇财政公共服务能力提升项目规划建设包含三个部分：一是设置对外窗口服务区，以提升标准化、规范化财政服务水平为目标，为人民群众提供方便快捷、优质高效的财政服务，从而减少群众办事程序，缩短群众办事等待时间，提高群众对财政公共服务的满意度，二是后台业务管理区，因者竜乡财政所位于者竜乡人民政府办公楼二楼排水管下方，屋顶经常漏水，影响正常办公，存在安全隐患，亟需维修，计划对100㎡的办公楼屋顶进行防水修缮并购买一批办公设备对后台办公环境进行提升改善；三是者竜乡财务人员能力提升培训，财政所目前使用的档案室已不能满足日益发展的经济需要，为了能发挥会计在经济管理中的作用，提升乡镇财政公共服务能力，计划对会计凭证档案管理区进行提升改造会计档案管理区。
四、预算支出：者竜乡乡镇财政公共服务能力提升项目总预算400895元，具体内容如下：1、对外窗口服务区，计划总投资</t>
    </r>
    <r>
      <rPr>
        <sz val="10.5"/>
        <rFont val="仿宋"/>
        <charset val="134"/>
      </rPr>
      <t>26800元</t>
    </r>
    <r>
      <rPr>
        <sz val="10.5"/>
        <color rgb="FF000000"/>
        <rFont val="仿宋"/>
        <charset val="134"/>
      </rPr>
      <t>。2、后台业务管理区，计划总投资140495元。3、者竜乡财务人员能力提升培训，计划需要24000元。4、会计档案管理区，计划总投资209600元。</t>
    </r>
  </si>
  <si>
    <r>
      <rPr>
        <sz val="10.5"/>
        <color rgb="FF000000"/>
        <rFont val="仿宋"/>
        <charset val="134"/>
      </rPr>
      <t>工程已完工，本次者竜乡乡镇财政公共服务能力提升项目规划建设包含三个部分：一是设置对外窗口服务区，以提升标准化、规范化财政服务水平为目标，为人民群众提供方便快捷、优质高效的财政服务，从而减少群众办事程序，缩短群众办事等待时间，提高群众对财政公共服务的满意度，二是后台业务管理区，因者竜乡财政所位于者竜乡人民政府办公楼二楼排水管下方，屋顶经常漏水，影响正常办公，存在安全隐患，亟需维修，计划对100㎡的办公楼屋顶进行防水修缮并购买一批办公设备对后台办公环境进行提升改善；三是者竜乡财务人员能力提升培训，财政所目前使用的档案室已不能满足日益发展的经济需要，为了能发挥会计在经济管理中的作用，提升乡镇财政公共服务能力，计划对会计凭证档案管理区进行提升改造会计档案管理区。
四、预算支出：者竜乡乡镇财政公共服务能力提升项目总预算400895元，具体内容如下：1、对外窗口服务区，计划总投资26800</t>
    </r>
    <r>
      <rPr>
        <sz val="10.5"/>
        <rFont val="仿宋"/>
        <charset val="134"/>
      </rPr>
      <t>元</t>
    </r>
    <r>
      <rPr>
        <sz val="10.5"/>
        <color rgb="FF000000"/>
        <rFont val="仿宋"/>
        <charset val="134"/>
      </rPr>
      <t>。2、后台业务管理区，计划总投资140495元。3、者竜乡财务人员能力提升培训，计划需要24000元。4、会计档案管理区，计划总投资209600元。</t>
    </r>
  </si>
  <si>
    <t>购置办公设备</t>
  </si>
  <si>
    <t>19套</t>
  </si>
  <si>
    <t>财务人员培训人数</t>
  </si>
  <si>
    <t>财务人员培训人数30</t>
  </si>
  <si>
    <t>办公区改造面积</t>
  </si>
  <si>
    <t>140</t>
  </si>
  <si>
    <t>140平方米</t>
  </si>
  <si>
    <t>财政所标示标牌设计安装</t>
  </si>
  <si>
    <t>购买密集架安装面积</t>
  </si>
  <si>
    <t>145</t>
  </si>
  <si>
    <t>145立方米</t>
  </si>
  <si>
    <t>设备验收合格</t>
  </si>
  <si>
    <t>办公楼综合利用率</t>
  </si>
  <si>
    <t>办公楼综合利用率明显提升</t>
  </si>
  <si>
    <t>办公环境提升率</t>
  </si>
  <si>
    <t>办公环境明显提升</t>
  </si>
  <si>
    <t>使用单位满意度</t>
  </si>
  <si>
    <t>使用单位满意度达95%</t>
  </si>
  <si>
    <t>办事人员满意度</t>
  </si>
  <si>
    <t>者竜乡向阳村丫口小组地质灾害隐患治理项目经费</t>
  </si>
  <si>
    <t>一、政策依据：近年来，随着群众出行需求的提高，盖板因不能承受压力，被压毁损坏，导致沟渠经常性堵塞，致使雨水、污水倒流至农户家里，土沟被冲毁。一到雨季洪水乱流，无法实现有效排水，群众田地被洪水淹没，严重影响了村民的出行和生产生活，存在损坏盖板和土沟倒塌引起滑坡的隐患，根据玉人办发〔2024〕13号（2024代表建议办理专项资金）上级下达8万元主要用于者竜乡向阳村丫口小组地质灾害隐患治理项目。
二、用途：用于者竜乡向阳村丫口小组地质灾害隐患治理项目
三、使用范围：本项目用于向阳村地质灾害治理主要为：新建沉沙池1立方米、新建防洪沟渠85米、新建单边沟21米、盖板浇筑6.24立方米等共计项目经费8万元（详见附件）
四、预期效果：本项目以经济社会发展为目标，达到排除地质灾害滑坡隐患、改善人民群众生活的目的。通过向阳村丫口小组地质灾害隐患治理项目工程，可以排除地质灾害滑坡隐患，解决村民身边的愁盼事，提升群众安全感。对于农民群众脱贫致富奔小康，对于实施乡村振兴战略，对于加快农业农村现代化都有重要意义。</t>
  </si>
  <si>
    <t>随着群众出行需求的提高，盖板因不能承受压力，被压毁损坏，导致沟渠经常性堵塞，致使雨水、污水倒流至农户家里，土沟被冲毁。一到雨季洪水乱流，无法实现有效排水，群众田地被洪水淹没，严重影响了村民的出行和生产生活，存在损坏盖板和土沟倒塌引起滑坡的隐患，根据玉人办发〔2024〕13号（2024代表建议办理专项资金）上级下达8万元主要用于者竜乡向阳村丫口小组地质灾害隐患治理项目。项目用于向阳村地质灾害治理主要为：新建沉沙池1立方米、新建防洪沟渠85米、新建单边沟21米、盖板浇筑6.24立方米等共计项目经费8万元。</t>
  </si>
  <si>
    <t>新建防洪沟渠</t>
  </si>
  <si>
    <t>85米</t>
  </si>
  <si>
    <t>沟渠开挖</t>
  </si>
  <si>
    <t>111</t>
  </si>
  <si>
    <t>111米</t>
  </si>
  <si>
    <t>工期完成情况</t>
  </si>
  <si>
    <t>者竜乡腰村村草子地道路修缮项目经费</t>
  </si>
  <si>
    <t>项目开展的具体内容和措施：者竜乡草子地道路修缮项目主要内容为砂砾石回填夯实2.6千米。
分月用款计划和支出目标：该项目2024年1月底通过竣工验收后，项目资金一次性兑付，预计2024年1月底完成资金兑付。项目预期效果：者竜乡草子地道路修缮项目的实施，通过开展砂砾石回填夯实，进行路面整修，消除了村民出行隐患，打通交通“瓶颈”，提升了乡村整体形象，为群众提供了更加安全畅通的出行环境，具有明显的社会效益。也让人们真正感受到党和政府的关怀，用实际行动体现了党和政府永远将人民群众的根本利益放在第一位，为人民群众办好事、办实事的精神。</t>
  </si>
  <si>
    <t>项目开展的具体内容和措施：者竜乡草子地道路修缮项目主要内容为砂砾石回填夯实2.6千米。通过开展砂砾石回填夯实，进行路面整修，消除了村民出行隐患，打通交通“瓶颈”，提升了乡村整体形象，为群众提供了更加安全畅通的出行环境，具有明显的社会效益。也让人们真正感受到党和政府的关怀，用实际行动体现了党和政府永远将人民群众的根本利益放在第一位，为人民群众办好事、办实事的精神。</t>
  </si>
  <si>
    <t>砂砾石回填夯实</t>
  </si>
  <si>
    <t>2.6</t>
  </si>
  <si>
    <t>千米</t>
  </si>
  <si>
    <t>2.6千米</t>
  </si>
  <si>
    <t>者竜乡腰村村瓦依朗小组排污沟项目经费</t>
  </si>
  <si>
    <t xml:space="preserve">一、政策依据：玉财行〔2024〕128号-玉溪市财政局关于下达2024年政协委员提案和重点提案办理项目经费的通知，者竜乡经过会议讨论，一致同意者竜乡腰村村瓦依朗小组排污沟项目工程实施。
二、资金用途：用于者竜乡腰村村瓦依朗小组排污沟建设项目（详见项目资金预算表）。
三、预算支出：本项目总投资15 万元，其中8万元来自市政协提案经费，其余来自村集体资金。
四、预期效果：该项目的建设旨在于提高人居环境，增强群众幸福感，确保“院坝协商8条措施”见实效，项目建设内容均经过乡党委与村党总支认真研究决定，资金预算合理。
本项目建设，将改善瓦依朗小组村民的居住环境，为百姓安居乐业，社会和谐，为小组群众提供良好的生活环境。体现党和政府对人民的生存权利的保障，这更是一项民心工程，促进了社会安定，也让人们真正感受到党和政府的关怀，用实际行动充分体现了党和政府永远将人民群众的根本利益放在第一位，为人民群众办好事、办实事的精神。
</t>
  </si>
  <si>
    <t>根据玉财行〔2024〕128号-玉溪市财政局关于下达2024年政协委员提案和重点提案办理项目经费的通知，者竜乡经过会议讨论，一致同意者竜乡腰村村瓦依朗小组排污沟项目工程实施。本项目总投资15 万元，其中8万元来自市政协提案经费，其余来自村集体资金。项目已经完工用于者竜乡腰村村瓦依朗小组排污沟建设项目（详见项目资金预算表）。</t>
  </si>
  <si>
    <t>DN300排污管网</t>
  </si>
  <si>
    <t>172</t>
  </si>
  <si>
    <t>172米</t>
  </si>
  <si>
    <t>沟槽开挖（混凝土）</t>
  </si>
  <si>
    <t>102</t>
  </si>
  <si>
    <t>102米</t>
  </si>
  <si>
    <t>排污沟（300*400*900）</t>
  </si>
  <si>
    <t>92</t>
  </si>
  <si>
    <t>92米</t>
  </si>
  <si>
    <t>排污沟土方开挖</t>
  </si>
  <si>
    <t>96.6</t>
  </si>
  <si>
    <t>96.6立方米</t>
  </si>
  <si>
    <t>者竜乡腰村村委会大桥头村民小组民族团结进步项目经费</t>
  </si>
  <si>
    <t xml:space="preserve">一、政策依据：根据新政复〔2024〕号关于同意下达2024年中央财政衔接推进乡村振兴补助资金的批复、玉财农〔2023〕212号玉溪市财政局关于提前下达2024年中央财政衔接推进乡村振兴补助资金的通知，为完善乡村基础设施建设，改善贫困地区人居环境，让农村居民享受生活的便利与美好、享受环境的清新与自然，提升公共服务水平缩小城乡差距的需要，推动产业发展。
二、用途：者竜乡腰村村委会大桥头小组民族团结进步项目
三、使用范围：者竜乡腰村村委会大桥头小组民族团结进步项目主要内容为建设5项民族文化团结进步示范建设；改善群众生产生活道路509.3m2；改善村庄人行道276m2；活动场地建设3项；公共空间整治40h；排污沟建设110m；道路、沟渠护坡挡墙建设205m2；生产道路硬化900m2；机耕路平整修复50h；灌溉沟渠建设120m；农产品交易市场建设860m2；项目管理1项。
四、预算支出：项目开展时间（一）日常养护阶段：2024年1月—2024年2月，进行项目前期工作；（二）管养考核阶段
2024年3月—2024年5月，项目建设工作施工；（三）资金兑付阶段：2024年6月底，完成竣工验收及资料的收集整理，同时进行资金兑付。（资金使用明细表详见附件）
</t>
  </si>
  <si>
    <t>工程已完工，者竜乡腰村村委会大桥头小组民族团结进步项目主要内容为建设5项民族文化团结进步示范建设；改善群众生产生活道路509.3m2；改善村庄人行道276m2；活动场地建设3项；公共空间整治40h；排污沟建设110m；道路、沟渠护坡挡墙建设205m2；生产道路硬化900m2；机耕路平整修复50h；灌溉沟渠建设120m；农产品交易市场建设860m2；项目管理1项。</t>
  </si>
  <si>
    <t>生活道路建设数量</t>
  </si>
  <si>
    <t>509.3</t>
  </si>
  <si>
    <t>生产道路硬化</t>
  </si>
  <si>
    <t>900</t>
  </si>
  <si>
    <t>900平方米</t>
  </si>
  <si>
    <t>道路、沟渠护坡挡墙建设</t>
  </si>
  <si>
    <t>209</t>
  </si>
  <si>
    <t>209立方米</t>
  </si>
  <si>
    <t>者竜乡渔科村垃圾集中堆放点修缮加固项目经费</t>
  </si>
  <si>
    <t>一、项目基本情况
（一）项目名称
者竜乡渔科村垃圾集中堆放点修缮加固项目。
（二）项目背景
应者竜乡渔科村发展需要，认真贯彻落实《者竜乡建设工程管理暂行办法》者发〔2023〕3号等文件精神，为完善乡村基础设施建设，提升农村人居环境，加强生态环境保护，保证村民养成健康文明的生产生活习惯，全面提升村容环境和面貌，特制定本实施方案。
二、项目开展时间
（一）日常养护阶段
2024年1月上旬，进行项目前期工作；
（二）管养考核阶段
2024年1月中旬，项目实施；
（三）资金兑付阶段
2024年1月底，成竣工验收及资料的收集整理，同时进行资金兑付。
三、项目开展的具体内容和措施
者竜乡渔科村垃圾集中堆放点修缮加固项目主要内容为挡墙加盖17m3，土方开挖3m3，垃圾清运17小时。
四、分月用款计划和支出目标
该项目2024年1月底通过竣工验收后，项目资金一次性兑付，预计2024年1月底完成资金兑付。
五、项目预期效果
者竜乡渔科村垃圾集中堆放点修缮加固项目的实施，通过开展挡墙加盖、土方开挖、垃圾清运，改善农村垃圾堆放点条件，深入推进农村环境综合整治，全面治理农村垃圾，实现农村人居环境质量更大提升，具有明显的社会效益。也让人们真正感受到党和政府的关怀，用实际行动体现了党和政府永远将人民群众的根本利益放在第一位，为人民群众办好事、办实事的精神。</t>
  </si>
  <si>
    <t>项目已完工，者竜乡渔科村垃圾集中堆放点修缮加固项目主要内容为挡墙加盖17m3，土方开挖3m3，垃圾清运17小时。通过开展挡墙加盖、土方开挖、垃圾清运，改善农村垃圾堆放点条件，深入推进农村环境综合整治，全面治理农村垃圾，实现农村人居环境质量更大提升，具有明显的社会效益。也让人们真正感受到党和政府的关怀，用实际行动体现了党和政府永远将人民群众的根本利益放在第一位，为人民群众办好事、办实事的精神。</t>
  </si>
  <si>
    <t>挡墙支砌</t>
  </si>
  <si>
    <t>垃圾清运</t>
  </si>
  <si>
    <t>17小时</t>
  </si>
  <si>
    <t>工期控制</t>
  </si>
  <si>
    <t>者竜乡渔科村烂泥田大沟修复工程经费</t>
  </si>
  <si>
    <t xml:space="preserve">一、政策依据：根据新人办发〔2024〕3号关于安排2024年县人大代表建议办理专项经费的通知，上级下达9.6万元，用于者竜乡渔科村烂泥田大沟修复工程。紧紧围绕中央和地方各级关于农村农田基础设施建设的文件精神，通过农田基础设施建设，将产生很大经济效益。渔科村全村常用耕地面积6504.12亩，主要种植柑橘、蔬菜等。烂泥田大沟为渔科村沿线村组灌溉兼具防洪的主干沟渠，近年来因沟渠年久失修，加之上一轮汛期遭遇多次强降雨，烂泥田大沟破损严重，旱季群众生产用水无法得到有效保障。该项目的实施极大的提高当地村民的生产生活用水保证率，改善渔科村300余户农户生产生活条件、改善灌溉面积1000余亩。
二、项目开展内容：者竜乡渔科村烂泥田大沟修复工程计划实施土石方开挖135m3，C20毛石砼浇沟帮105.6m3，C15砼浇沟底50.08m3，C30混凝土路面12㎡，公路切割24m，DN400水泥涵管3根。项目区群众建设积极性高，有坚实的群众基础和丰富的劳动力资源；设备等材料采取集中采购的方式，确保质量，隐蔽工程封闭前组织对隐蔽工程的验收，强化流程管理，优化工序，确保质量；该项目已成立相关领导小组，各级各部门各司其职，各负其责，科学管理，加强技术指导；以合同方式确定施工控制工程造价、质量和施工进度，确保验收质量。
三、预期效果：者竜乡渔科村烂泥田大沟修复工程的实施是通过完善水利设施合理调节分配水资源，保障农田灌溉率，提高群众的生产生活质量，提升群众生活幸福感和满足感。该工程的建成将极大的提高当地村民的农田灌溉效率，有利于促进该地区社会经济的发展，促进当地人民群众脱贫致富。另外，当地人民政府和群众建设积极性高，本项目的实施，解决了渔科村生产生活用水困难的问题，提高受益项目区人民群众生活水平和身体素质，改善生产生活条件，这将有利于促进者竜乡社会主义新农村建设、城镇化建设和经济社会可持续发展。
</t>
  </si>
  <si>
    <t>者竜乡渔科村烂泥田大沟修复工程计划实施土石方开挖135m3，C20毛石砼浇沟帮105.6m3，C15砼浇沟底50.08m3，C30混凝土路面12㎡，公路切割24m，DN400水泥涵管3根。项目区群众建设积极性高，有坚实的群众基础和丰富的劳动力资源；设备等材料采取集中采购的方式，确保质量，隐蔽工程封闭前组织对隐蔽工程的验收，强化流程管理，优化工序，确保质量；该项目已成立相关领导小组，各级各部门各司其职，各负其责，科学管理，加强技术指导；以合同方式确定施工控制工程造价、质量和施工进度，确保验收质量。
三、预期效果：者竜乡渔科村烂泥田大沟修复工程的实施是通过完善水利设施合理调节分配水资源，保障农田灌溉率，提高群众的生产生活质量，提升群众生活幸福感和满足感。该工程的建成将极大的提高当地村民的农田灌溉效率，有利于促进该地区社会经济的发展，促进当地人民群众脱贫致富。另外，当地人民政府和群众建设积极性高，本项目的实施，解决了渔科村生产生活用水困难的问题，提高受益项目区人民群众生活水平和身体素质，改善生产生活条件，这将有利于促进者竜乡社会主义新农村建设、城镇化建设和经济社会可持续发展。
项目已经完工，报账材料已经在财政所，由于零余额账户未开，资金保障力度不够，导致资金支付滞后，望县财政加大资金支持力度以便项目定期开展完成。</t>
  </si>
  <si>
    <t>105.6</t>
  </si>
  <si>
    <t>105.6立方米</t>
  </si>
  <si>
    <t>135</t>
  </si>
  <si>
    <t>135立方米</t>
  </si>
  <si>
    <t>者竜乡原农机站资产处置相关专项经费</t>
  </si>
  <si>
    <t>一、政策目标：者竜乡原农机站资产处置相关专项经费项目的实施，通过开展项目能完善公共基础设施建设，提高广大群众生活条件，有效改善环境卫生状况，创建更加舒适宜居的人居环境，对建设富美幸福者竜，具有明显的社会效益。也让人们真正感受到党和政府的关怀，用实际行动体现了党和政府永远将人民群众的根本利益放在第一位，为人民群众办好事、办实事的精神。
二、用途：主要包括市政公用设施修饰工程、集镇垃圾堆放点征地项目、政府办公区绿化美化工程、办公用品、卫生物资五大部分。
三、使用范围：者竜乡原农机站资产处置相关专项经费项目主要包括市政公用设施修饰工程、集镇垃圾堆放点征地项目、政府办公区绿化美化工程、办公用品、卫生物资五大部分。
四、预期效果：1．项目必要性：公共设施的不断完善，可以改善广大群众生活条件，为经济发展提供重要支撑。乡村振兴发展需要基础公共设施的完善，加强公共基础设施建设，需要顺应时代发展趋势，让数字化、信息化融入乡村治理之中。同时开展城乡绿化美化行动、卫生环境提升行动改善乡村人居环境，提升乡村整体形象和品质，促进生态与经济社会协调发展。
2．绩效目标合理性：实施者竜乡原农机站资产处置相关专项经费项目，建设公共基础设施，绿化美化环境，人居环境卫生整治，提升集镇整体风貌，促进人民生活水平提高，增加民众的幸福指数，为经济又好又快发展提供条件。 
3．投入经济性：者竜乡原农机站资产处置相关专项经费项目投资概算包含五个部分。第一部分市政公用设施修饰工程39463元，第二部分集镇垃圾堆放点征地项目75400元，第三部分政府办公区绿化美化工程50000元，第四部分办公用品购买29850元，第五部分卫生物资购买5287元，合计应配套资金20.0万元。资金组成科学合理，且已采取有效的成本控制措施。
4．筹资合规性：者者竜乡原农机站资产处置相关专项经费项目筹资符合《中华人民共和国预算法》、政府债务管理等相关规定，筹资规模合理，资金渠道及资金来源合法合规。</t>
  </si>
  <si>
    <t>工程已完成。者竜乡原农机站资产处置相关专项经费项目投资概算包含五个部分。第一部分市政公用设施修饰工程39463元，第二部分集镇垃圾堆放点征地项目75400元，第三部分政府办公区绿化美化工程50000元，第四部分办公用品购买29850元，第五部分卫生物资购买5287元，合计应配套资金20.00万元。资金组成科学合理，且已采取有效的成本控制措施。</t>
  </si>
  <si>
    <t>戏台外墙漆面积</t>
  </si>
  <si>
    <t>358.17</t>
  </si>
  <si>
    <t>358.17平方米</t>
  </si>
  <si>
    <t>征地面积</t>
  </si>
  <si>
    <t>2.4</t>
  </si>
  <si>
    <t>亩</t>
  </si>
  <si>
    <t>2.4亩</t>
  </si>
  <si>
    <t>购买香樟树数量</t>
  </si>
  <si>
    <t>棵</t>
  </si>
  <si>
    <t>32棵</t>
  </si>
  <si>
    <t>购买打印纸数</t>
  </si>
  <si>
    <t>120</t>
  </si>
  <si>
    <t>120件</t>
  </si>
  <si>
    <t>资金到位支付期限</t>
  </si>
  <si>
    <t>者竜乡环境卫生状况</t>
  </si>
  <si>
    <t>者竜乡环境卫生状况得到改善</t>
  </si>
  <si>
    <t>者竜乡原水管站资产处置成本费用资金项目资金</t>
  </si>
  <si>
    <t>一、项目开展时间
（一）前期准备阶段
2023年12月，进行项目前期工作；
（二）项目实施阶段
2024年1月，项目实施；
（三）后期完善阶段
2024年1月，资金兑付，同时完成资料的整理收集。
二、项目开展的具体内容和措施
者竜乡原水管站资产处置土地使用出让价款资金项目主要内容为迎宾街26号不动产土地使用权性质变更。
三、分月用款计划和支出目标
该项目2023年12月至2024年1月项目实施完成，项目资金一次性兑付，预计2024年1月前完成资金兑付。
四、项目预期效果
者竜乡原水管站资产处置相关费用工程的实施，通过开展项目完善者竜乡基础设施建设，提升乡村整体形象和品质。
五、预算支出：迎宾街26号原老水管站处置土地出让价款、土地供应价款缴纳449695元</t>
  </si>
  <si>
    <t>工程已完工，主要上缴迎宾街26号原老水管站处置土地出让价款、土地供应价款缴纳449695元。</t>
  </si>
  <si>
    <t>出让地块总面积</t>
  </si>
  <si>
    <t>1141.36</t>
  </si>
  <si>
    <t>1141.36平方米</t>
  </si>
  <si>
    <t>兑现准确</t>
  </si>
  <si>
    <t>者竜乡公共基础设施情况</t>
  </si>
  <si>
    <t>者竜乡公共基础设施情况得到提高</t>
  </si>
  <si>
    <t>者竜乡原水管站资产处置税金及附加费用经费</t>
  </si>
  <si>
    <t xml:space="preserve">一、政策依据：为加强县对乡财政转移支付管理，新平县者竜乡原水管站资产处置税金及附加费用资金项目是一项具有社会效益的项目，通过开展项目能保障各部分工作高效运转，能完善公共基础设施建设，盘活闲置资产，对建设富美幸福者竜，具有明显的社会效益。也让人们真正感受到党和政府的关怀，用实际行动体现了党和政府永远将人民群众的根本利益放在第一位，为人民群众办好事、办实事的精神。 
二、用途：者竜乡原水管站资产处置税金及附加费用资金共计46.3739万元，本次资金属于本级财力资金，由者竜乡人民政府使用于资产处置相关税金费用，包含六个部分。第一部分者竜乡原水管站资产处置增值税100000元，第二部分者竜乡原水管站资产处置企业所得税100000元，第三部分者竜乡原水管站资产处置契税60000元，第四部分者竜乡原水管站资产处置印花税500元，第五部者竜乡原水管站资产处置土地增值税189500元，第六部分者竜乡原水管站资产处置土地使用权出让契税、印花税13739元。
三、使用范围
新平县者竜乡原水管站资产处置税金及附加费用资金项目主要内容为迎宾街26号不动产土地使用权、房屋所有权转让。该项目2024年4月至2024年7月项目实施完成，项目资金一次性兑付，预计2024年7月前完成资金兑付。
四、预期效果：新平县者竜乡原水管站资产处置税金及附加费用资金项目的实施，通过开展项目能保障各部分工作高效运转。完善者竜乡基础设施建设，盘活闲置资产，提升乡村整体形象和品质。
</t>
  </si>
  <si>
    <t xml:space="preserve">一、政策依据：为加强县对乡财政转移支付管理，新平县者竜乡原水管站资产处置税金及附加费用资金项目是一项具有社会效益的项目，通过开展项目能保障各部分工作高效运转，能完善公共基础设施建设，盘活闲置资产，对建设富美幸福者竜，具有明显的社会效益。也让人们真正感受到党和政府的关怀，用实际行动体现了党和政府永远将人民群众的根本利益放在第一位，为人民群众办好事、办实事的精神。 
二、用途：者竜乡原水管站资产处置税金及附加费用资金共计46.3739万元，本次资金属于本级财力资金，由者竜乡人民政府使用于资产处置相关税金费用，包含六个部分。第一部分者竜乡原水管站资产处置增值税100000元，第二部分者竜乡原水管站资产处置企业所得税100000元，第三部分者竜乡原水管站资产处置契税60000元，第四部分者竜乡原水管站资产处置印花税500元，第五部分者竜乡原水管站资产处置土地增值税189500元，第六部分者竜乡原水管站资产处置土地使用权出让契税、印花税13739元。
三、使用范围
新平县者竜乡原水管站资产处置税金及附加费用资金项目主要内容为迎宾街26号不动产土地使用权、房屋所有权转让。该项目2024年4月至2024年7月项目实施完成，项目资金一次性兑付，预计2024年7月前完成资金兑付。
四、预期效果：新平县者竜乡原水管站资产处置税金及附加费用资金项目的实施，通过开展项目能保障各部分工作高效运转。完善者竜乡基础设施建设，盘活闲置资产，提升乡村整体形象和品质。
</t>
  </si>
  <si>
    <t>资产处置支付相关税种</t>
  </si>
  <si>
    <t>种类</t>
  </si>
  <si>
    <t>者竜乡工作运转情况</t>
  </si>
  <si>
    <t>者竜乡者竜村平掌田小组农村人居环境整治提升项目资金</t>
  </si>
  <si>
    <r>
      <rPr>
        <sz val="10.5"/>
        <color rgb="FF000000"/>
        <rFont val="仿宋"/>
        <charset val="134"/>
      </rPr>
      <t xml:space="preserve">   者竜乡者竜村委会平掌田小组农村人居环境整治提升项目通过统筹安排各类资源，完善者竜村平掌田小组的基础设施，提高群众生活水平和质量，促进社会稳定，推动和谐社会建设和社会主义新农村建设，是一项投资少，效益明显的民心工程。在广泛征求群众意见后，召开村委会“两委”领导班子会议、居民户代表会议，</t>
    </r>
    <r>
      <rPr>
        <sz val="10.5"/>
        <rFont val="仿宋"/>
        <charset val="134"/>
      </rPr>
      <t>争取群众意见和</t>
    </r>
    <r>
      <rPr>
        <sz val="10.5"/>
        <color rgb="FF000000"/>
        <rFont val="仿宋"/>
        <charset val="134"/>
      </rPr>
      <t>建议，决定在者竜乡者竜村平掌田小组实施农村人居环境整治提升项目。者竜乡人民政府、党工委决定将者竜村平掌田小组农村人居环境整治提升项目作为2024年度彩票专项公益金申报项目。项目建成后，可完善者竜村平掌田小组的基础设施，提高群众生活水平和质量，促进社会稳定，推动和谐社会建设和社会主义新农村建设，是一项投资少，效益明显的民心工程。</t>
    </r>
  </si>
  <si>
    <r>
      <rPr>
        <sz val="10.5"/>
        <color rgb="FF000000"/>
        <rFont val="仿宋"/>
        <charset val="134"/>
      </rPr>
      <t>工程已完工。者竜乡者竜村委会平掌田小组农村人居环境整治提升项目通过统筹安排各类资源，完善者竜村平掌田小组的基础设施，提高群众生活水平和质量，促进社会稳定，推动和谐社会建设和社会主义新农村建设，是一项投资少，效益明显的民心工程。在广泛征求群众意见后，召开村委会“两委”领导班子会议、居民户代表会议，征求</t>
    </r>
    <r>
      <rPr>
        <sz val="10.5"/>
        <rFont val="仿宋"/>
        <charset val="134"/>
      </rPr>
      <t>群众意见</t>
    </r>
    <r>
      <rPr>
        <sz val="10.5"/>
        <color rgb="FF000000"/>
        <rFont val="仿宋"/>
        <charset val="134"/>
      </rPr>
      <t>和建议，决定在者竜乡者竜村平掌田小组实施农村人居环境整治提升项目。者竜乡人民政府、党工委决定将者竜村平掌田小组农村人居环境整治提升项目作为2024年度彩票专项公益金申报项目。项目建成后，可完善者竜村平掌田小组的基础设施，提高群众生活水平和质量，促进社会稳定，推动和谐社会建设和社会主义新农村建设，是一项投资少，效益明显的民心工程。</t>
    </r>
  </si>
  <si>
    <t>项目实施内容个数</t>
  </si>
  <si>
    <t>场地硬化</t>
  </si>
  <si>
    <t>239.81</t>
  </si>
  <si>
    <t>防护栏防腐处理</t>
  </si>
  <si>
    <t>340.5</t>
  </si>
  <si>
    <t>340.5米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</si>
</sst>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58">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10.5"/>
      <name val="仿宋"/>
      <charset val="134"/>
    </font>
    <font>
      <b/>
      <sz val="10.5"/>
      <color rgb="FF000000"/>
      <name val="仿宋"/>
      <charset val="134"/>
    </font>
    <font>
      <sz val="10.5"/>
      <name val="宋体"/>
      <charset val="134"/>
    </font>
    <font>
      <sz val="10.5"/>
      <color indexed="8"/>
      <name val="仿宋"/>
      <charset val="134"/>
    </font>
    <font>
      <sz val="10.5"/>
      <color rgb="FFFF0000"/>
      <name val="仿宋"/>
      <charset val="134"/>
    </font>
    <font>
      <sz val="9"/>
      <color rgb="FF000000"/>
      <name val="宋体"/>
      <charset val="134"/>
    </font>
    <font>
      <sz val="9"/>
      <name val="宋体"/>
      <charset val="134"/>
    </font>
    <font>
      <sz val="9"/>
      <color rgb="FF000000"/>
      <name val="Times New Roman"/>
      <charset val="0"/>
    </font>
    <font>
      <sz val="9"/>
      <color indexed="8"/>
      <name val="宋体"/>
      <charset val="134"/>
    </font>
    <font>
      <sz val="22"/>
      <color indexed="8"/>
      <name val="宋体"/>
      <charset val="134"/>
    </font>
    <font>
      <sz val="10"/>
      <color indexed="8"/>
      <name val="Arial"/>
      <charset val="0"/>
    </font>
    <font>
      <sz val="11"/>
      <color indexed="8"/>
      <name val="宋体"/>
      <charset val="134"/>
    </font>
    <font>
      <sz val="11"/>
      <color indexed="8"/>
      <name val="Arial"/>
      <charset val="0"/>
    </font>
    <font>
      <sz val="10"/>
      <name val="宋体"/>
      <charset val="134"/>
    </font>
    <font>
      <sz val="11"/>
      <name val="宋体"/>
      <charset val="134"/>
    </font>
    <font>
      <sz val="12"/>
      <name val="Arial"/>
      <charset val="0"/>
    </font>
    <font>
      <sz val="10"/>
      <name val="Arial"/>
      <charset val="0"/>
    </font>
    <font>
      <sz val="18"/>
      <color indexed="8"/>
      <name val="宋体"/>
      <charset val="134"/>
    </font>
    <font>
      <sz val="11"/>
      <color indexed="8"/>
      <name val="宋体"/>
      <charset val="134"/>
      <scheme val="minor"/>
    </font>
    <font>
      <b/>
      <sz val="11"/>
      <color indexed="8"/>
      <name val="宋体"/>
      <charset val="134"/>
      <scheme val="minor"/>
    </font>
    <font>
      <sz val="11"/>
      <color rgb="FF000000"/>
      <name val="宋体"/>
      <charset val="134"/>
    </font>
    <font>
      <sz val="10"/>
      <color indexed="8"/>
      <name val="宋体"/>
      <charset val="134"/>
      <scheme val="minor"/>
    </font>
    <font>
      <sz val="10"/>
      <name val="宋体"/>
      <charset val="134"/>
      <scheme val="minor"/>
    </font>
    <font>
      <sz val="8"/>
      <color indexed="8"/>
      <name val="宋体"/>
      <charset val="134"/>
      <scheme val="minor"/>
    </font>
    <font>
      <b/>
      <sz val="10"/>
      <color indexed="8"/>
      <name val="宋体"/>
      <charset val="134"/>
      <scheme val="minor"/>
    </font>
    <font>
      <sz val="8"/>
      <color indexed="8"/>
      <name val="Arial"/>
      <charset val="0"/>
    </font>
    <font>
      <sz val="9"/>
      <color indexed="8"/>
      <name val="Arial"/>
      <charset val="0"/>
    </font>
    <font>
      <sz val="11"/>
      <name val="Arial"/>
      <charset val="0"/>
    </font>
    <font>
      <b/>
      <sz val="10"/>
      <color indexed="8"/>
      <name val="宋体"/>
      <charset val="134"/>
    </font>
    <font>
      <sz val="11"/>
      <name val="宋体"/>
      <charset val="134"/>
      <scheme val="minor"/>
    </font>
    <font>
      <sz val="10"/>
      <name val="仿宋_GB2312"/>
      <charset val="134"/>
    </font>
    <font>
      <sz val="9"/>
      <color indexed="8"/>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Times New Roman"/>
      <charset val="0"/>
    </font>
    <font>
      <sz val="9"/>
      <color indexed="8"/>
      <name val="仿宋"/>
      <charset val="134"/>
    </font>
    <font>
      <sz val="10"/>
      <color indexed="1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09">
    <border>
      <left/>
      <right/>
      <top/>
      <bottom/>
      <diagonal/>
    </border>
    <border>
      <left style="medium">
        <color auto="1"/>
      </left>
      <right/>
      <top style="medium">
        <color indexed="8"/>
      </top>
      <bottom/>
      <diagonal/>
    </border>
    <border>
      <left/>
      <right style="medium">
        <color indexed="8"/>
      </right>
      <top style="medium">
        <color indexed="8"/>
      </top>
      <bottom/>
      <diagonal/>
    </border>
    <border>
      <left/>
      <right/>
      <top style="medium">
        <color rgb="FF000000"/>
      </top>
      <bottom/>
      <diagonal/>
    </border>
    <border>
      <left style="medium">
        <color auto="1"/>
      </left>
      <right/>
      <top style="medium">
        <color auto="1"/>
      </top>
      <bottom/>
      <diagonal/>
    </border>
    <border>
      <left/>
      <right style="medium">
        <color indexed="8"/>
      </right>
      <top style="medium">
        <color auto="1"/>
      </top>
      <bottom/>
      <diagonal/>
    </border>
    <border>
      <left/>
      <right/>
      <top style="medium">
        <color auto="1"/>
      </top>
      <bottom/>
      <diagonal/>
    </border>
    <border>
      <left style="medium">
        <color auto="1"/>
      </left>
      <right/>
      <top/>
      <bottom style="medium">
        <color indexed="8"/>
      </bottom>
      <diagonal/>
    </border>
    <border>
      <left/>
      <right style="medium">
        <color indexed="8"/>
      </right>
      <top/>
      <bottom style="medium">
        <color indexed="8"/>
      </bottom>
      <diagonal/>
    </border>
    <border>
      <left/>
      <right/>
      <top/>
      <bottom style="medium">
        <color rgb="FF000000"/>
      </bottom>
      <diagonal/>
    </border>
    <border>
      <left style="medium">
        <color indexed="8"/>
      </left>
      <right style="medium">
        <color auto="1"/>
      </right>
      <top style="medium">
        <color rgb="FF000000"/>
      </top>
      <bottom/>
      <diagonal/>
    </border>
    <border>
      <left/>
      <right style="medium">
        <color rgb="FF000000"/>
      </right>
      <top/>
      <bottom/>
      <diagonal/>
    </border>
    <border>
      <left style="medium">
        <color auto="1"/>
      </left>
      <right/>
      <top/>
      <bottom/>
      <diagonal/>
    </border>
    <border>
      <left/>
      <right style="medium">
        <color indexed="8"/>
      </right>
      <top/>
      <bottom/>
      <diagonal/>
    </border>
    <border>
      <left style="medium">
        <color indexed="8"/>
      </left>
      <right style="medium">
        <color auto="1"/>
      </right>
      <top/>
      <bottom style="medium">
        <color rgb="FF000000"/>
      </bottom>
      <diagonal/>
    </border>
    <border>
      <left/>
      <right style="medium">
        <color rgb="FF000000"/>
      </right>
      <top/>
      <bottom style="medium">
        <color rgb="FF000000"/>
      </bottom>
      <diagonal/>
    </border>
    <border>
      <left/>
      <right style="medium">
        <color auto="1"/>
      </right>
      <top/>
      <bottom style="medium">
        <color rgb="FF000000"/>
      </bottom>
      <diagonal/>
    </border>
    <border>
      <left style="medium">
        <color indexed="8"/>
      </left>
      <right style="medium">
        <color auto="1"/>
      </right>
      <top/>
      <bottom/>
      <diagonal/>
    </border>
    <border>
      <left style="medium">
        <color auto="1"/>
      </left>
      <right/>
      <top/>
      <bottom style="medium">
        <color auto="1"/>
      </bottom>
      <diagonal/>
    </border>
    <border>
      <left/>
      <right style="medium">
        <color indexed="8"/>
      </right>
      <top/>
      <bottom style="medium">
        <color auto="1"/>
      </bottom>
      <diagonal/>
    </border>
    <border>
      <left style="medium">
        <color indexed="8"/>
      </left>
      <right style="medium">
        <color auto="1"/>
      </right>
      <top/>
      <bottom style="medium">
        <color auto="1"/>
      </bottom>
      <diagonal/>
    </border>
    <border>
      <left/>
      <right style="medium">
        <color rgb="FF000000"/>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style="medium">
        <color indexed="8"/>
      </right>
      <top style="medium">
        <color auto="1"/>
      </top>
      <bottom style="medium">
        <color auto="1"/>
      </bottom>
      <diagonal/>
    </border>
    <border>
      <left style="medium">
        <color auto="1"/>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auto="1"/>
      </top>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top style="medium">
        <color rgb="FF000000"/>
      </top>
      <bottom style="medium">
        <color indexed="8"/>
      </bottom>
      <diagonal/>
    </border>
    <border>
      <left/>
      <right style="medium">
        <color auto="1"/>
      </right>
      <top style="medium">
        <color rgb="FF000000"/>
      </top>
      <bottom style="medium">
        <color indexed="8"/>
      </bottom>
      <diagonal/>
    </border>
    <border>
      <left/>
      <right style="medium">
        <color auto="1"/>
      </right>
      <top/>
      <bottom style="medium">
        <color indexed="8"/>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style="medium">
        <color rgb="FF000000"/>
      </left>
      <right style="medium">
        <color auto="1"/>
      </right>
      <top/>
      <bottom style="medium">
        <color auto="1"/>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000000"/>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indexed="8"/>
      </right>
      <top/>
      <bottom style="medium">
        <color rgb="FF000000"/>
      </bottom>
      <diagonal/>
    </border>
    <border>
      <left/>
      <right style="medium">
        <color rgb="FF000000"/>
      </right>
      <top/>
      <bottom style="medium">
        <color indexed="8"/>
      </bottom>
      <diagonal/>
    </border>
    <border>
      <left style="medium">
        <color auto="1"/>
      </left>
      <right style="medium">
        <color auto="1"/>
      </right>
      <top style="medium">
        <color rgb="FF000000"/>
      </top>
      <bottom style="medium">
        <color indexed="8"/>
      </bottom>
      <diagonal/>
    </border>
    <border>
      <left style="medium">
        <color rgb="FF000000"/>
      </left>
      <right style="medium">
        <color rgb="FF000000"/>
      </right>
      <top style="medium">
        <color rgb="FF000000"/>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indexed="8"/>
      </top>
      <bottom style="medium">
        <color auto="1"/>
      </bottom>
      <diagonal/>
    </border>
    <border>
      <left/>
      <right style="medium">
        <color auto="1"/>
      </right>
      <top style="medium">
        <color rgb="FF000000"/>
      </top>
      <bottom style="medium">
        <color rgb="FF000000"/>
      </bottom>
      <diagonal/>
    </border>
    <border>
      <left style="medium">
        <color auto="1"/>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indexed="8"/>
      </bottom>
      <diagonal/>
    </border>
    <border>
      <left/>
      <right/>
      <top/>
      <bottom style="medium">
        <color auto="1"/>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auto="1"/>
      </bottom>
      <diagonal/>
    </border>
    <border>
      <left/>
      <right style="medium">
        <color indexed="8"/>
      </right>
      <top style="medium">
        <color indexed="8"/>
      </top>
      <bottom style="medium">
        <color rgb="FF000000"/>
      </bottom>
      <diagonal/>
    </border>
    <border>
      <left/>
      <right style="medium">
        <color indexed="8"/>
      </right>
      <top style="medium">
        <color rgb="FF000000"/>
      </top>
      <bottom style="medium">
        <color rgb="FF000000"/>
      </bottom>
      <diagonal/>
    </border>
    <border>
      <left/>
      <right style="medium">
        <color indexed="8"/>
      </right>
      <top style="medium">
        <color rgb="FF000000"/>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indexed="8"/>
      </right>
      <top style="medium">
        <color indexed="8"/>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0" fillId="4" borderId="10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01" applyNumberFormat="0" applyFill="0" applyAlignment="0" applyProtection="0">
      <alignment vertical="center"/>
    </xf>
    <xf numFmtId="0" fontId="43" fillId="0" borderId="102" applyNumberFormat="0" applyFill="0" applyAlignment="0" applyProtection="0">
      <alignment vertical="center"/>
    </xf>
    <xf numFmtId="0" fontId="44" fillId="0" borderId="103" applyNumberFormat="0" applyFill="0" applyAlignment="0" applyProtection="0">
      <alignment vertical="center"/>
    </xf>
    <xf numFmtId="0" fontId="44" fillId="0" borderId="0" applyNumberFormat="0" applyFill="0" applyBorder="0" applyAlignment="0" applyProtection="0">
      <alignment vertical="center"/>
    </xf>
    <xf numFmtId="0" fontId="45" fillId="5" borderId="104" applyNumberFormat="0" applyAlignment="0" applyProtection="0">
      <alignment vertical="center"/>
    </xf>
    <xf numFmtId="0" fontId="46" fillId="6" borderId="105" applyNumberFormat="0" applyAlignment="0" applyProtection="0">
      <alignment vertical="center"/>
    </xf>
    <xf numFmtId="0" fontId="47" fillId="6" borderId="104" applyNumberFormat="0" applyAlignment="0" applyProtection="0">
      <alignment vertical="center"/>
    </xf>
    <xf numFmtId="0" fontId="48" fillId="7" borderId="106" applyNumberFormat="0" applyAlignment="0" applyProtection="0">
      <alignment vertical="center"/>
    </xf>
    <xf numFmtId="0" fontId="49" fillId="0" borderId="107" applyNumberFormat="0" applyFill="0" applyAlignment="0" applyProtection="0">
      <alignment vertical="center"/>
    </xf>
    <xf numFmtId="0" fontId="50" fillId="0" borderId="108"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16" fillId="22" borderId="0" applyNumberFormat="0" applyBorder="0" applyAlignment="0" applyProtection="0">
      <alignment vertical="center"/>
    </xf>
    <xf numFmtId="0" fontId="16" fillId="13" borderId="0" applyNumberFormat="0" applyBorder="0" applyAlignment="0" applyProtection="0">
      <alignment vertical="center"/>
    </xf>
    <xf numFmtId="0" fontId="54" fillId="21" borderId="0" applyNumberFormat="0" applyBorder="0" applyAlignment="0" applyProtection="0">
      <alignment vertical="center"/>
    </xf>
    <xf numFmtId="0" fontId="54" fillId="23" borderId="0" applyNumberFormat="0" applyBorder="0" applyAlignment="0" applyProtection="0">
      <alignment vertical="center"/>
    </xf>
    <xf numFmtId="0" fontId="16" fillId="5" borderId="0" applyNumberFormat="0" applyBorder="0" applyAlignment="0" applyProtection="0">
      <alignment vertical="center"/>
    </xf>
    <xf numFmtId="0" fontId="16" fillId="24" borderId="0" applyNumberFormat="0" applyBorder="0" applyAlignment="0" applyProtection="0">
      <alignment vertical="center"/>
    </xf>
    <xf numFmtId="0" fontId="54" fillId="25" borderId="0" applyNumberFormat="0" applyBorder="0" applyAlignment="0" applyProtection="0">
      <alignment vertical="center"/>
    </xf>
    <xf numFmtId="0" fontId="16" fillId="0" borderId="0"/>
    <xf numFmtId="0" fontId="16" fillId="0" borderId="0">
      <alignment vertical="center"/>
    </xf>
    <xf numFmtId="0" fontId="15" fillId="0" borderId="0"/>
    <xf numFmtId="0" fontId="0" fillId="0" borderId="0"/>
    <xf numFmtId="0" fontId="0" fillId="0" borderId="0">
      <alignment vertical="center"/>
    </xf>
    <xf numFmtId="0" fontId="0" fillId="0" borderId="0">
      <alignment vertical="center"/>
    </xf>
  </cellStyleXfs>
  <cellXfs count="400">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horizontal="center" vertical="center" wrapText="1"/>
    </xf>
    <xf numFmtId="176" fontId="2" fillId="0" borderId="16" xfId="0" applyNumberFormat="1" applyFont="1" applyBorder="1" applyAlignment="1">
      <alignment horizontal="center" vertical="center" wrapText="1"/>
    </xf>
    <xf numFmtId="0" fontId="2" fillId="0" borderId="17" xfId="0" applyFont="1" applyBorder="1" applyAlignment="1">
      <alignment vertical="center" wrapText="1"/>
    </xf>
    <xf numFmtId="176" fontId="2" fillId="0" borderId="15"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0" xfId="0" applyFont="1" applyAlignment="1">
      <alignment horizontal="left" vertical="center"/>
    </xf>
    <xf numFmtId="0" fontId="2" fillId="0" borderId="41" xfId="0" applyFont="1" applyBorder="1" applyAlignment="1">
      <alignment horizontal="left" vertical="center" wrapText="1"/>
    </xf>
    <xf numFmtId="0" fontId="2" fillId="0" borderId="31" xfId="0" applyFont="1" applyBorder="1" applyAlignment="1">
      <alignment horizontal="lef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6" xfId="0" applyFont="1" applyBorder="1" applyAlignment="1">
      <alignment horizontal="left" vertical="center" wrapText="1"/>
    </xf>
    <xf numFmtId="0" fontId="2" fillId="0" borderId="44"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4" fillId="0" borderId="0" xfId="0" applyFont="1" applyAlignment="1">
      <alignment horizontal="right"/>
    </xf>
    <xf numFmtId="0" fontId="2" fillId="0" borderId="43" xfId="0" applyFont="1" applyBorder="1" applyAlignment="1">
      <alignment horizontal="left" vertical="center" wrapText="1"/>
    </xf>
    <xf numFmtId="0" fontId="2" fillId="2" borderId="8" xfId="0" applyFont="1" applyFill="1" applyBorder="1" applyAlignment="1">
      <alignment horizontal="center" vertical="center" wrapText="1"/>
    </xf>
    <xf numFmtId="0" fontId="5" fillId="2" borderId="42" xfId="0" applyFont="1" applyFill="1" applyBorder="1" applyAlignment="1">
      <alignment horizontal="left" vertical="center" wrapText="1"/>
    </xf>
    <xf numFmtId="0" fontId="2" fillId="0" borderId="53"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54" xfId="0" applyFont="1" applyBorder="1" applyAlignment="1">
      <alignment horizontal="center" vertical="center" wrapText="1"/>
    </xf>
    <xf numFmtId="176" fontId="2" fillId="2" borderId="15"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55" xfId="0" applyFont="1" applyBorder="1" applyAlignment="1">
      <alignment horizontal="center" vertical="center" wrapText="1"/>
    </xf>
    <xf numFmtId="0" fontId="5" fillId="2" borderId="0" xfId="0" applyFont="1" applyFill="1" applyAlignment="1">
      <alignment horizontal="left" vertical="center" wrapText="1"/>
    </xf>
    <xf numFmtId="0" fontId="5" fillId="2" borderId="11"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2" xfId="0" applyFont="1" applyBorder="1" applyAlignment="1">
      <alignment horizontal="center" vertical="center" wrapText="1"/>
    </xf>
    <xf numFmtId="176" fontId="2" fillId="2" borderId="52" xfId="0" applyNumberFormat="1" applyFont="1" applyFill="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4" xfId="0" applyFont="1" applyBorder="1" applyAlignment="1">
      <alignment horizontal="center"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65" xfId="0" applyFont="1" applyFill="1" applyBorder="1" applyAlignment="1">
      <alignment horizontal="left" vertical="center" wrapText="1"/>
    </xf>
    <xf numFmtId="0" fontId="2" fillId="2" borderId="66"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2" borderId="21" xfId="0" applyFont="1" applyFill="1" applyBorder="1" applyAlignment="1">
      <alignment horizontal="left" vertical="center" wrapText="1"/>
    </xf>
    <xf numFmtId="0" fontId="2" fillId="2" borderId="67"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center" vertical="center" wrapText="1"/>
    </xf>
    <xf numFmtId="176" fontId="2" fillId="0" borderId="51" xfId="0" applyNumberFormat="1" applyFont="1" applyBorder="1" applyAlignment="1">
      <alignment horizontal="center" vertical="center" wrapText="1"/>
    </xf>
    <xf numFmtId="0" fontId="2" fillId="0" borderId="5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70"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6" fillId="0" borderId="54" xfId="0" applyFont="1" applyBorder="1" applyAlignment="1">
      <alignment horizontal="center" vertical="center"/>
    </xf>
    <xf numFmtId="0" fontId="2" fillId="0" borderId="28" xfId="0" applyFont="1" applyBorder="1" applyAlignment="1">
      <alignment horizontal="center" vertical="center"/>
    </xf>
    <xf numFmtId="0" fontId="2" fillId="0" borderId="66" xfId="0" applyFont="1" applyBorder="1" applyAlignment="1">
      <alignment horizontal="center" vertical="center"/>
    </xf>
    <xf numFmtId="0" fontId="2" fillId="0" borderId="28" xfId="0" applyFont="1" applyBorder="1" applyAlignment="1">
      <alignment horizontal="center" vertical="center" wrapText="1"/>
    </xf>
    <xf numFmtId="0" fontId="2" fillId="0" borderId="15" xfId="0" applyFont="1" applyBorder="1" applyAlignment="1">
      <alignment horizontal="center" vertical="center"/>
    </xf>
    <xf numFmtId="177" fontId="7" fillId="0" borderId="71" xfId="0" applyNumberFormat="1" applyFont="1" applyFill="1" applyBorder="1" applyAlignment="1" applyProtection="1">
      <alignment horizontal="right" vertical="center"/>
    </xf>
    <xf numFmtId="0" fontId="7" fillId="0" borderId="28" xfId="0" applyFont="1" applyBorder="1" applyAlignment="1">
      <alignment vertical="center"/>
    </xf>
    <xf numFmtId="0" fontId="2" fillId="0" borderId="11" xfId="0" applyFont="1" applyBorder="1" applyAlignment="1">
      <alignment horizontal="justify" vertical="center"/>
    </xf>
    <xf numFmtId="177" fontId="7" fillId="0" borderId="72" xfId="0" applyNumberFormat="1" applyFont="1" applyFill="1" applyBorder="1" applyAlignment="1" applyProtection="1">
      <alignment horizontal="center" vertical="center"/>
    </xf>
    <xf numFmtId="0" fontId="2" fillId="0" borderId="15" xfId="0" applyFont="1" applyBorder="1" applyAlignment="1">
      <alignment horizontal="right" vertical="center"/>
    </xf>
    <xf numFmtId="177" fontId="7" fillId="0" borderId="73" xfId="0" applyNumberFormat="1" applyFont="1" applyFill="1" applyBorder="1" applyAlignment="1" applyProtection="1">
      <alignment horizontal="center" vertical="center"/>
    </xf>
    <xf numFmtId="0" fontId="2" fillId="0" borderId="11" xfId="0" applyFont="1" applyBorder="1" applyAlignment="1">
      <alignment horizontal="right" vertical="center"/>
    </xf>
    <xf numFmtId="0" fontId="2" fillId="0" borderId="0" xfId="0" applyFont="1" applyAlignment="1">
      <alignment horizontal="right" vertical="center"/>
    </xf>
    <xf numFmtId="0" fontId="7" fillId="0" borderId="66" xfId="0" applyFont="1" applyBorder="1" applyAlignment="1">
      <alignment vertical="center"/>
    </xf>
    <xf numFmtId="0" fontId="2" fillId="0" borderId="74" xfId="0" applyFont="1" applyBorder="1" applyAlignment="1">
      <alignment horizontal="center" vertical="center" wrapText="1"/>
    </xf>
    <xf numFmtId="0" fontId="5" fillId="0" borderId="75" xfId="0" applyFont="1" applyBorder="1" applyAlignment="1">
      <alignment horizontal="justify" vertical="center" wrapText="1"/>
    </xf>
    <xf numFmtId="0" fontId="5" fillId="0" borderId="47" xfId="0" applyFont="1" applyBorder="1" applyAlignment="1">
      <alignment horizontal="justify" vertical="center" wrapText="1"/>
    </xf>
    <xf numFmtId="0" fontId="5" fillId="0" borderId="76"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21" xfId="0" applyFont="1" applyBorder="1" applyAlignment="1">
      <alignment horizontal="justify" vertical="center" wrapText="1"/>
    </xf>
    <xf numFmtId="0" fontId="7" fillId="0" borderId="0" xfId="0" applyFont="1" applyAlignment="1">
      <alignment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49" fontId="2" fillId="0" borderId="71" xfId="0" applyNumberFormat="1" applyFont="1" applyFill="1" applyBorder="1" applyAlignment="1" applyProtection="1">
      <alignment horizontal="left" vertical="center"/>
    </xf>
    <xf numFmtId="49" fontId="2" fillId="0" borderId="71" xfId="0" applyNumberFormat="1" applyFont="1" applyFill="1" applyBorder="1" applyAlignment="1" applyProtection="1">
      <alignment horizontal="center" vertical="center"/>
    </xf>
    <xf numFmtId="0" fontId="2" fillId="0" borderId="66" xfId="0" applyFont="1" applyBorder="1" applyAlignment="1">
      <alignment horizontal="center" vertical="center" wrapText="1"/>
    </xf>
    <xf numFmtId="0" fontId="8" fillId="0" borderId="43" xfId="0" applyFont="1" applyBorder="1" applyAlignment="1">
      <alignment horizontal="center" vertical="center" wrapText="1"/>
    </xf>
    <xf numFmtId="0" fontId="2" fillId="2" borderId="15" xfId="0" applyFont="1" applyFill="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49" fontId="2" fillId="0" borderId="71" xfId="0" applyNumberFormat="1" applyFont="1" applyFill="1" applyBorder="1" applyAlignment="1" applyProtection="1">
      <alignment vertical="top" wrapText="1"/>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5" fillId="0" borderId="32"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33" xfId="0" applyFont="1" applyBorder="1" applyAlignment="1">
      <alignment horizontal="justify" vertical="center" wrapText="1"/>
    </xf>
    <xf numFmtId="49" fontId="2" fillId="0" borderId="0" xfId="0" applyNumberFormat="1" applyFont="1" applyFill="1" applyBorder="1" applyAlignment="1" applyProtection="1">
      <alignment vertical="top" wrapText="1"/>
    </xf>
    <xf numFmtId="0" fontId="0" fillId="0" borderId="0" xfId="0" applyAlignment="1">
      <alignment horizontal="left" vertical="center"/>
    </xf>
    <xf numFmtId="0" fontId="0" fillId="0" borderId="0" xfId="0" applyAlignment="1">
      <alignment vertical="center"/>
    </xf>
    <xf numFmtId="0" fontId="10" fillId="0" borderId="77" xfId="0" applyFont="1" applyBorder="1" applyAlignment="1">
      <alignment horizontal="justify" vertical="center" wrapText="1"/>
    </xf>
    <xf numFmtId="0" fontId="10" fillId="0" borderId="78" xfId="0" applyFont="1" applyBorder="1" applyAlignment="1">
      <alignment horizontal="justify" vertical="center" wrapText="1"/>
    </xf>
    <xf numFmtId="49" fontId="11" fillId="0" borderId="79" xfId="0" applyNumberFormat="1" applyFont="1" applyFill="1" applyBorder="1" applyAlignment="1" applyProtection="1">
      <alignment horizontal="justify" vertical="top" wrapText="1"/>
    </xf>
    <xf numFmtId="0" fontId="12" fillId="0" borderId="77" xfId="0" applyFont="1" applyBorder="1" applyAlignment="1">
      <alignment horizontal="justify" vertical="center" wrapText="1"/>
    </xf>
    <xf numFmtId="0" fontId="10" fillId="0" borderId="65" xfId="0" applyFont="1" applyBorder="1" applyAlignment="1">
      <alignment horizontal="justify" vertical="center" wrapText="1"/>
    </xf>
    <xf numFmtId="0" fontId="13" fillId="0" borderId="80" xfId="0" applyFont="1" applyBorder="1" applyAlignment="1">
      <alignment horizontal="justify" vertical="center" wrapText="1"/>
    </xf>
    <xf numFmtId="0" fontId="12" fillId="0" borderId="80"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37" xfId="0" applyFont="1" applyBorder="1" applyAlignment="1">
      <alignment horizontal="justify" vertical="center" wrapText="1"/>
    </xf>
    <xf numFmtId="0" fontId="12" fillId="0" borderId="18" xfId="0" applyFont="1" applyBorder="1" applyAlignment="1">
      <alignment horizontal="justify" vertical="center" wrapText="1"/>
    </xf>
    <xf numFmtId="49" fontId="13" fillId="0" borderId="79" xfId="0" applyNumberFormat="1" applyFont="1" applyFill="1" applyBorder="1" applyAlignment="1" applyProtection="1">
      <alignment horizontal="justify" vertical="top" wrapText="1"/>
    </xf>
    <xf numFmtId="0" fontId="14" fillId="0" borderId="0" xfId="0" applyFont="1" applyAlignment="1">
      <alignment horizontal="center"/>
    </xf>
    <xf numFmtId="0" fontId="15" fillId="0" borderId="0" xfId="0" applyFont="1" applyAlignment="1"/>
    <xf numFmtId="0" fontId="16" fillId="3" borderId="0" xfId="0" applyFont="1" applyFill="1" applyAlignment="1"/>
    <xf numFmtId="0" fontId="17" fillId="0" borderId="0" xfId="0" applyFont="1" applyAlignment="1"/>
    <xf numFmtId="0" fontId="16" fillId="0" borderId="71"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71" xfId="0" applyFont="1" applyBorder="1" applyAlignment="1">
      <alignment horizontal="center" vertical="center" wrapText="1"/>
    </xf>
    <xf numFmtId="0" fontId="16" fillId="0" borderId="82" xfId="0" applyFont="1" applyBorder="1" applyAlignment="1">
      <alignment horizontal="center" vertical="center" shrinkToFit="1"/>
    </xf>
    <xf numFmtId="0" fontId="16" fillId="0" borderId="83" xfId="0" applyFont="1" applyBorder="1" applyAlignment="1">
      <alignment horizontal="center" vertical="center" shrinkToFit="1"/>
    </xf>
    <xf numFmtId="49" fontId="16" fillId="0" borderId="71" xfId="0" applyNumberFormat="1" applyFont="1" applyBorder="1" applyAlignment="1">
      <alignment horizontal="center" vertical="center" shrinkToFit="1"/>
    </xf>
    <xf numFmtId="0" fontId="16" fillId="0" borderId="71" xfId="0" applyFont="1" applyBorder="1" applyAlignment="1">
      <alignment horizontal="left" vertical="center" shrinkToFit="1"/>
    </xf>
    <xf numFmtId="4" fontId="16" fillId="0" borderId="71" xfId="0" applyNumberFormat="1" applyFont="1" applyBorder="1" applyAlignment="1">
      <alignment horizontal="left" vertical="center" shrinkToFit="1"/>
    </xf>
    <xf numFmtId="4" fontId="16" fillId="0" borderId="71" xfId="0" applyNumberFormat="1" applyFont="1" applyBorder="1" applyAlignment="1">
      <alignment horizontal="right" vertical="center" shrinkToFit="1"/>
    </xf>
    <xf numFmtId="0" fontId="18" fillId="0" borderId="0" xfId="0" applyFont="1" applyAlignment="1">
      <alignment horizontal="left" vertical="top" wrapText="1"/>
    </xf>
    <xf numFmtId="0" fontId="16" fillId="0" borderId="0" xfId="0" applyFont="1" applyAlignment="1">
      <alignment horizontal="center"/>
    </xf>
    <xf numFmtId="4" fontId="16" fillId="0" borderId="81" xfId="0" applyNumberFormat="1" applyFont="1" applyBorder="1" applyAlignment="1">
      <alignment horizontal="center" vertical="center" shrinkToFit="1"/>
    </xf>
    <xf numFmtId="4" fontId="16" fillId="0" borderId="84" xfId="0" applyNumberFormat="1" applyFont="1" applyBorder="1" applyAlignment="1">
      <alignment horizontal="center" vertical="center" shrinkToFit="1"/>
    </xf>
    <xf numFmtId="4" fontId="16" fillId="0" borderId="71" xfId="0" applyNumberFormat="1" applyFont="1" applyBorder="1" applyAlignment="1">
      <alignment horizontal="center" vertical="center" shrinkToFit="1"/>
    </xf>
    <xf numFmtId="4" fontId="16" fillId="0" borderId="85" xfId="0" applyNumberFormat="1" applyFont="1" applyBorder="1" applyAlignment="1">
      <alignment horizontal="center" vertical="center" shrinkToFit="1"/>
    </xf>
    <xf numFmtId="4" fontId="16" fillId="0" borderId="86" xfId="0" applyNumberFormat="1" applyFont="1" applyBorder="1" applyAlignment="1">
      <alignment horizontal="center" vertical="center" shrinkToFit="1"/>
    </xf>
    <xf numFmtId="4" fontId="16" fillId="0" borderId="71" xfId="0" applyNumberFormat="1" applyFont="1" applyBorder="1" applyAlignment="1">
      <alignment horizontal="center" vertical="center" wrapText="1" shrinkToFit="1"/>
    </xf>
    <xf numFmtId="0" fontId="14" fillId="0" borderId="0" xfId="0" applyFont="1" applyAlignment="1">
      <alignment horizontal="center" wrapText="1"/>
    </xf>
    <xf numFmtId="0" fontId="0" fillId="0" borderId="0" xfId="0" applyFont="1" applyAlignment="1">
      <alignment wrapText="1"/>
    </xf>
    <xf numFmtId="0" fontId="0" fillId="0" borderId="0" xfId="0" applyFont="1" applyAlignment="1"/>
    <xf numFmtId="0" fontId="19" fillId="0" borderId="0" xfId="0" applyFont="1" applyAlignment="1">
      <alignment wrapText="1"/>
    </xf>
    <xf numFmtId="0" fontId="19" fillId="0" borderId="0" xfId="0" applyFont="1" applyAlignment="1"/>
    <xf numFmtId="4" fontId="16" fillId="0" borderId="84" xfId="0" applyNumberFormat="1" applyFont="1" applyBorder="1" applyAlignment="1">
      <alignment horizontal="center" vertical="center" wrapText="1" shrinkToFit="1"/>
    </xf>
    <xf numFmtId="4" fontId="16" fillId="0" borderId="87" xfId="0" applyNumberFormat="1" applyFont="1" applyBorder="1" applyAlignment="1">
      <alignment horizontal="center" vertical="center" shrinkToFit="1"/>
    </xf>
    <xf numFmtId="0" fontId="16" fillId="0" borderId="71" xfId="0" applyFont="1" applyBorder="1" applyAlignment="1">
      <alignment horizontal="center" vertical="center" wrapText="1" shrinkToFit="1"/>
    </xf>
    <xf numFmtId="0" fontId="19" fillId="0" borderId="71" xfId="0" applyFont="1" applyBorder="1" applyAlignment="1">
      <alignment horizontal="center" vertical="center"/>
    </xf>
    <xf numFmtId="4" fontId="16" fillId="0" borderId="71" xfId="0" applyNumberFormat="1" applyFont="1" applyBorder="1" applyAlignment="1">
      <alignment horizontal="right" vertical="center" wrapText="1" shrinkToFit="1"/>
    </xf>
    <xf numFmtId="0" fontId="16" fillId="0" borderId="87" xfId="0" applyFont="1" applyBorder="1" applyAlignment="1">
      <alignment horizontal="center" vertical="center" shrinkToFit="1"/>
    </xf>
    <xf numFmtId="0" fontId="16" fillId="0" borderId="84"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89" xfId="0" applyFont="1" applyBorder="1" applyAlignment="1">
      <alignment horizontal="center" vertical="center" shrinkToFit="1"/>
    </xf>
    <xf numFmtId="49" fontId="16" fillId="0" borderId="85" xfId="0" applyNumberFormat="1" applyFont="1" applyBorder="1" applyAlignment="1">
      <alignment horizontal="center" vertical="center" shrinkToFit="1"/>
    </xf>
    <xf numFmtId="0" fontId="16" fillId="0" borderId="0" xfId="0" applyFont="1" applyAlignment="1">
      <alignment horizontal="right"/>
    </xf>
    <xf numFmtId="0" fontId="20" fillId="0" borderId="0" xfId="0" applyFont="1" applyFill="1"/>
    <xf numFmtId="0" fontId="20" fillId="0" borderId="0" xfId="0" applyFont="1" applyFill="1" applyAlignment="1">
      <alignment horizontal="center"/>
    </xf>
    <xf numFmtId="0" fontId="0" fillId="0" borderId="0" xfId="0" applyFill="1"/>
    <xf numFmtId="0" fontId="21" fillId="0" borderId="0" xfId="0" applyFont="1" applyFill="1"/>
    <xf numFmtId="0" fontId="22" fillId="0" borderId="0" xfId="0" applyFont="1" applyFill="1" applyAlignment="1">
      <alignment horizontal="center" vertical="center"/>
    </xf>
    <xf numFmtId="0" fontId="23" fillId="0" borderId="0" xfId="0" applyFont="1" applyFill="1" applyAlignment="1">
      <alignment vertical="center"/>
    </xf>
    <xf numFmtId="0" fontId="23" fillId="0" borderId="71" xfId="0" applyFont="1" applyFill="1" applyBorder="1" applyAlignment="1">
      <alignment horizontal="center" vertical="center" shrinkToFit="1"/>
    </xf>
    <xf numFmtId="0" fontId="24" fillId="0" borderId="71" xfId="0" applyFont="1" applyFill="1" applyBorder="1" applyAlignment="1">
      <alignment horizontal="left" vertical="center" shrinkToFit="1"/>
    </xf>
    <xf numFmtId="0" fontId="23" fillId="0" borderId="71" xfId="0" applyFont="1" applyFill="1" applyBorder="1" applyAlignment="1">
      <alignment horizontal="left" vertical="center" shrinkToFit="1"/>
    </xf>
    <xf numFmtId="4" fontId="25" fillId="2" borderId="90" xfId="0" applyNumberFormat="1" applyFont="1" applyFill="1" applyBorder="1" applyAlignment="1">
      <alignment horizontal="right" vertical="center"/>
    </xf>
    <xf numFmtId="0" fontId="26" fillId="0" borderId="0" xfId="0" applyFont="1" applyFill="1" applyBorder="1" applyAlignment="1">
      <alignment horizontal="left" vertical="center" shrinkToFit="1"/>
    </xf>
    <xf numFmtId="0" fontId="26" fillId="0" borderId="0" xfId="0" applyFont="1" applyFill="1" applyBorder="1" applyAlignment="1">
      <alignment horizontal="center" vertical="center" shrinkToFit="1"/>
    </xf>
    <xf numFmtId="0" fontId="27" fillId="0" borderId="0" xfId="0" applyFont="1" applyFill="1" applyBorder="1" applyAlignment="1">
      <alignment horizontal="left" vertical="center" wrapText="1" shrinkToFit="1"/>
    </xf>
    <xf numFmtId="0" fontId="23" fillId="0" borderId="0" xfId="0" applyFont="1" applyFill="1"/>
    <xf numFmtId="0" fontId="23" fillId="0" borderId="0" xfId="0" applyNumberFormat="1" applyFont="1" applyFill="1" applyBorder="1" applyAlignment="1" applyProtection="1">
      <alignment horizontal="right" vertical="center"/>
    </xf>
    <xf numFmtId="0" fontId="28" fillId="0" borderId="0" xfId="0" applyFont="1" applyFill="1" applyBorder="1" applyAlignment="1">
      <alignment horizontal="center" vertical="center" wrapText="1" shrinkToFit="1"/>
    </xf>
    <xf numFmtId="0" fontId="26" fillId="0" borderId="71" xfId="0" applyFont="1" applyFill="1" applyBorder="1" applyAlignment="1">
      <alignment horizontal="center" vertical="center" shrinkToFit="1"/>
    </xf>
    <xf numFmtId="0" fontId="29" fillId="0" borderId="71" xfId="0" applyFont="1" applyFill="1" applyBorder="1" applyAlignment="1">
      <alignment horizontal="left" vertical="center" shrinkToFit="1"/>
    </xf>
    <xf numFmtId="0" fontId="26" fillId="0" borderId="71" xfId="0" applyFont="1" applyFill="1" applyBorder="1" applyAlignment="1">
      <alignment horizontal="left" vertical="center" shrinkToFit="1"/>
    </xf>
    <xf numFmtId="0" fontId="26" fillId="0" borderId="0" xfId="0" applyFont="1" applyFill="1" applyBorder="1" applyAlignment="1">
      <alignment horizontal="left" vertical="center" wrapText="1" shrinkToFit="1"/>
    </xf>
    <xf numFmtId="4" fontId="20" fillId="0" borderId="0" xfId="0" applyNumberFormat="1" applyFont="1" applyFill="1" applyAlignment="1">
      <alignment horizontal="center"/>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0" fillId="0" borderId="0" xfId="0" applyFill="1" applyAlignment="1">
      <alignment wrapText="1"/>
    </xf>
    <xf numFmtId="0" fontId="22" fillId="0" borderId="0" xfId="0" applyFont="1" applyFill="1" applyAlignment="1">
      <alignment horizontal="center" vertical="center" wrapText="1"/>
    </xf>
    <xf numFmtId="0" fontId="19" fillId="0" borderId="0" xfId="0" applyFont="1" applyFill="1" applyAlignment="1">
      <alignment vertical="center"/>
    </xf>
    <xf numFmtId="0" fontId="19" fillId="0" borderId="0" xfId="0" applyFont="1" applyFill="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71" xfId="0" applyFont="1" applyFill="1" applyBorder="1" applyAlignment="1">
      <alignment horizontal="center" vertical="center" wrapText="1" shrinkToFit="1"/>
    </xf>
    <xf numFmtId="0" fontId="25" fillId="2" borderId="90" xfId="0" applyNumberFormat="1" applyFont="1" applyFill="1" applyBorder="1" applyAlignment="1">
      <alignment horizontal="left" vertical="center"/>
    </xf>
    <xf numFmtId="0" fontId="25" fillId="2" borderId="90" xfId="0" applyNumberFormat="1"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6" fillId="0" borderId="0" xfId="0" applyFont="1" applyFill="1" applyAlignment="1">
      <alignment vertical="center"/>
    </xf>
    <xf numFmtId="0" fontId="16" fillId="0" borderId="81" xfId="0" applyFont="1" applyFill="1" applyBorder="1" applyAlignment="1">
      <alignment horizontal="center" vertical="center" wrapText="1" shrinkToFit="1"/>
    </xf>
    <xf numFmtId="0" fontId="16" fillId="0" borderId="84" xfId="0" applyFont="1" applyFill="1" applyBorder="1" applyAlignment="1">
      <alignment horizontal="center" vertical="center" wrapText="1" shrinkToFit="1"/>
    </xf>
    <xf numFmtId="0" fontId="16" fillId="0" borderId="87" xfId="0" applyFont="1" applyFill="1" applyBorder="1" applyAlignment="1">
      <alignment horizontal="center" vertical="center" wrapText="1" shrinkToFit="1"/>
    </xf>
    <xf numFmtId="0" fontId="16" fillId="0" borderId="83" xfId="0" applyFont="1" applyFill="1" applyBorder="1" applyAlignment="1">
      <alignment horizontal="center" vertical="center" wrapText="1" shrinkToFit="1"/>
    </xf>
    <xf numFmtId="0" fontId="16" fillId="0" borderId="89" xfId="0" applyFont="1" applyFill="1" applyBorder="1" applyAlignment="1">
      <alignment horizontal="center" vertical="center" wrapText="1" shrinkToFit="1"/>
    </xf>
    <xf numFmtId="0" fontId="16" fillId="0" borderId="88" xfId="0" applyFont="1" applyFill="1" applyBorder="1" applyAlignment="1">
      <alignment horizontal="center" vertical="center" wrapText="1" shrinkToFit="1"/>
    </xf>
    <xf numFmtId="0" fontId="16" fillId="0" borderId="72" xfId="0" applyFont="1" applyFill="1" applyBorder="1" applyAlignment="1">
      <alignment horizontal="center" vertical="center" wrapText="1" shrinkToFit="1"/>
    </xf>
    <xf numFmtId="0" fontId="16" fillId="0" borderId="73" xfId="0" applyFont="1" applyFill="1" applyBorder="1" applyAlignment="1">
      <alignment horizontal="center" vertical="center" wrapText="1" shrinkToFit="1"/>
    </xf>
    <xf numFmtId="0" fontId="19" fillId="0" borderId="0" xfId="0" applyFont="1" applyFill="1"/>
    <xf numFmtId="0" fontId="16" fillId="0" borderId="0" xfId="0" applyFont="1" applyFill="1" applyAlignment="1">
      <alignment horizontal="right" vertical="center"/>
    </xf>
    <xf numFmtId="0" fontId="16" fillId="0" borderId="0" xfId="0" applyFont="1" applyFill="1" applyBorder="1" applyAlignment="1">
      <alignment horizontal="right" vertical="center"/>
    </xf>
    <xf numFmtId="0" fontId="18" fillId="0" borderId="0" xfId="0" applyFont="1" applyFill="1"/>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9" fillId="0" borderId="0" xfId="0" applyFont="1" applyFill="1" applyAlignment="1">
      <alignment horizontal="left" vertical="center"/>
    </xf>
    <xf numFmtId="0" fontId="16" fillId="0" borderId="71" xfId="0" applyFont="1" applyFill="1" applyBorder="1" applyAlignment="1">
      <alignment horizontal="center" vertical="center" shrinkToFit="1"/>
    </xf>
    <xf numFmtId="0" fontId="18" fillId="0" borderId="73" xfId="0" applyFont="1" applyBorder="1" applyAlignment="1">
      <alignment horizontal="center" vertical="center" wrapText="1"/>
    </xf>
    <xf numFmtId="0" fontId="16" fillId="0" borderId="85" xfId="0" applyFont="1" applyFill="1" applyBorder="1" applyAlignment="1">
      <alignment horizontal="center" vertical="center" wrapText="1" shrinkToFit="1"/>
    </xf>
    <xf numFmtId="0" fontId="16" fillId="0" borderId="91" xfId="0" applyFont="1" applyFill="1" applyBorder="1" applyAlignment="1">
      <alignment horizontal="center" vertical="center" wrapText="1" shrinkToFit="1"/>
    </xf>
    <xf numFmtId="0" fontId="16" fillId="0" borderId="86" xfId="0" applyFont="1" applyFill="1" applyBorder="1" applyAlignment="1">
      <alignment horizontal="center" vertical="center" wrapText="1" shrinkToFit="1"/>
    </xf>
    <xf numFmtId="0" fontId="15" fillId="0" borderId="0" xfId="0" applyFont="1" applyFill="1" applyAlignment="1"/>
    <xf numFmtId="0" fontId="14" fillId="0" borderId="0" xfId="0" applyFont="1" applyFill="1" applyAlignment="1">
      <alignment horizontal="center"/>
    </xf>
    <xf numFmtId="0" fontId="16" fillId="0" borderId="92" xfId="0" applyFont="1" applyFill="1" applyBorder="1" applyAlignment="1">
      <alignment horizontal="center" vertical="center" wrapText="1" shrinkToFit="1"/>
    </xf>
    <xf numFmtId="0" fontId="16" fillId="0" borderId="93" xfId="0" applyFont="1" applyFill="1" applyBorder="1" applyAlignment="1">
      <alignment horizontal="center" vertical="center" wrapText="1" shrinkToFit="1"/>
    </xf>
    <xf numFmtId="0" fontId="16" fillId="0" borderId="94" xfId="0" applyFont="1" applyFill="1" applyBorder="1" applyAlignment="1">
      <alignment horizontal="center" vertical="center" wrapText="1" shrinkToFit="1"/>
    </xf>
    <xf numFmtId="0" fontId="16" fillId="0" borderId="95" xfId="0" applyFont="1" applyFill="1" applyBorder="1" applyAlignment="1">
      <alignment horizontal="center" vertical="center" wrapText="1" shrinkToFit="1"/>
    </xf>
    <xf numFmtId="0" fontId="16" fillId="0" borderId="94" xfId="0" applyFont="1" applyFill="1" applyBorder="1" applyAlignment="1">
      <alignment horizontal="left" vertical="center" shrinkToFit="1"/>
    </xf>
    <xf numFmtId="0" fontId="16" fillId="0" borderId="95" xfId="0" applyFont="1" applyFill="1" applyBorder="1" applyAlignment="1">
      <alignment horizontal="left" vertical="center" shrinkToFit="1"/>
    </xf>
    <xf numFmtId="0" fontId="16" fillId="0" borderId="95" xfId="0" applyFont="1" applyFill="1" applyBorder="1" applyAlignment="1">
      <alignment horizontal="right" vertical="center" shrinkToFit="1"/>
    </xf>
    <xf numFmtId="14" fontId="16" fillId="0" borderId="0" xfId="0" applyNumberFormat="1" applyFont="1" applyFill="1" applyAlignment="1">
      <alignment horizontal="left" vertical="center" wrapText="1" shrinkToFit="1"/>
    </xf>
    <xf numFmtId="0" fontId="16" fillId="0" borderId="0" xfId="0" applyFont="1" applyFill="1" applyAlignment="1">
      <alignment horizontal="left" vertical="center" wrapText="1" shrinkToFit="1"/>
    </xf>
    <xf numFmtId="0" fontId="4" fillId="0" borderId="0" xfId="0" applyFont="1" applyFill="1" applyAlignment="1">
      <alignment horizontal="center"/>
    </xf>
    <xf numFmtId="4" fontId="16" fillId="0" borderId="95" xfId="0" applyNumberFormat="1" applyFont="1" applyFill="1" applyBorder="1" applyAlignment="1">
      <alignment horizontal="right" vertical="center" shrinkToFit="1"/>
    </xf>
    <xf numFmtId="4" fontId="3" fillId="2" borderId="90" xfId="0" applyNumberFormat="1" applyFont="1" applyFill="1" applyBorder="1" applyAlignment="1">
      <alignment horizontal="right" vertical="center"/>
    </xf>
    <xf numFmtId="0" fontId="16" fillId="0" borderId="0" xfId="0" applyFont="1" applyFill="1" applyAlignment="1">
      <alignment horizontal="right"/>
    </xf>
    <xf numFmtId="0" fontId="16" fillId="0" borderId="96" xfId="0" applyFont="1" applyFill="1" applyBorder="1" applyAlignment="1">
      <alignment horizontal="center" vertical="center" wrapText="1" shrinkToFit="1"/>
    </xf>
    <xf numFmtId="0" fontId="16" fillId="0" borderId="71" xfId="0" applyFont="1" applyFill="1" applyBorder="1" applyAlignment="1">
      <alignment horizontal="left" vertical="center" shrinkToFit="1"/>
    </xf>
    <xf numFmtId="0" fontId="19" fillId="0" borderId="95" xfId="0" applyFont="1" applyFill="1" applyBorder="1" applyAlignment="1">
      <alignment horizontal="left" vertical="center"/>
    </xf>
    <xf numFmtId="0" fontId="15" fillId="0" borderId="0" xfId="51" applyFill="1"/>
    <xf numFmtId="0" fontId="18" fillId="0" borderId="0" xfId="54" applyFont="1" applyFill="1" applyAlignment="1">
      <alignment vertical="center" wrapText="1"/>
    </xf>
    <xf numFmtId="0" fontId="4" fillId="0" borderId="0" xfId="51" applyFont="1" applyFill="1" applyAlignment="1">
      <alignment vertical="center"/>
    </xf>
    <xf numFmtId="0" fontId="30" fillId="0" borderId="0" xfId="51" applyFont="1" applyFill="1" applyAlignment="1">
      <alignment vertical="center"/>
    </xf>
    <xf numFmtId="0" fontId="31" fillId="0" borderId="0" xfId="51" applyFont="1" applyFill="1" applyAlignment="1">
      <alignment vertical="center"/>
    </xf>
    <xf numFmtId="0" fontId="31" fillId="0" borderId="0" xfId="51" applyFont="1" applyFill="1"/>
    <xf numFmtId="0" fontId="22" fillId="0" borderId="0" xfId="0" applyFont="1" applyFill="1" applyAlignment="1">
      <alignment horizontal="center"/>
    </xf>
    <xf numFmtId="0" fontId="16" fillId="0" borderId="0" xfId="0" applyFont="1" applyFill="1" applyAlignment="1"/>
    <xf numFmtId="0" fontId="4" fillId="0" borderId="0" xfId="0" applyFont="1" applyFill="1" applyAlignment="1"/>
    <xf numFmtId="0" fontId="16" fillId="0" borderId="97" xfId="0" applyFont="1" applyFill="1" applyBorder="1" applyAlignment="1">
      <alignment horizontal="center" vertical="center" wrapText="1" shrinkToFit="1"/>
    </xf>
    <xf numFmtId="0" fontId="16" fillId="0" borderId="98" xfId="0" applyFont="1" applyFill="1" applyBorder="1" applyAlignment="1">
      <alignment horizontal="left" vertical="center" shrinkToFit="1"/>
    </xf>
    <xf numFmtId="0" fontId="16" fillId="0" borderId="99" xfId="0" applyFont="1" applyFill="1" applyBorder="1" applyAlignment="1">
      <alignment horizontal="left" vertical="center" shrinkToFit="1"/>
    </xf>
    <xf numFmtId="0" fontId="16" fillId="0" borderId="99" xfId="0" applyFont="1" applyFill="1" applyBorder="1" applyAlignment="1">
      <alignment horizontal="right" vertical="center" shrinkToFit="1"/>
    </xf>
    <xf numFmtId="0" fontId="16" fillId="0" borderId="71" xfId="0" applyFont="1" applyFill="1" applyBorder="1" applyAlignment="1">
      <alignment horizontal="right" vertical="center" shrinkToFit="1"/>
    </xf>
    <xf numFmtId="4" fontId="16" fillId="0" borderId="71" xfId="0" applyNumberFormat="1" applyFont="1" applyFill="1" applyBorder="1" applyAlignment="1">
      <alignment horizontal="right" vertical="center" shrinkToFit="1"/>
    </xf>
    <xf numFmtId="0" fontId="16" fillId="0" borderId="85" xfId="0"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0" fillId="0" borderId="0" xfId="0" applyFill="1" applyBorder="1"/>
    <xf numFmtId="0" fontId="23" fillId="0" borderId="89" xfId="0" applyNumberFormat="1" applyFont="1" applyFill="1" applyBorder="1" applyAlignment="1" applyProtection="1">
      <alignment horizontal="right" vertical="center" wrapText="1"/>
    </xf>
    <xf numFmtId="4" fontId="16" fillId="0" borderId="99" xfId="0" applyNumberFormat="1" applyFont="1" applyFill="1" applyBorder="1" applyAlignment="1">
      <alignment horizontal="right" vertical="center" shrinkToFit="1"/>
    </xf>
    <xf numFmtId="0" fontId="16" fillId="0" borderId="91" xfId="0" applyFont="1" applyFill="1" applyBorder="1" applyAlignment="1">
      <alignment horizontal="center" vertical="center" shrinkToFit="1"/>
    </xf>
    <xf numFmtId="0" fontId="16" fillId="0" borderId="86" xfId="0" applyFont="1" applyFill="1" applyBorder="1" applyAlignment="1">
      <alignment horizontal="center" vertical="center" shrinkToFit="1"/>
    </xf>
    <xf numFmtId="0" fontId="4" fillId="0" borderId="0" xfId="0" applyFont="1" applyFill="1" applyBorder="1" applyAlignment="1">
      <alignment horizontal="left" vertical="center" wrapText="1" shrinkToFit="1"/>
    </xf>
    <xf numFmtId="0" fontId="32" fillId="0" borderId="0" xfId="0" applyFont="1" applyAlignment="1">
      <alignment wrapText="1"/>
    </xf>
    <xf numFmtId="0" fontId="32"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wrapText="1"/>
    </xf>
    <xf numFmtId="0" fontId="21" fillId="0" borderId="0" xfId="0" applyFont="1"/>
    <xf numFmtId="0" fontId="21" fillId="0" borderId="0" xfId="0" applyFont="1" applyAlignment="1">
      <alignment horizontal="left" wrapText="1"/>
    </xf>
    <xf numFmtId="0" fontId="22"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left" vertical="center" wrapText="1"/>
    </xf>
    <xf numFmtId="0" fontId="16" fillId="0" borderId="89" xfId="0" applyNumberFormat="1" applyFont="1" applyFill="1" applyBorder="1" applyAlignment="1" applyProtection="1">
      <alignment horizontal="left" vertical="center" wrapText="1"/>
    </xf>
    <xf numFmtId="0" fontId="16" fillId="0" borderId="71" xfId="0" applyNumberFormat="1" applyFont="1" applyFill="1" applyBorder="1" applyAlignment="1" applyProtection="1">
      <alignment horizontal="center" vertical="center" wrapText="1"/>
    </xf>
    <xf numFmtId="0" fontId="16" fillId="0" borderId="71" xfId="0" applyNumberFormat="1" applyFont="1" applyFill="1" applyBorder="1" applyAlignment="1" applyProtection="1">
      <alignment horizontal="left" vertical="center" wrapText="1"/>
    </xf>
    <xf numFmtId="0" fontId="16" fillId="0" borderId="81" xfId="0" applyNumberFormat="1" applyFont="1" applyFill="1" applyBorder="1" applyAlignment="1" applyProtection="1">
      <alignment horizontal="center" vertical="center" wrapText="1"/>
    </xf>
    <xf numFmtId="0" fontId="16" fillId="0" borderId="84" xfId="0" applyNumberFormat="1" applyFont="1" applyFill="1" applyBorder="1" applyAlignment="1" applyProtection="1">
      <alignment horizontal="center" vertical="center" wrapText="1"/>
    </xf>
    <xf numFmtId="0" fontId="16" fillId="0" borderId="87" xfId="0" applyNumberFormat="1" applyFont="1" applyFill="1" applyBorder="1" applyAlignment="1" applyProtection="1">
      <alignment horizontal="center" vertical="center" wrapText="1"/>
    </xf>
    <xf numFmtId="0" fontId="16" fillId="0" borderId="72" xfId="0" applyNumberFormat="1" applyFont="1" applyFill="1" applyBorder="1" applyAlignment="1" applyProtection="1">
      <alignment horizontal="left" vertical="center" wrapText="1"/>
    </xf>
    <xf numFmtId="0" fontId="16" fillId="0" borderId="83" xfId="0" applyNumberFormat="1" applyFont="1" applyFill="1" applyBorder="1" applyAlignment="1" applyProtection="1">
      <alignment horizontal="center" vertical="center" wrapText="1"/>
    </xf>
    <xf numFmtId="0" fontId="16" fillId="0" borderId="89" xfId="0" applyNumberFormat="1" applyFont="1" applyFill="1" applyBorder="1" applyAlignment="1" applyProtection="1">
      <alignment horizontal="center" vertical="center" wrapText="1"/>
    </xf>
    <xf numFmtId="0" fontId="16" fillId="0" borderId="88" xfId="0" applyNumberFormat="1" applyFont="1" applyFill="1" applyBorder="1" applyAlignment="1" applyProtection="1">
      <alignment horizontal="center" vertical="center" wrapText="1"/>
    </xf>
    <xf numFmtId="0" fontId="16" fillId="0" borderId="73" xfId="0" applyNumberFormat="1" applyFont="1" applyFill="1" applyBorder="1" applyAlignment="1" applyProtection="1">
      <alignment horizontal="left" vertical="center" wrapText="1"/>
    </xf>
    <xf numFmtId="0" fontId="16" fillId="0" borderId="85" xfId="0" applyNumberFormat="1" applyFont="1" applyFill="1" applyBorder="1" applyAlignment="1" applyProtection="1">
      <alignment horizontal="center" vertical="center" wrapText="1"/>
    </xf>
    <xf numFmtId="0" fontId="16" fillId="0" borderId="72" xfId="0" applyNumberFormat="1" applyFont="1" applyFill="1" applyBorder="1" applyAlignment="1" applyProtection="1">
      <alignment horizontal="center" vertical="center" wrapText="1"/>
    </xf>
    <xf numFmtId="0" fontId="19" fillId="0" borderId="72" xfId="0" applyFont="1" applyBorder="1" applyAlignment="1">
      <alignment horizontal="center" vertical="center" wrapText="1"/>
    </xf>
    <xf numFmtId="0" fontId="16" fillId="0" borderId="73" xfId="0" applyNumberFormat="1" applyFont="1" applyFill="1" applyBorder="1" applyAlignment="1" applyProtection="1">
      <alignment horizontal="center" vertical="center" wrapText="1"/>
    </xf>
    <xf numFmtId="0" fontId="19" fillId="0" borderId="73" xfId="0" applyFont="1" applyBorder="1" applyAlignment="1">
      <alignment horizontal="center" vertical="center" wrapText="1"/>
    </xf>
    <xf numFmtId="0" fontId="16" fillId="0" borderId="0" xfId="0" applyNumberFormat="1" applyFont="1" applyFill="1" applyBorder="1" applyAlignment="1" applyProtection="1">
      <alignment vertical="center" wrapText="1"/>
    </xf>
    <xf numFmtId="0" fontId="32" fillId="0" borderId="0" xfId="0" applyFont="1" applyAlignment="1">
      <alignment vertical="center" wrapText="1"/>
    </xf>
    <xf numFmtId="0" fontId="16" fillId="0" borderId="91" xfId="0" applyNumberFormat="1" applyFont="1" applyFill="1" applyBorder="1" applyAlignment="1" applyProtection="1">
      <alignment horizontal="center" vertical="center" wrapText="1"/>
    </xf>
    <xf numFmtId="0" fontId="16" fillId="0" borderId="86" xfId="0" applyNumberFormat="1" applyFont="1" applyFill="1" applyBorder="1" applyAlignment="1" applyProtection="1">
      <alignment horizontal="center" vertical="center" wrapText="1"/>
    </xf>
    <xf numFmtId="0" fontId="19" fillId="0" borderId="71" xfId="0" applyFont="1" applyBorder="1" applyAlignment="1">
      <alignment horizontal="center" vertical="center" wrapText="1"/>
    </xf>
    <xf numFmtId="0" fontId="29"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wrapText="1"/>
    </xf>
    <xf numFmtId="0" fontId="34" fillId="0" borderId="0" xfId="0" applyFont="1" applyAlignment="1">
      <alignment vertical="center" wrapText="1"/>
    </xf>
    <xf numFmtId="0" fontId="23" fillId="0" borderId="71" xfId="0" applyNumberFormat="1" applyFont="1" applyFill="1" applyBorder="1" applyAlignment="1" applyProtection="1">
      <alignment horizontal="center" vertical="center" wrapText="1"/>
    </xf>
    <xf numFmtId="0" fontId="16" fillId="0" borderId="86" xfId="0" applyNumberFormat="1" applyFont="1" applyFill="1" applyBorder="1" applyAlignment="1" applyProtection="1">
      <alignment vertical="center" wrapText="1"/>
    </xf>
    <xf numFmtId="0" fontId="34" fillId="0" borderId="71" xfId="0" applyFont="1" applyBorder="1" applyAlignment="1">
      <alignment horizontal="center" vertical="center" wrapText="1"/>
    </xf>
    <xf numFmtId="0" fontId="27" fillId="0" borderId="0" xfId="0" applyFont="1"/>
    <xf numFmtId="0" fontId="26" fillId="0" borderId="0" xfId="0" applyNumberFormat="1" applyFont="1" applyFill="1" applyBorder="1" applyAlignment="1" applyProtection="1">
      <alignment horizontal="right" vertical="center"/>
    </xf>
    <xf numFmtId="0" fontId="34" fillId="0" borderId="0" xfId="0" applyFont="1" applyAlignment="1">
      <alignment wrapText="1"/>
    </xf>
    <xf numFmtId="0" fontId="23" fillId="0" borderId="85" xfId="0" applyNumberFormat="1" applyFont="1" applyFill="1" applyBorder="1" applyAlignment="1" applyProtection="1">
      <alignment horizontal="center" vertical="center" wrapText="1"/>
    </xf>
    <xf numFmtId="0" fontId="23" fillId="0" borderId="91" xfId="0" applyNumberFormat="1" applyFont="1" applyFill="1" applyBorder="1" applyAlignment="1" applyProtection="1">
      <alignment horizontal="center" vertical="center" wrapText="1"/>
    </xf>
    <xf numFmtId="0" fontId="23" fillId="0" borderId="86" xfId="0" applyNumberFormat="1" applyFont="1" applyFill="1" applyBorder="1" applyAlignment="1" applyProtection="1">
      <alignment horizontal="center" vertical="center" wrapText="1"/>
    </xf>
    <xf numFmtId="0" fontId="34" fillId="0" borderId="71" xfId="0" applyFont="1" applyFill="1" applyBorder="1" applyAlignment="1">
      <alignment horizontal="center" vertical="center" wrapText="1"/>
    </xf>
    <xf numFmtId="0" fontId="34" fillId="0" borderId="71" xfId="0" applyFont="1" applyFill="1" applyBorder="1" applyAlignment="1">
      <alignment horizontal="centerContinuous" vertical="center" wrapText="1"/>
    </xf>
    <xf numFmtId="0" fontId="18" fillId="0" borderId="84" xfId="0" applyFont="1" applyBorder="1" applyAlignment="1">
      <alignment horizontal="left" vertical="center" wrapText="1"/>
    </xf>
    <xf numFmtId="0" fontId="21" fillId="0" borderId="84" xfId="0" applyFont="1" applyBorder="1" applyAlignment="1">
      <alignment horizontal="left" vertical="center" wrapText="1"/>
    </xf>
    <xf numFmtId="0" fontId="21" fillId="0" borderId="0" xfId="0" applyFont="1" applyBorder="1" applyAlignment="1">
      <alignment horizontal="left" vertical="center" wrapText="1"/>
    </xf>
    <xf numFmtId="0" fontId="35" fillId="0" borderId="0" xfId="0" applyFont="1"/>
    <xf numFmtId="0" fontId="16" fillId="0" borderId="97" xfId="0" applyFont="1" applyFill="1" applyBorder="1" applyAlignment="1">
      <alignment horizontal="center" vertical="center"/>
    </xf>
    <xf numFmtId="0" fontId="16" fillId="0" borderId="96" xfId="0" applyFont="1" applyFill="1" applyBorder="1" applyAlignment="1">
      <alignment horizontal="center" vertical="center"/>
    </xf>
    <xf numFmtId="0" fontId="16" fillId="0" borderId="94" xfId="0" applyFont="1" applyFill="1" applyBorder="1" applyAlignment="1">
      <alignment horizontal="center" vertical="center" wrapText="1"/>
    </xf>
    <xf numFmtId="0" fontId="16" fillId="0" borderId="95" xfId="0" applyFont="1" applyFill="1" applyBorder="1" applyAlignment="1">
      <alignment horizontal="center" vertical="center" wrapText="1"/>
    </xf>
    <xf numFmtId="0" fontId="16" fillId="0" borderId="94" xfId="0" applyFont="1" applyFill="1" applyBorder="1" applyAlignment="1">
      <alignment horizontal="center" vertical="center"/>
    </xf>
    <xf numFmtId="0" fontId="16" fillId="0" borderId="95" xfId="0" applyFont="1" applyFill="1" applyBorder="1" applyAlignment="1">
      <alignment horizontal="center" vertical="center"/>
    </xf>
    <xf numFmtId="0" fontId="16" fillId="0" borderId="94" xfId="0" applyFont="1" applyFill="1" applyBorder="1" applyAlignment="1">
      <alignment horizontal="left" vertical="center"/>
    </xf>
    <xf numFmtId="0" fontId="16" fillId="0" borderId="95" xfId="0" applyFont="1" applyFill="1" applyBorder="1" applyAlignment="1">
      <alignment horizontal="left" vertical="center"/>
    </xf>
    <xf numFmtId="0" fontId="36" fillId="0" borderId="0" xfId="0" applyFont="1" applyFill="1" applyBorder="1" applyAlignment="1">
      <alignment horizontal="left" vertical="center"/>
    </xf>
    <xf numFmtId="0" fontId="16" fillId="0" borderId="71" xfId="0" applyFont="1" applyFill="1" applyBorder="1" applyAlignment="1">
      <alignment horizontal="center" vertical="center" wrapText="1"/>
    </xf>
    <xf numFmtId="0" fontId="4" fillId="0" borderId="0" xfId="0" applyFont="1" applyFill="1" applyAlignment="1">
      <alignment horizontal="right"/>
    </xf>
    <xf numFmtId="0" fontId="0" fillId="0" borderId="0" xfId="52" applyFill="1" applyAlignment="1">
      <alignment vertical="center"/>
    </xf>
    <xf numFmtId="0" fontId="0" fillId="0" borderId="0" xfId="52" applyFill="1" applyAlignment="1">
      <alignment vertical="center" wrapText="1"/>
    </xf>
    <xf numFmtId="0" fontId="14" fillId="0" borderId="0" xfId="0" applyFont="1" applyFill="1" applyAlignment="1">
      <alignment horizontal="center" wrapText="1"/>
    </xf>
    <xf numFmtId="0" fontId="17" fillId="0" borderId="0" xfId="0" applyFont="1" applyFill="1" applyAlignment="1"/>
    <xf numFmtId="0" fontId="17" fillId="0" borderId="0" xfId="0" applyFont="1" applyFill="1" applyAlignment="1">
      <alignment wrapText="1"/>
    </xf>
    <xf numFmtId="0" fontId="16" fillId="0" borderId="97"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0" xfId="0" applyFont="1" applyFill="1" applyAlignment="1">
      <alignment horizontal="center"/>
    </xf>
    <xf numFmtId="0" fontId="18" fillId="0" borderId="84" xfId="0" applyFont="1" applyFill="1" applyBorder="1" applyAlignment="1">
      <alignment horizontal="left" vertical="center"/>
    </xf>
    <xf numFmtId="0" fontId="18" fillId="0" borderId="84" xfId="0" applyFont="1" applyFill="1" applyBorder="1" applyAlignment="1">
      <alignment horizontal="left" vertical="center" wrapText="1"/>
    </xf>
    <xf numFmtId="0" fontId="15" fillId="0" borderId="0" xfId="0" applyFont="1" applyFill="1" applyAlignment="1">
      <alignment wrapText="1"/>
    </xf>
    <xf numFmtId="0" fontId="16" fillId="0" borderId="71" xfId="0" applyFont="1" applyFill="1" applyBorder="1" applyAlignment="1">
      <alignment horizontal="left" vertical="center" wrapText="1" shrinkToFit="1"/>
    </xf>
    <xf numFmtId="0" fontId="18" fillId="0" borderId="0" xfId="52" applyFont="1" applyFill="1" applyBorder="1" applyAlignment="1">
      <alignment horizontal="left" vertical="center"/>
    </xf>
    <xf numFmtId="0" fontId="18" fillId="0" borderId="0" xfId="52" applyFont="1" applyFill="1" applyBorder="1" applyAlignment="1">
      <alignment horizontal="left" vertical="center" wrapText="1"/>
    </xf>
    <xf numFmtId="0" fontId="18" fillId="3" borderId="0" xfId="52" applyFont="1" applyFill="1" applyAlignment="1">
      <alignment vertical="center"/>
    </xf>
    <xf numFmtId="0" fontId="18" fillId="3" borderId="0" xfId="53" applyFont="1" applyFill="1" applyAlignment="1">
      <alignment horizontal="right" vertical="center"/>
    </xf>
    <xf numFmtId="0" fontId="0" fillId="3" borderId="0" xfId="52" applyFont="1" applyFill="1" applyAlignment="1">
      <alignment vertical="center"/>
    </xf>
    <xf numFmtId="0" fontId="14" fillId="3" borderId="0" xfId="0" applyFont="1" applyFill="1" applyAlignment="1">
      <alignment horizontal="center"/>
    </xf>
    <xf numFmtId="0" fontId="15" fillId="3" borderId="0" xfId="0" applyFont="1" applyFill="1" applyAlignment="1"/>
    <xf numFmtId="0" fontId="4" fillId="3" borderId="0" xfId="0" applyFont="1" applyFill="1" applyAlignment="1">
      <alignment horizontal="center"/>
    </xf>
    <xf numFmtId="0" fontId="16" fillId="3" borderId="97" xfId="0" applyFont="1" applyFill="1" applyBorder="1" applyAlignment="1">
      <alignment horizontal="center" vertical="center" shrinkToFit="1"/>
    </xf>
    <xf numFmtId="0" fontId="16" fillId="3" borderId="96" xfId="0" applyFont="1" applyFill="1" applyBorder="1" applyAlignment="1">
      <alignment horizontal="center" vertical="center" shrinkToFit="1"/>
    </xf>
    <xf numFmtId="0" fontId="16" fillId="3" borderId="94" xfId="0" applyFont="1" applyFill="1" applyBorder="1" applyAlignment="1">
      <alignment horizontal="center" vertical="center" shrinkToFit="1"/>
    </xf>
    <xf numFmtId="0" fontId="16" fillId="3" borderId="95" xfId="0" applyFont="1" applyFill="1" applyBorder="1" applyAlignment="1">
      <alignment horizontal="center" vertical="center" shrinkToFit="1"/>
    </xf>
    <xf numFmtId="0" fontId="16" fillId="3" borderId="94" xfId="0" applyFont="1" applyFill="1" applyBorder="1" applyAlignment="1">
      <alignment horizontal="left" vertical="center" shrinkToFit="1"/>
    </xf>
    <xf numFmtId="4" fontId="16" fillId="3" borderId="95" xfId="0" applyNumberFormat="1" applyFont="1" applyFill="1" applyBorder="1" applyAlignment="1">
      <alignment horizontal="right" vertical="center" shrinkToFit="1"/>
    </xf>
    <xf numFmtId="0" fontId="16" fillId="3" borderId="95" xfId="0" applyFont="1" applyFill="1" applyBorder="1" applyAlignment="1">
      <alignment horizontal="left" vertical="center" shrinkToFit="1"/>
    </xf>
    <xf numFmtId="4" fontId="16" fillId="3" borderId="95" xfId="0" applyNumberFormat="1" applyFont="1" applyFill="1" applyBorder="1" applyAlignment="1">
      <alignment horizontal="right" vertical="center"/>
    </xf>
    <xf numFmtId="0" fontId="16" fillId="3" borderId="94" xfId="0" applyFont="1" applyFill="1" applyBorder="1" applyAlignment="1">
      <alignment horizontal="left" vertical="center"/>
    </xf>
    <xf numFmtId="0" fontId="16" fillId="3" borderId="95" xfId="0" applyFont="1" applyFill="1" applyBorder="1" applyAlignment="1">
      <alignment horizontal="right" vertical="center"/>
    </xf>
    <xf numFmtId="0" fontId="16" fillId="3" borderId="95" xfId="0" applyFont="1" applyFill="1" applyBorder="1" applyAlignment="1">
      <alignment horizontal="right" vertical="center" shrinkToFit="1"/>
    </xf>
    <xf numFmtId="0" fontId="16" fillId="3" borderId="98" xfId="0" applyFont="1" applyFill="1" applyBorder="1" applyAlignment="1">
      <alignment horizontal="left" vertical="center" shrinkToFit="1"/>
    </xf>
    <xf numFmtId="0" fontId="16" fillId="3" borderId="99" xfId="0" applyFont="1" applyFill="1" applyBorder="1" applyAlignment="1">
      <alignment horizontal="center" vertical="center" shrinkToFit="1"/>
    </xf>
    <xf numFmtId="4" fontId="16" fillId="3" borderId="99" xfId="0" applyNumberFormat="1" applyFont="1" applyFill="1" applyBorder="1" applyAlignment="1">
      <alignment horizontal="right" vertical="center" shrinkToFit="1"/>
    </xf>
    <xf numFmtId="0" fontId="16" fillId="3" borderId="99" xfId="0" applyFont="1" applyFill="1" applyBorder="1" applyAlignment="1">
      <alignment horizontal="left" vertical="center" shrinkToFit="1"/>
    </xf>
    <xf numFmtId="0" fontId="16" fillId="3" borderId="71" xfId="0" applyFont="1" applyFill="1" applyBorder="1" applyAlignment="1">
      <alignment horizontal="left" vertical="center" shrinkToFit="1"/>
    </xf>
    <xf numFmtId="0" fontId="16" fillId="3" borderId="71" xfId="0" applyFont="1" applyFill="1" applyBorder="1" applyAlignment="1">
      <alignment horizontal="center" vertical="center" shrinkToFit="1"/>
    </xf>
    <xf numFmtId="4" fontId="16" fillId="3" borderId="71" xfId="0" applyNumberFormat="1" applyFont="1" applyFill="1" applyBorder="1" applyAlignment="1">
      <alignment horizontal="right" vertical="center" shrinkToFit="1"/>
    </xf>
    <xf numFmtId="0" fontId="11" fillId="3" borderId="0" xfId="52" applyFont="1" applyFill="1" applyBorder="1" applyAlignment="1">
      <alignment horizontal="left" vertical="center"/>
    </xf>
    <xf numFmtId="0" fontId="16" fillId="3" borderId="0" xfId="0" applyFont="1" applyFill="1" applyAlignment="1">
      <alignment horizontal="right"/>
    </xf>
    <xf numFmtId="0" fontId="18" fillId="3" borderId="0" xfId="53" applyFont="1" applyFill="1" applyBorder="1" applyAlignment="1">
      <alignment horizontal="righ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7" Type="http://schemas.openxmlformats.org/officeDocument/2006/relationships/styles" Target="styles.xml"/><Relationship Id="rId86" Type="http://schemas.openxmlformats.org/officeDocument/2006/relationships/sharedStrings" Target="sharedStrings.xml"/><Relationship Id="rId85" Type="http://schemas.openxmlformats.org/officeDocument/2006/relationships/theme" Target="theme/theme1.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D5" sqref="D5"/>
    </sheetView>
  </sheetViews>
  <sheetFormatPr defaultColWidth="9" defaultRowHeight="15.75" outlineLevelCol="6"/>
  <cols>
    <col min="1" max="1" width="38.4416666666667" style="375" customWidth="1"/>
    <col min="2" max="2" width="6.44166666666667" style="375" customWidth="1"/>
    <col min="3" max="3" width="19.95" style="375" customWidth="1"/>
    <col min="4" max="4" width="30.1916666666667" style="375" customWidth="1"/>
    <col min="5" max="5" width="7.65833333333333" style="375" customWidth="1"/>
    <col min="6" max="6" width="15.9416666666667" style="375" customWidth="1"/>
    <col min="7" max="16384" width="9" style="375"/>
  </cols>
  <sheetData>
    <row r="1" ht="23" customHeight="1" spans="1:6">
      <c r="A1" s="376" t="s">
        <v>0</v>
      </c>
      <c r="B1" s="376"/>
      <c r="C1" s="376"/>
      <c r="D1" s="376"/>
      <c r="E1" s="376"/>
      <c r="F1" s="376"/>
    </row>
    <row r="2" s="373" customFormat="1" ht="14" customHeight="1" spans="1:6">
      <c r="A2" s="377"/>
      <c r="B2" s="377"/>
      <c r="C2" s="377"/>
      <c r="D2" s="377"/>
      <c r="E2" s="377"/>
      <c r="F2" s="398" t="s">
        <v>1</v>
      </c>
    </row>
    <row r="3" s="373" customFormat="1" ht="16" customHeight="1" spans="1:6">
      <c r="A3" s="166" t="s">
        <v>2</v>
      </c>
      <c r="B3" s="377"/>
      <c r="C3" s="378"/>
      <c r="D3" s="377"/>
      <c r="E3" s="377"/>
      <c r="F3" s="398" t="s">
        <v>3</v>
      </c>
    </row>
    <row r="4" s="374" customFormat="1" ht="18" customHeight="1" spans="1:7">
      <c r="A4" s="379" t="s">
        <v>4</v>
      </c>
      <c r="B4" s="380"/>
      <c r="C4" s="380"/>
      <c r="D4" s="380" t="s">
        <v>5</v>
      </c>
      <c r="E4" s="380"/>
      <c r="F4" s="380"/>
      <c r="G4" s="399"/>
    </row>
    <row r="5" s="374" customFormat="1" ht="18" customHeight="1" spans="1:7">
      <c r="A5" s="381" t="s">
        <v>6</v>
      </c>
      <c r="B5" s="382" t="s">
        <v>7</v>
      </c>
      <c r="C5" s="382" t="s">
        <v>8</v>
      </c>
      <c r="D5" s="382" t="s">
        <v>9</v>
      </c>
      <c r="E5" s="382" t="s">
        <v>7</v>
      </c>
      <c r="F5" s="382" t="s">
        <v>8</v>
      </c>
      <c r="G5" s="399"/>
    </row>
    <row r="6" s="374" customFormat="1" ht="18" customHeight="1" spans="1:7">
      <c r="A6" s="381" t="s">
        <v>10</v>
      </c>
      <c r="B6" s="382" t="s">
        <v>11</v>
      </c>
      <c r="C6" s="382" t="s">
        <v>12</v>
      </c>
      <c r="D6" s="382" t="s">
        <v>10</v>
      </c>
      <c r="E6" s="382" t="s">
        <v>11</v>
      </c>
      <c r="F6" s="382" t="s">
        <v>13</v>
      </c>
      <c r="G6" s="399"/>
    </row>
    <row r="7" s="374" customFormat="1" ht="18" customHeight="1" spans="1:7">
      <c r="A7" s="383" t="s">
        <v>14</v>
      </c>
      <c r="B7" s="382" t="s">
        <v>12</v>
      </c>
      <c r="C7" s="384">
        <v>27419775.01</v>
      </c>
      <c r="D7" s="385" t="s">
        <v>15</v>
      </c>
      <c r="E7" s="382">
        <v>31</v>
      </c>
      <c r="F7" s="384">
        <v>7454148.41</v>
      </c>
      <c r="G7" s="399"/>
    </row>
    <row r="8" s="374" customFormat="1" ht="20.15" customHeight="1" spans="1:7">
      <c r="A8" s="383" t="s">
        <v>16</v>
      </c>
      <c r="B8" s="382" t="s">
        <v>13</v>
      </c>
      <c r="C8" s="384">
        <v>100000</v>
      </c>
      <c r="D8" s="385" t="s">
        <v>17</v>
      </c>
      <c r="E8" s="382">
        <v>32</v>
      </c>
      <c r="F8" s="384">
        <v>0</v>
      </c>
      <c r="G8" s="399"/>
    </row>
    <row r="9" s="374" customFormat="1" ht="18" customHeight="1" spans="1:7">
      <c r="A9" s="383" t="s">
        <v>18</v>
      </c>
      <c r="B9" s="382" t="s">
        <v>19</v>
      </c>
      <c r="C9" s="386">
        <v>260</v>
      </c>
      <c r="D9" s="385" t="s">
        <v>20</v>
      </c>
      <c r="E9" s="382">
        <v>33</v>
      </c>
      <c r="F9" s="384">
        <v>0</v>
      </c>
      <c r="G9" s="399"/>
    </row>
    <row r="10" s="374" customFormat="1" ht="18" customHeight="1" spans="1:7">
      <c r="A10" s="383" t="s">
        <v>21</v>
      </c>
      <c r="B10" s="382" t="s">
        <v>22</v>
      </c>
      <c r="C10" s="386">
        <v>0</v>
      </c>
      <c r="D10" s="385" t="s">
        <v>23</v>
      </c>
      <c r="E10" s="382">
        <v>34</v>
      </c>
      <c r="F10" s="384">
        <v>0</v>
      </c>
      <c r="G10" s="399"/>
    </row>
    <row r="11" s="374" customFormat="1" ht="18" customHeight="1" spans="1:7">
      <c r="A11" s="383" t="s">
        <v>24</v>
      </c>
      <c r="B11" s="382" t="s">
        <v>25</v>
      </c>
      <c r="C11" s="386">
        <v>0</v>
      </c>
      <c r="D11" s="385" t="s">
        <v>26</v>
      </c>
      <c r="E11" s="382">
        <v>35</v>
      </c>
      <c r="F11" s="384">
        <v>0</v>
      </c>
      <c r="G11" s="399"/>
    </row>
    <row r="12" s="374" customFormat="1" ht="18" customHeight="1" spans="1:7">
      <c r="A12" s="383" t="s">
        <v>27</v>
      </c>
      <c r="B12" s="382" t="s">
        <v>28</v>
      </c>
      <c r="C12" s="386">
        <v>0</v>
      </c>
      <c r="D12" s="385" t="s">
        <v>29</v>
      </c>
      <c r="E12" s="382">
        <v>36</v>
      </c>
      <c r="F12" s="384">
        <v>20250</v>
      </c>
      <c r="G12" s="399"/>
    </row>
    <row r="13" s="374" customFormat="1" ht="18" customHeight="1" spans="1:7">
      <c r="A13" s="383" t="s">
        <v>30</v>
      </c>
      <c r="B13" s="382" t="s">
        <v>31</v>
      </c>
      <c r="C13" s="386">
        <v>0</v>
      </c>
      <c r="D13" s="385" t="s">
        <v>32</v>
      </c>
      <c r="E13" s="382">
        <v>37</v>
      </c>
      <c r="F13" s="384">
        <v>180416</v>
      </c>
      <c r="G13" s="399"/>
    </row>
    <row r="14" s="374" customFormat="1" ht="18" customHeight="1" spans="1:7">
      <c r="A14" s="387" t="s">
        <v>33</v>
      </c>
      <c r="B14" s="382" t="s">
        <v>34</v>
      </c>
      <c r="C14" s="388">
        <v>164.65</v>
      </c>
      <c r="D14" s="385" t="s">
        <v>35</v>
      </c>
      <c r="E14" s="382">
        <v>38</v>
      </c>
      <c r="F14" s="384">
        <v>1581492.72</v>
      </c>
      <c r="G14" s="399"/>
    </row>
    <row r="15" s="374" customFormat="1" ht="18" customHeight="1" spans="1:7">
      <c r="A15" s="383" t="s">
        <v>11</v>
      </c>
      <c r="B15" s="382" t="s">
        <v>36</v>
      </c>
      <c r="C15" s="388"/>
      <c r="D15" s="385" t="s">
        <v>37</v>
      </c>
      <c r="E15" s="382">
        <v>39</v>
      </c>
      <c r="F15" s="384">
        <v>824227.69</v>
      </c>
      <c r="G15" s="399"/>
    </row>
    <row r="16" s="374" customFormat="1" ht="18" customHeight="1" spans="1:7">
      <c r="A16" s="383" t="s">
        <v>11</v>
      </c>
      <c r="B16" s="382" t="s">
        <v>38</v>
      </c>
      <c r="C16" s="388"/>
      <c r="D16" s="385" t="s">
        <v>39</v>
      </c>
      <c r="E16" s="382">
        <v>40</v>
      </c>
      <c r="F16" s="384">
        <v>293321</v>
      </c>
      <c r="G16" s="399"/>
    </row>
    <row r="17" s="374" customFormat="1" ht="18" customHeight="1" spans="1:7">
      <c r="A17" s="383" t="s">
        <v>11</v>
      </c>
      <c r="B17" s="382" t="s">
        <v>40</v>
      </c>
      <c r="C17" s="389"/>
      <c r="D17" s="385" t="s">
        <v>41</v>
      </c>
      <c r="E17" s="382">
        <v>41</v>
      </c>
      <c r="F17" s="384">
        <v>245840.91</v>
      </c>
      <c r="G17" s="399"/>
    </row>
    <row r="18" s="374" customFormat="1" ht="18" customHeight="1" spans="1:7">
      <c r="A18" s="383" t="s">
        <v>11</v>
      </c>
      <c r="B18" s="382" t="s">
        <v>42</v>
      </c>
      <c r="C18" s="389"/>
      <c r="D18" s="385" t="s">
        <v>43</v>
      </c>
      <c r="E18" s="382">
        <v>42</v>
      </c>
      <c r="F18" s="384">
        <v>9553352.93</v>
      </c>
      <c r="G18" s="399"/>
    </row>
    <row r="19" s="374" customFormat="1" ht="18" customHeight="1" spans="1:7">
      <c r="A19" s="383" t="s">
        <v>11</v>
      </c>
      <c r="B19" s="382" t="s">
        <v>44</v>
      </c>
      <c r="C19" s="389"/>
      <c r="D19" s="385" t="s">
        <v>45</v>
      </c>
      <c r="E19" s="382">
        <v>43</v>
      </c>
      <c r="F19" s="384">
        <v>214777</v>
      </c>
      <c r="G19" s="399"/>
    </row>
    <row r="20" s="374" customFormat="1" ht="18" customHeight="1" spans="1:7">
      <c r="A20" s="383" t="s">
        <v>11</v>
      </c>
      <c r="B20" s="382" t="s">
        <v>46</v>
      </c>
      <c r="C20" s="389"/>
      <c r="D20" s="385" t="s">
        <v>47</v>
      </c>
      <c r="E20" s="382">
        <v>44</v>
      </c>
      <c r="F20" s="384">
        <v>0</v>
      </c>
      <c r="G20" s="399"/>
    </row>
    <row r="21" s="374" customFormat="1" ht="18" customHeight="1" spans="1:7">
      <c r="A21" s="383" t="s">
        <v>11</v>
      </c>
      <c r="B21" s="382" t="s">
        <v>48</v>
      </c>
      <c r="C21" s="389"/>
      <c r="D21" s="385" t="s">
        <v>49</v>
      </c>
      <c r="E21" s="382">
        <v>45</v>
      </c>
      <c r="F21" s="384">
        <v>0</v>
      </c>
      <c r="G21" s="399"/>
    </row>
    <row r="22" s="374" customFormat="1" ht="18" customHeight="1" spans="1:7">
      <c r="A22" s="383" t="s">
        <v>11</v>
      </c>
      <c r="B22" s="382" t="s">
        <v>50</v>
      </c>
      <c r="C22" s="389"/>
      <c r="D22" s="385" t="s">
        <v>51</v>
      </c>
      <c r="E22" s="382">
        <v>46</v>
      </c>
      <c r="F22" s="384">
        <v>0</v>
      </c>
      <c r="G22" s="399"/>
    </row>
    <row r="23" s="374" customFormat="1" ht="18" customHeight="1" spans="1:7">
      <c r="A23" s="383" t="s">
        <v>11</v>
      </c>
      <c r="B23" s="382" t="s">
        <v>52</v>
      </c>
      <c r="C23" s="389"/>
      <c r="D23" s="385" t="s">
        <v>53</v>
      </c>
      <c r="E23" s="382">
        <v>47</v>
      </c>
      <c r="F23" s="384">
        <v>0</v>
      </c>
      <c r="G23" s="399"/>
    </row>
    <row r="24" s="374" customFormat="1" ht="18" customHeight="1" spans="1:7">
      <c r="A24" s="383" t="s">
        <v>11</v>
      </c>
      <c r="B24" s="382" t="s">
        <v>54</v>
      </c>
      <c r="C24" s="389"/>
      <c r="D24" s="385" t="s">
        <v>55</v>
      </c>
      <c r="E24" s="382">
        <v>48</v>
      </c>
      <c r="F24" s="384">
        <v>6235374</v>
      </c>
      <c r="G24" s="399"/>
    </row>
    <row r="25" s="374" customFormat="1" ht="18" customHeight="1" spans="1:7">
      <c r="A25" s="383" t="s">
        <v>11</v>
      </c>
      <c r="B25" s="382" t="s">
        <v>56</v>
      </c>
      <c r="C25" s="389"/>
      <c r="D25" s="385" t="s">
        <v>57</v>
      </c>
      <c r="E25" s="382">
        <v>49</v>
      </c>
      <c r="F25" s="384">
        <v>658739</v>
      </c>
      <c r="G25" s="399"/>
    </row>
    <row r="26" s="374" customFormat="1" ht="18" customHeight="1" spans="1:7">
      <c r="A26" s="383" t="s">
        <v>11</v>
      </c>
      <c r="B26" s="382" t="s">
        <v>58</v>
      </c>
      <c r="C26" s="389"/>
      <c r="D26" s="385" t="s">
        <v>59</v>
      </c>
      <c r="E26" s="382">
        <v>50</v>
      </c>
      <c r="F26" s="384">
        <v>0</v>
      </c>
      <c r="G26" s="399"/>
    </row>
    <row r="27" s="374" customFormat="1" ht="18" customHeight="1" spans="1:7">
      <c r="A27" s="383"/>
      <c r="B27" s="382" t="s">
        <v>60</v>
      </c>
      <c r="C27" s="389"/>
      <c r="D27" s="385" t="s">
        <v>61</v>
      </c>
      <c r="E27" s="382">
        <v>51</v>
      </c>
      <c r="F27" s="384">
        <v>260</v>
      </c>
      <c r="G27" s="399"/>
    </row>
    <row r="28" s="374" customFormat="1" ht="18" customHeight="1" spans="1:7">
      <c r="A28" s="383" t="s">
        <v>11</v>
      </c>
      <c r="B28" s="382" t="s">
        <v>62</v>
      </c>
      <c r="C28" s="389"/>
      <c r="D28" s="385" t="s">
        <v>63</v>
      </c>
      <c r="E28" s="382">
        <v>52</v>
      </c>
      <c r="F28" s="384">
        <v>158000</v>
      </c>
      <c r="G28" s="399"/>
    </row>
    <row r="29" s="374" customFormat="1" ht="18" customHeight="1" spans="1:7">
      <c r="A29" s="383" t="s">
        <v>11</v>
      </c>
      <c r="B29" s="382" t="s">
        <v>64</v>
      </c>
      <c r="C29" s="389"/>
      <c r="D29" s="385" t="s">
        <v>65</v>
      </c>
      <c r="E29" s="382">
        <v>53</v>
      </c>
      <c r="F29" s="384">
        <v>100000</v>
      </c>
      <c r="G29" s="399"/>
    </row>
    <row r="30" s="374" customFormat="1" ht="18" customHeight="1" spans="1:7">
      <c r="A30" s="383" t="s">
        <v>11</v>
      </c>
      <c r="B30" s="382" t="s">
        <v>66</v>
      </c>
      <c r="C30" s="389"/>
      <c r="D30" s="385" t="s">
        <v>67</v>
      </c>
      <c r="E30" s="382">
        <v>54</v>
      </c>
      <c r="F30" s="384">
        <v>0</v>
      </c>
      <c r="G30" s="399"/>
    </row>
    <row r="31" s="374" customFormat="1" ht="18" customHeight="1" spans="1:7">
      <c r="A31" s="383"/>
      <c r="B31" s="382" t="s">
        <v>68</v>
      </c>
      <c r="C31" s="389"/>
      <c r="D31" s="385" t="s">
        <v>69</v>
      </c>
      <c r="E31" s="382">
        <v>55</v>
      </c>
      <c r="F31" s="384">
        <v>0</v>
      </c>
      <c r="G31" s="399"/>
    </row>
    <row r="32" s="374" customFormat="1" ht="18" customHeight="1" spans="1:7">
      <c r="A32" s="383"/>
      <c r="B32" s="382" t="s">
        <v>70</v>
      </c>
      <c r="C32" s="389"/>
      <c r="D32" s="385" t="s">
        <v>71</v>
      </c>
      <c r="E32" s="382">
        <v>56</v>
      </c>
      <c r="F32" s="384">
        <v>0</v>
      </c>
      <c r="G32" s="399"/>
    </row>
    <row r="33" s="374" customFormat="1" ht="18" customHeight="1" spans="1:7">
      <c r="A33" s="381" t="s">
        <v>72</v>
      </c>
      <c r="B33" s="382" t="s">
        <v>73</v>
      </c>
      <c r="C33" s="384">
        <v>27520199.66</v>
      </c>
      <c r="D33" s="382" t="s">
        <v>74</v>
      </c>
      <c r="E33" s="382">
        <v>57</v>
      </c>
      <c r="F33" s="384">
        <v>27520199.66</v>
      </c>
      <c r="G33" s="399"/>
    </row>
    <row r="34" s="374" customFormat="1" ht="18" customHeight="1" spans="1:7">
      <c r="A34" s="390" t="s">
        <v>75</v>
      </c>
      <c r="B34" s="391" t="s">
        <v>76</v>
      </c>
      <c r="C34" s="392">
        <v>0</v>
      </c>
      <c r="D34" s="393" t="s">
        <v>77</v>
      </c>
      <c r="E34" s="391">
        <v>58</v>
      </c>
      <c r="F34" s="392">
        <v>0</v>
      </c>
      <c r="G34" s="399"/>
    </row>
    <row r="35" s="374" customFormat="1" ht="18" customHeight="1" spans="1:7">
      <c r="A35" s="394" t="s">
        <v>78</v>
      </c>
      <c r="B35" s="395" t="s">
        <v>79</v>
      </c>
      <c r="C35" s="396">
        <v>0</v>
      </c>
      <c r="D35" s="394" t="s">
        <v>80</v>
      </c>
      <c r="E35" s="395">
        <v>59</v>
      </c>
      <c r="F35" s="396">
        <v>0</v>
      </c>
      <c r="G35" s="399"/>
    </row>
    <row r="36" s="374" customFormat="1" ht="18" customHeight="1" spans="1:7">
      <c r="A36" s="395" t="s">
        <v>81</v>
      </c>
      <c r="B36" s="395" t="s">
        <v>82</v>
      </c>
      <c r="C36" s="396">
        <v>27520199.66</v>
      </c>
      <c r="D36" s="395" t="s">
        <v>81</v>
      </c>
      <c r="E36" s="395">
        <v>60</v>
      </c>
      <c r="F36" s="396">
        <v>27520199.66</v>
      </c>
      <c r="G36" s="399"/>
    </row>
    <row r="37" ht="21.95" customHeight="1" spans="1:6">
      <c r="A37" s="397" t="s">
        <v>83</v>
      </c>
      <c r="B37" s="397"/>
      <c r="C37" s="397"/>
      <c r="D37" s="397"/>
      <c r="E37" s="397"/>
      <c r="F37" s="397"/>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7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A2" sqref="A2:E3"/>
    </sheetView>
  </sheetViews>
  <sheetFormatPr defaultColWidth="9" defaultRowHeight="14.25" customHeight="1" outlineLevelCol="7"/>
  <cols>
    <col min="1" max="1" width="33.8833333333333" style="203" customWidth="1"/>
    <col min="2" max="2" width="10.6583333333333" style="203" customWidth="1"/>
    <col min="3" max="5" width="19.4416666666667" style="203" customWidth="1"/>
    <col min="6" max="7" width="9" style="204"/>
    <col min="8" max="8" width="18.8833333333333" style="204" customWidth="1"/>
    <col min="9" max="16384" width="9" style="204"/>
  </cols>
  <sheetData>
    <row r="1" ht="26.2" customHeight="1" spans="1:5">
      <c r="A1" s="205" t="s">
        <v>528</v>
      </c>
      <c r="B1" s="205"/>
      <c r="C1" s="205"/>
      <c r="D1" s="205"/>
      <c r="E1" s="205"/>
    </row>
    <row r="2" ht="19" customHeight="1" spans="1:5">
      <c r="A2" s="206"/>
      <c r="B2" s="206"/>
      <c r="C2" s="206"/>
      <c r="D2" s="206"/>
      <c r="E2" s="215" t="s">
        <v>529</v>
      </c>
    </row>
    <row r="3" s="201" customFormat="1" ht="19" customHeight="1" spans="1:5">
      <c r="A3" s="166" t="s">
        <v>2</v>
      </c>
      <c r="B3" s="206"/>
      <c r="C3" s="206"/>
      <c r="D3" s="206"/>
      <c r="E3" s="215" t="s">
        <v>311</v>
      </c>
    </row>
    <row r="4" s="201" customFormat="1" ht="19" customHeight="1" spans="1:5">
      <c r="A4" s="217" t="s">
        <v>530</v>
      </c>
      <c r="B4" s="217" t="s">
        <v>7</v>
      </c>
      <c r="C4" s="217" t="s">
        <v>531</v>
      </c>
      <c r="D4" s="217" t="s">
        <v>532</v>
      </c>
      <c r="E4" s="217" t="s">
        <v>533</v>
      </c>
    </row>
    <row r="5" s="202" customFormat="1" ht="19" customHeight="1" spans="1:5">
      <c r="A5" s="217" t="s">
        <v>534</v>
      </c>
      <c r="B5" s="217" t="s">
        <v>11</v>
      </c>
      <c r="C5" s="217" t="s">
        <v>12</v>
      </c>
      <c r="D5" s="217">
        <v>2</v>
      </c>
      <c r="E5" s="217">
        <v>3</v>
      </c>
    </row>
    <row r="6" s="202" customFormat="1" ht="19" customHeight="1" spans="1:5">
      <c r="A6" s="218" t="s">
        <v>535</v>
      </c>
      <c r="B6" s="217">
        <v>1</v>
      </c>
      <c r="C6" s="217" t="s">
        <v>536</v>
      </c>
      <c r="D6" s="217" t="s">
        <v>536</v>
      </c>
      <c r="E6" s="217" t="s">
        <v>536</v>
      </c>
    </row>
    <row r="7" s="202" customFormat="1" ht="26.2" customHeight="1" spans="1:5">
      <c r="A7" s="219" t="s">
        <v>537</v>
      </c>
      <c r="B7" s="217">
        <v>2</v>
      </c>
      <c r="C7" s="210">
        <v>236000</v>
      </c>
      <c r="D7" s="210">
        <v>307748.74</v>
      </c>
      <c r="E7" s="210">
        <v>307748.74</v>
      </c>
    </row>
    <row r="8" s="202" customFormat="1" ht="26.2" customHeight="1" spans="1:5">
      <c r="A8" s="219" t="s">
        <v>538</v>
      </c>
      <c r="B8" s="217">
        <v>3</v>
      </c>
      <c r="C8" s="210">
        <v>0</v>
      </c>
      <c r="D8" s="210">
        <v>0</v>
      </c>
      <c r="E8" s="210">
        <v>0</v>
      </c>
    </row>
    <row r="9" s="202" customFormat="1" ht="26.2" customHeight="1" spans="1:5">
      <c r="A9" s="219" t="s">
        <v>539</v>
      </c>
      <c r="B9" s="217">
        <v>4</v>
      </c>
      <c r="C9" s="210">
        <v>231000</v>
      </c>
      <c r="D9" s="210">
        <v>302748.74</v>
      </c>
      <c r="E9" s="210">
        <v>302748.74</v>
      </c>
    </row>
    <row r="10" s="202" customFormat="1" ht="26.2" customHeight="1" spans="1:5">
      <c r="A10" s="219" t="s">
        <v>540</v>
      </c>
      <c r="B10" s="217">
        <v>5</v>
      </c>
      <c r="C10" s="210">
        <v>0</v>
      </c>
      <c r="D10" s="210">
        <v>0</v>
      </c>
      <c r="E10" s="210">
        <v>0</v>
      </c>
    </row>
    <row r="11" s="202" customFormat="1" ht="26.2" customHeight="1" spans="1:5">
      <c r="A11" s="219" t="s">
        <v>541</v>
      </c>
      <c r="B11" s="217">
        <v>6</v>
      </c>
      <c r="C11" s="210">
        <v>231000</v>
      </c>
      <c r="D11" s="210">
        <v>302748.74</v>
      </c>
      <c r="E11" s="210">
        <v>302748.74</v>
      </c>
    </row>
    <row r="12" s="202" customFormat="1" ht="26.2" customHeight="1" spans="1:5">
      <c r="A12" s="219" t="s">
        <v>542</v>
      </c>
      <c r="B12" s="217">
        <v>7</v>
      </c>
      <c r="C12" s="210">
        <v>5000</v>
      </c>
      <c r="D12" s="210">
        <v>5000</v>
      </c>
      <c r="E12" s="210">
        <v>5000</v>
      </c>
    </row>
    <row r="13" s="202" customFormat="1" ht="15" spans="1:5">
      <c r="A13" s="219" t="s">
        <v>543</v>
      </c>
      <c r="B13" s="217">
        <v>8</v>
      </c>
      <c r="C13" s="217" t="s">
        <v>536</v>
      </c>
      <c r="D13" s="217" t="s">
        <v>536</v>
      </c>
      <c r="E13" s="210">
        <v>5000</v>
      </c>
    </row>
    <row r="14" s="202" customFormat="1" ht="15" spans="1:5">
      <c r="A14" s="219" t="s">
        <v>544</v>
      </c>
      <c r="B14" s="217">
        <v>9</v>
      </c>
      <c r="C14" s="217" t="s">
        <v>536</v>
      </c>
      <c r="D14" s="217" t="s">
        <v>536</v>
      </c>
      <c r="E14" s="210">
        <v>0</v>
      </c>
    </row>
    <row r="15" s="202" customFormat="1" ht="15" spans="1:5">
      <c r="A15" s="219" t="s">
        <v>545</v>
      </c>
      <c r="B15" s="217">
        <v>10</v>
      </c>
      <c r="C15" s="217" t="s">
        <v>536</v>
      </c>
      <c r="D15" s="217" t="s">
        <v>536</v>
      </c>
      <c r="E15" s="210">
        <v>0</v>
      </c>
    </row>
    <row r="16" s="202" customFormat="1" ht="15" spans="1:5">
      <c r="A16" s="219" t="s">
        <v>546</v>
      </c>
      <c r="B16" s="217">
        <v>11</v>
      </c>
      <c r="C16" s="217" t="s">
        <v>536</v>
      </c>
      <c r="D16" s="217" t="s">
        <v>536</v>
      </c>
      <c r="E16" s="210">
        <v>0</v>
      </c>
    </row>
    <row r="17" s="202" customFormat="1" ht="15" spans="1:5">
      <c r="A17" s="219" t="s">
        <v>547</v>
      </c>
      <c r="B17" s="217">
        <v>12</v>
      </c>
      <c r="C17" s="217" t="s">
        <v>536</v>
      </c>
      <c r="D17" s="217" t="s">
        <v>536</v>
      </c>
      <c r="E17" s="210">
        <v>0</v>
      </c>
    </row>
    <row r="18" s="202" customFormat="1" ht="15" spans="1:5">
      <c r="A18" s="219" t="s">
        <v>548</v>
      </c>
      <c r="B18" s="217">
        <v>13</v>
      </c>
      <c r="C18" s="217" t="s">
        <v>536</v>
      </c>
      <c r="D18" s="217" t="s">
        <v>536</v>
      </c>
      <c r="E18" s="210">
        <v>0</v>
      </c>
    </row>
    <row r="19" s="202" customFormat="1" ht="15" spans="1:5">
      <c r="A19" s="219" t="s">
        <v>549</v>
      </c>
      <c r="B19" s="217">
        <v>14</v>
      </c>
      <c r="C19" s="217" t="s">
        <v>536</v>
      </c>
      <c r="D19" s="217" t="s">
        <v>536</v>
      </c>
      <c r="E19" s="210">
        <v>0</v>
      </c>
    </row>
    <row r="20" s="202" customFormat="1" ht="15" spans="1:5">
      <c r="A20" s="219" t="s">
        <v>550</v>
      </c>
      <c r="B20" s="217">
        <v>15</v>
      </c>
      <c r="C20" s="217" t="s">
        <v>536</v>
      </c>
      <c r="D20" s="217" t="s">
        <v>536</v>
      </c>
      <c r="E20" s="210">
        <v>7</v>
      </c>
    </row>
    <row r="21" s="202" customFormat="1" ht="15" spans="1:5">
      <c r="A21" s="219" t="s">
        <v>551</v>
      </c>
      <c r="B21" s="217">
        <v>16</v>
      </c>
      <c r="C21" s="217" t="s">
        <v>536</v>
      </c>
      <c r="D21" s="217" t="s">
        <v>536</v>
      </c>
      <c r="E21" s="210">
        <v>3</v>
      </c>
    </row>
    <row r="22" s="202" customFormat="1" ht="15" spans="1:5">
      <c r="A22" s="219" t="s">
        <v>552</v>
      </c>
      <c r="B22" s="217">
        <v>17</v>
      </c>
      <c r="C22" s="217" t="s">
        <v>536</v>
      </c>
      <c r="D22" s="217" t="s">
        <v>536</v>
      </c>
      <c r="E22" s="210">
        <v>0</v>
      </c>
    </row>
    <row r="23" s="202" customFormat="1" ht="15" spans="1:8">
      <c r="A23" s="219" t="s">
        <v>553</v>
      </c>
      <c r="B23" s="217">
        <v>18</v>
      </c>
      <c r="C23" s="217" t="s">
        <v>536</v>
      </c>
      <c r="D23" s="217" t="s">
        <v>536</v>
      </c>
      <c r="E23" s="210">
        <v>76</v>
      </c>
      <c r="H23" s="221"/>
    </row>
    <row r="24" s="202" customFormat="1" ht="15" spans="1:5">
      <c r="A24" s="219" t="s">
        <v>554</v>
      </c>
      <c r="B24" s="217">
        <v>19</v>
      </c>
      <c r="C24" s="217" t="s">
        <v>536</v>
      </c>
      <c r="D24" s="217" t="s">
        <v>536</v>
      </c>
      <c r="E24" s="210">
        <v>0</v>
      </c>
    </row>
    <row r="25" s="202" customFormat="1" ht="15" spans="1:5">
      <c r="A25" s="219" t="s">
        <v>555</v>
      </c>
      <c r="B25" s="217">
        <v>20</v>
      </c>
      <c r="C25" s="217" t="s">
        <v>536</v>
      </c>
      <c r="D25" s="217" t="s">
        <v>536</v>
      </c>
      <c r="E25" s="210">
        <v>0</v>
      </c>
    </row>
    <row r="26" s="202" customFormat="1" ht="15" spans="1:5">
      <c r="A26" s="219" t="s">
        <v>556</v>
      </c>
      <c r="B26" s="217">
        <v>21</v>
      </c>
      <c r="C26" s="217" t="s">
        <v>536</v>
      </c>
      <c r="D26" s="217" t="s">
        <v>536</v>
      </c>
      <c r="E26" s="210">
        <v>0</v>
      </c>
    </row>
    <row r="27" ht="19" customHeight="1" spans="1:5">
      <c r="A27" s="218" t="s">
        <v>557</v>
      </c>
      <c r="B27" s="217">
        <v>22</v>
      </c>
      <c r="C27" s="217" t="s">
        <v>536</v>
      </c>
      <c r="D27" s="217" t="s">
        <v>536</v>
      </c>
      <c r="E27" s="210">
        <v>1092260.62</v>
      </c>
    </row>
    <row r="28" ht="19" customHeight="1" spans="1:5">
      <c r="A28" s="219" t="s">
        <v>558</v>
      </c>
      <c r="B28" s="217">
        <v>23</v>
      </c>
      <c r="C28" s="217" t="s">
        <v>536</v>
      </c>
      <c r="D28" s="217" t="s">
        <v>536</v>
      </c>
      <c r="E28" s="210">
        <v>1092260.62</v>
      </c>
    </row>
    <row r="29" ht="19" customHeight="1" spans="1:5">
      <c r="A29" s="219" t="s">
        <v>559</v>
      </c>
      <c r="B29" s="217">
        <v>24</v>
      </c>
      <c r="C29" s="217" t="s">
        <v>536</v>
      </c>
      <c r="D29" s="217" t="s">
        <v>536</v>
      </c>
      <c r="E29" s="210">
        <v>0</v>
      </c>
    </row>
    <row r="30" ht="41.25" customHeight="1" spans="1:5">
      <c r="A30" s="213" t="s">
        <v>560</v>
      </c>
      <c r="B30" s="213" t="s">
        <v>11</v>
      </c>
      <c r="C30" s="213" t="s">
        <v>11</v>
      </c>
      <c r="D30" s="213"/>
      <c r="E30" s="213"/>
    </row>
    <row r="31" ht="27.85" customHeight="1" spans="1:5">
      <c r="A31" s="220" t="s">
        <v>561</v>
      </c>
      <c r="B31" s="220" t="s">
        <v>11</v>
      </c>
      <c r="C31" s="220" t="s">
        <v>11</v>
      </c>
      <c r="D31" s="220"/>
      <c r="E31" s="220"/>
    </row>
    <row r="32" customHeight="1" spans="1:5">
      <c r="A32" s="214"/>
      <c r="B32" s="214"/>
      <c r="C32" s="214"/>
      <c r="D32" s="214"/>
      <c r="E32" s="214"/>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D14" sqref="D14"/>
    </sheetView>
  </sheetViews>
  <sheetFormatPr defaultColWidth="9" defaultRowHeight="14.25" customHeight="1" outlineLevelCol="4"/>
  <cols>
    <col min="1" max="1" width="33.8833333333333" style="203" customWidth="1"/>
    <col min="2" max="2" width="10.6583333333333" style="203" customWidth="1"/>
    <col min="3" max="5" width="19.4416666666667" style="203" customWidth="1"/>
    <col min="6" max="7" width="9" style="204"/>
    <col min="8" max="8" width="18.8833333333333" style="204" customWidth="1"/>
    <col min="9" max="16384" width="9" style="204"/>
  </cols>
  <sheetData>
    <row r="1" ht="26.2" customHeight="1" spans="1:5">
      <c r="A1" s="205" t="s">
        <v>562</v>
      </c>
      <c r="B1" s="205"/>
      <c r="C1" s="205"/>
      <c r="D1" s="205"/>
      <c r="E1" s="205"/>
    </row>
    <row r="2" ht="19" customHeight="1" spans="1:5">
      <c r="A2" s="206"/>
      <c r="B2" s="206"/>
      <c r="C2" s="206"/>
      <c r="D2" s="206"/>
      <c r="E2" s="215" t="s">
        <v>563</v>
      </c>
    </row>
    <row r="3" s="201" customFormat="1" ht="19" customHeight="1" spans="1:5">
      <c r="A3" s="166" t="s">
        <v>2</v>
      </c>
      <c r="B3" s="206"/>
      <c r="C3" s="206"/>
      <c r="D3" s="206"/>
      <c r="E3" s="215" t="s">
        <v>311</v>
      </c>
    </row>
    <row r="4" s="201" customFormat="1" ht="19" customHeight="1" spans="1:5">
      <c r="A4" s="207" t="s">
        <v>530</v>
      </c>
      <c r="B4" s="207" t="s">
        <v>7</v>
      </c>
      <c r="C4" s="207" t="s">
        <v>531</v>
      </c>
      <c r="D4" s="207" t="s">
        <v>532</v>
      </c>
      <c r="E4" s="207" t="s">
        <v>533</v>
      </c>
    </row>
    <row r="5" s="202" customFormat="1" ht="19" customHeight="1" spans="1:5">
      <c r="A5" s="207" t="s">
        <v>534</v>
      </c>
      <c r="B5" s="207"/>
      <c r="C5" s="207" t="s">
        <v>12</v>
      </c>
      <c r="D5" s="207">
        <v>2</v>
      </c>
      <c r="E5" s="207">
        <v>3</v>
      </c>
    </row>
    <row r="6" s="202" customFormat="1" ht="19" customHeight="1" spans="1:5">
      <c r="A6" s="208" t="s">
        <v>564</v>
      </c>
      <c r="B6" s="207">
        <v>1</v>
      </c>
      <c r="C6" s="207" t="s">
        <v>536</v>
      </c>
      <c r="D6" s="207" t="s">
        <v>536</v>
      </c>
      <c r="E6" s="207" t="s">
        <v>536</v>
      </c>
    </row>
    <row r="7" s="202" customFormat="1" ht="26.2" customHeight="1" spans="1:5">
      <c r="A7" s="209" t="s">
        <v>537</v>
      </c>
      <c r="B7" s="207">
        <v>2</v>
      </c>
      <c r="C7" s="210">
        <v>236000</v>
      </c>
      <c r="D7" s="210">
        <v>307748.74</v>
      </c>
      <c r="E7" s="210">
        <v>307748.74</v>
      </c>
    </row>
    <row r="8" s="202" customFormat="1" ht="26.2" customHeight="1" spans="1:5">
      <c r="A8" s="209" t="s">
        <v>538</v>
      </c>
      <c r="B8" s="207">
        <v>3</v>
      </c>
      <c r="C8" s="210">
        <v>0</v>
      </c>
      <c r="D8" s="210">
        <v>0</v>
      </c>
      <c r="E8" s="210">
        <v>0</v>
      </c>
    </row>
    <row r="9" s="202" customFormat="1" ht="26.2" customHeight="1" spans="1:5">
      <c r="A9" s="209" t="s">
        <v>539</v>
      </c>
      <c r="B9" s="207">
        <v>4</v>
      </c>
      <c r="C9" s="210">
        <v>231000</v>
      </c>
      <c r="D9" s="210">
        <v>302748.74</v>
      </c>
      <c r="E9" s="210">
        <v>302748.74</v>
      </c>
    </row>
    <row r="10" s="202" customFormat="1" ht="26.2" customHeight="1" spans="1:5">
      <c r="A10" s="209" t="s">
        <v>540</v>
      </c>
      <c r="B10" s="207">
        <v>5</v>
      </c>
      <c r="C10" s="210">
        <v>0</v>
      </c>
      <c r="D10" s="210">
        <v>0</v>
      </c>
      <c r="E10" s="210">
        <v>0</v>
      </c>
    </row>
    <row r="11" s="202" customFormat="1" ht="26.2" customHeight="1" spans="1:5">
      <c r="A11" s="209" t="s">
        <v>541</v>
      </c>
      <c r="B11" s="207">
        <v>6</v>
      </c>
      <c r="C11" s="210">
        <v>231000</v>
      </c>
      <c r="D11" s="210">
        <v>302748.74</v>
      </c>
      <c r="E11" s="210">
        <v>302748.74</v>
      </c>
    </row>
    <row r="12" s="202" customFormat="1" ht="26.2" customHeight="1" spans="1:5">
      <c r="A12" s="209" t="s">
        <v>542</v>
      </c>
      <c r="B12" s="207">
        <v>7</v>
      </c>
      <c r="C12" s="210">
        <v>5000</v>
      </c>
      <c r="D12" s="210">
        <v>5000</v>
      </c>
      <c r="E12" s="210">
        <v>5000</v>
      </c>
    </row>
    <row r="13" s="202" customFormat="1" ht="15" spans="1:5">
      <c r="A13" s="209" t="s">
        <v>543</v>
      </c>
      <c r="B13" s="207">
        <v>8</v>
      </c>
      <c r="C13" s="207" t="s">
        <v>536</v>
      </c>
      <c r="D13" s="207" t="s">
        <v>536</v>
      </c>
      <c r="E13" s="210">
        <v>5000</v>
      </c>
    </row>
    <row r="14" s="202" customFormat="1" ht="15" spans="1:5">
      <c r="A14" s="209" t="s">
        <v>544</v>
      </c>
      <c r="B14" s="207">
        <v>9</v>
      </c>
      <c r="C14" s="207" t="s">
        <v>536</v>
      </c>
      <c r="D14" s="207" t="s">
        <v>536</v>
      </c>
      <c r="E14" s="210">
        <v>0</v>
      </c>
    </row>
    <row r="15" s="202" customFormat="1" ht="21.95" customHeight="1" spans="1:5">
      <c r="A15" s="209" t="s">
        <v>545</v>
      </c>
      <c r="B15" s="207">
        <v>10</v>
      </c>
      <c r="C15" s="207" t="s">
        <v>536</v>
      </c>
      <c r="D15" s="207" t="s">
        <v>536</v>
      </c>
      <c r="E15" s="210">
        <v>0</v>
      </c>
    </row>
    <row r="16" s="202" customFormat="1" ht="21.95" customHeight="1" spans="1:5">
      <c r="A16" s="209" t="s">
        <v>546</v>
      </c>
      <c r="B16" s="207">
        <v>11</v>
      </c>
      <c r="C16" s="207" t="s">
        <v>536</v>
      </c>
      <c r="D16" s="207" t="s">
        <v>536</v>
      </c>
      <c r="E16" s="210">
        <v>0</v>
      </c>
    </row>
    <row r="17" s="202" customFormat="1" ht="21.95" customHeight="1" spans="1:5">
      <c r="A17" s="209" t="s">
        <v>547</v>
      </c>
      <c r="B17" s="207">
        <v>12</v>
      </c>
      <c r="C17" s="207" t="s">
        <v>536</v>
      </c>
      <c r="D17" s="207" t="s">
        <v>536</v>
      </c>
      <c r="E17" s="210">
        <v>0</v>
      </c>
    </row>
    <row r="18" s="202" customFormat="1" ht="21.95" customHeight="1" spans="1:5">
      <c r="A18" s="209" t="s">
        <v>548</v>
      </c>
      <c r="B18" s="207">
        <v>13</v>
      </c>
      <c r="C18" s="207" t="s">
        <v>536</v>
      </c>
      <c r="D18" s="207" t="s">
        <v>536</v>
      </c>
      <c r="E18" s="210">
        <v>0</v>
      </c>
    </row>
    <row r="19" s="202" customFormat="1" ht="21.95" customHeight="1" spans="1:5">
      <c r="A19" s="209" t="s">
        <v>549</v>
      </c>
      <c r="B19" s="207">
        <v>14</v>
      </c>
      <c r="C19" s="207" t="s">
        <v>536</v>
      </c>
      <c r="D19" s="207" t="s">
        <v>536</v>
      </c>
      <c r="E19" s="210">
        <v>0</v>
      </c>
    </row>
    <row r="20" s="202" customFormat="1" ht="21.95" customHeight="1" spans="1:5">
      <c r="A20" s="209" t="s">
        <v>550</v>
      </c>
      <c r="B20" s="207">
        <v>15</v>
      </c>
      <c r="C20" s="207" t="s">
        <v>536</v>
      </c>
      <c r="D20" s="207" t="s">
        <v>536</v>
      </c>
      <c r="E20" s="210">
        <v>7</v>
      </c>
    </row>
    <row r="21" s="202" customFormat="1" ht="21.95" customHeight="1" spans="1:5">
      <c r="A21" s="209" t="s">
        <v>551</v>
      </c>
      <c r="B21" s="207">
        <v>16</v>
      </c>
      <c r="C21" s="207" t="s">
        <v>536</v>
      </c>
      <c r="D21" s="207" t="s">
        <v>536</v>
      </c>
      <c r="E21" s="210">
        <v>3</v>
      </c>
    </row>
    <row r="22" s="202" customFormat="1" ht="21.95" customHeight="1" spans="1:5">
      <c r="A22" s="209" t="s">
        <v>552</v>
      </c>
      <c r="B22" s="207">
        <v>17</v>
      </c>
      <c r="C22" s="207" t="s">
        <v>536</v>
      </c>
      <c r="D22" s="207" t="s">
        <v>536</v>
      </c>
      <c r="E22" s="210">
        <v>0</v>
      </c>
    </row>
    <row r="23" s="202" customFormat="1" ht="21.95" customHeight="1" spans="1:5">
      <c r="A23" s="209" t="s">
        <v>553</v>
      </c>
      <c r="B23" s="207">
        <v>18</v>
      </c>
      <c r="C23" s="207" t="s">
        <v>536</v>
      </c>
      <c r="D23" s="207" t="s">
        <v>536</v>
      </c>
      <c r="E23" s="210">
        <v>76</v>
      </c>
    </row>
    <row r="24" s="202" customFormat="1" ht="21.95" customHeight="1" spans="1:5">
      <c r="A24" s="209" t="s">
        <v>554</v>
      </c>
      <c r="B24" s="207">
        <v>19</v>
      </c>
      <c r="C24" s="207" t="s">
        <v>536</v>
      </c>
      <c r="D24" s="207" t="s">
        <v>536</v>
      </c>
      <c r="E24" s="210">
        <v>0</v>
      </c>
    </row>
    <row r="25" s="202" customFormat="1" ht="21.95" customHeight="1" spans="1:5">
      <c r="A25" s="209" t="s">
        <v>555</v>
      </c>
      <c r="B25" s="207">
        <v>20</v>
      </c>
      <c r="C25" s="207" t="s">
        <v>536</v>
      </c>
      <c r="D25" s="207" t="s">
        <v>536</v>
      </c>
      <c r="E25" s="210">
        <v>0</v>
      </c>
    </row>
    <row r="26" s="202" customFormat="1" ht="21.95" customHeight="1" spans="1:5">
      <c r="A26" s="209" t="s">
        <v>556</v>
      </c>
      <c r="B26" s="207">
        <v>21</v>
      </c>
      <c r="C26" s="207" t="s">
        <v>536</v>
      </c>
      <c r="D26" s="207" t="s">
        <v>536</v>
      </c>
      <c r="E26" s="210">
        <v>0</v>
      </c>
    </row>
    <row r="27" s="202" customFormat="1" ht="15" spans="1:5">
      <c r="A27" s="211"/>
      <c r="B27" s="212"/>
      <c r="C27" s="212"/>
      <c r="D27" s="212"/>
      <c r="E27" s="216"/>
    </row>
    <row r="28" ht="41.25" customHeight="1" spans="1:5">
      <c r="A28" s="213" t="s">
        <v>565</v>
      </c>
      <c r="B28" s="213"/>
      <c r="C28" s="213"/>
      <c r="D28" s="213"/>
      <c r="E28" s="213"/>
    </row>
    <row r="29" customHeight="1" spans="1:5">
      <c r="A29" s="214"/>
      <c r="B29" s="214"/>
      <c r="C29" s="214"/>
      <c r="D29" s="214"/>
      <c r="E29" s="214"/>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A4" sqref="A4:A6"/>
    </sheetView>
  </sheetViews>
  <sheetFormatPr defaultColWidth="8.875" defaultRowHeight="15.75"/>
  <cols>
    <col min="3" max="3" width="15.25" customWidth="1"/>
    <col min="4" max="4" width="14.4416666666667" customWidth="1"/>
    <col min="5" max="5" width="10.5083333333333" customWidth="1"/>
    <col min="6" max="6" width="15.0666666666667" customWidth="1"/>
    <col min="7" max="7" width="13.8166666666667" customWidth="1"/>
    <col min="8" max="8" width="14.6333333333333" customWidth="1"/>
    <col min="9" max="9" width="13.8166666666667" customWidth="1"/>
    <col min="10" max="10" width="14.2" customWidth="1"/>
    <col min="11" max="11" width="10.7" customWidth="1"/>
    <col min="14" max="14" width="14.6333333333333" customWidth="1"/>
    <col min="15" max="15" width="13.1333333333333" customWidth="1"/>
  </cols>
  <sheetData>
    <row r="1" ht="27" spans="1:21">
      <c r="A1" s="164" t="s">
        <v>566</v>
      </c>
      <c r="B1" s="164"/>
      <c r="C1" s="164"/>
      <c r="D1" s="164"/>
      <c r="E1" s="164"/>
      <c r="F1" s="164"/>
      <c r="G1" s="164"/>
      <c r="H1" s="164"/>
      <c r="I1" s="164"/>
      <c r="J1" s="164"/>
      <c r="K1" s="164"/>
      <c r="L1" s="164"/>
      <c r="M1" s="164"/>
      <c r="N1" s="185"/>
      <c r="O1" s="164"/>
      <c r="P1" s="164"/>
      <c r="Q1" s="164"/>
      <c r="R1" s="164"/>
      <c r="S1" s="164"/>
      <c r="T1" s="164"/>
      <c r="U1" s="164"/>
    </row>
    <row r="2" spans="1:21">
      <c r="A2" s="165"/>
      <c r="B2" s="165"/>
      <c r="C2" s="165"/>
      <c r="D2" s="165"/>
      <c r="E2" s="165"/>
      <c r="F2" s="165"/>
      <c r="G2" s="165"/>
      <c r="H2" s="165"/>
      <c r="I2" s="165"/>
      <c r="J2" s="165"/>
      <c r="K2" s="165"/>
      <c r="L2" s="165"/>
      <c r="M2" s="165"/>
      <c r="N2" s="186"/>
      <c r="O2" s="187"/>
      <c r="P2" s="187"/>
      <c r="Q2" s="187"/>
      <c r="R2" s="187"/>
      <c r="S2" s="187"/>
      <c r="T2" s="187"/>
      <c r="U2" s="200" t="s">
        <v>567</v>
      </c>
    </row>
    <row r="3" spans="1:21">
      <c r="A3" s="166" t="s">
        <v>2</v>
      </c>
      <c r="B3" s="167"/>
      <c r="C3" s="167"/>
      <c r="D3" s="167"/>
      <c r="E3" s="178"/>
      <c r="F3" s="178"/>
      <c r="G3" s="167"/>
      <c r="H3" s="167"/>
      <c r="I3" s="167"/>
      <c r="J3" s="167"/>
      <c r="K3" s="167"/>
      <c r="L3" s="167"/>
      <c r="M3" s="167"/>
      <c r="N3" s="188"/>
      <c r="O3" s="189"/>
      <c r="P3" s="189"/>
      <c r="Q3" s="189"/>
      <c r="R3" s="189"/>
      <c r="S3" s="189"/>
      <c r="T3" s="189"/>
      <c r="U3" s="200" t="s">
        <v>3</v>
      </c>
    </row>
    <row r="4" spans="1:21">
      <c r="A4" s="168" t="s">
        <v>6</v>
      </c>
      <c r="B4" s="168" t="s">
        <v>7</v>
      </c>
      <c r="C4" s="169" t="s">
        <v>568</v>
      </c>
      <c r="D4" s="170" t="s">
        <v>569</v>
      </c>
      <c r="E4" s="168" t="s">
        <v>570</v>
      </c>
      <c r="F4" s="179" t="s">
        <v>571</v>
      </c>
      <c r="G4" s="180"/>
      <c r="H4" s="180"/>
      <c r="I4" s="180"/>
      <c r="J4" s="180"/>
      <c r="K4" s="180"/>
      <c r="L4" s="180"/>
      <c r="M4" s="180"/>
      <c r="N4" s="190"/>
      <c r="O4" s="191"/>
      <c r="P4" s="192" t="s">
        <v>572</v>
      </c>
      <c r="Q4" s="168" t="s">
        <v>573</v>
      </c>
      <c r="R4" s="169" t="s">
        <v>574</v>
      </c>
      <c r="S4" s="195"/>
      <c r="T4" s="196" t="s">
        <v>575</v>
      </c>
      <c r="U4" s="195"/>
    </row>
    <row r="5" ht="32.1" customHeight="1" spans="1:21">
      <c r="A5" s="168"/>
      <c r="B5" s="168"/>
      <c r="C5" s="171"/>
      <c r="D5" s="170"/>
      <c r="E5" s="168"/>
      <c r="F5" s="181" t="s">
        <v>94</v>
      </c>
      <c r="G5" s="181"/>
      <c r="H5" s="181" t="s">
        <v>576</v>
      </c>
      <c r="I5" s="181"/>
      <c r="J5" s="182" t="s">
        <v>577</v>
      </c>
      <c r="K5" s="183"/>
      <c r="L5" s="184" t="s">
        <v>578</v>
      </c>
      <c r="M5" s="184"/>
      <c r="N5" s="193" t="s">
        <v>579</v>
      </c>
      <c r="O5" s="193"/>
      <c r="P5" s="192"/>
      <c r="Q5" s="168"/>
      <c r="R5" s="172"/>
      <c r="S5" s="197"/>
      <c r="T5" s="198"/>
      <c r="U5" s="197"/>
    </row>
    <row r="6" spans="1:21">
      <c r="A6" s="168"/>
      <c r="B6" s="168"/>
      <c r="C6" s="172"/>
      <c r="D6" s="170"/>
      <c r="E6" s="168"/>
      <c r="F6" s="181" t="s">
        <v>580</v>
      </c>
      <c r="G6" s="173" t="s">
        <v>581</v>
      </c>
      <c r="H6" s="181" t="s">
        <v>580</v>
      </c>
      <c r="I6" s="173" t="s">
        <v>581</v>
      </c>
      <c r="J6" s="181" t="s">
        <v>580</v>
      </c>
      <c r="K6" s="173" t="s">
        <v>581</v>
      </c>
      <c r="L6" s="181" t="s">
        <v>580</v>
      </c>
      <c r="M6" s="173" t="s">
        <v>581</v>
      </c>
      <c r="N6" s="181" t="s">
        <v>580</v>
      </c>
      <c r="O6" s="173" t="s">
        <v>581</v>
      </c>
      <c r="P6" s="192"/>
      <c r="Q6" s="168"/>
      <c r="R6" s="181" t="s">
        <v>580</v>
      </c>
      <c r="S6" s="199" t="s">
        <v>581</v>
      </c>
      <c r="T6" s="181" t="s">
        <v>580</v>
      </c>
      <c r="U6" s="173" t="s">
        <v>581</v>
      </c>
    </row>
    <row r="7" ht="24.25" customHeight="1" spans="1:21">
      <c r="A7" s="168" t="s">
        <v>10</v>
      </c>
      <c r="B7" s="168"/>
      <c r="C7" s="168">
        <v>1</v>
      </c>
      <c r="D7" s="173" t="s">
        <v>13</v>
      </c>
      <c r="E7" s="168">
        <v>3</v>
      </c>
      <c r="F7" s="168">
        <v>4</v>
      </c>
      <c r="G7" s="173" t="s">
        <v>25</v>
      </c>
      <c r="H7" s="168">
        <v>6</v>
      </c>
      <c r="I7" s="168">
        <v>7</v>
      </c>
      <c r="J7" s="173" t="s">
        <v>34</v>
      </c>
      <c r="K7" s="168">
        <v>9</v>
      </c>
      <c r="L7" s="168">
        <v>10</v>
      </c>
      <c r="M7" s="173" t="s">
        <v>40</v>
      </c>
      <c r="N7" s="168">
        <v>12</v>
      </c>
      <c r="O7" s="168">
        <v>13</v>
      </c>
      <c r="P7" s="173" t="s">
        <v>46</v>
      </c>
      <c r="Q7" s="168">
        <v>15</v>
      </c>
      <c r="R7" s="168">
        <v>16</v>
      </c>
      <c r="S7" s="173" t="s">
        <v>52</v>
      </c>
      <c r="T7" s="168">
        <v>18</v>
      </c>
      <c r="U7" s="168">
        <v>19</v>
      </c>
    </row>
    <row r="8" ht="20.3" customHeight="1" spans="1:21">
      <c r="A8" s="174" t="s">
        <v>99</v>
      </c>
      <c r="B8" s="168">
        <v>1</v>
      </c>
      <c r="C8" s="175">
        <v>4077656.37</v>
      </c>
      <c r="D8" s="176">
        <f>H8+J8+N8</f>
        <v>10784826.96</v>
      </c>
      <c r="E8" s="176">
        <v>355980.93</v>
      </c>
      <c r="F8" s="176">
        <f>H8+J8+N8</f>
        <v>10784826.96</v>
      </c>
      <c r="G8" s="176">
        <f>I8+K8+O8</f>
        <v>3721675.44</v>
      </c>
      <c r="H8" s="176">
        <v>5876717.98</v>
      </c>
      <c r="I8" s="176">
        <v>2798263.63</v>
      </c>
      <c r="J8" s="176">
        <v>1292993</v>
      </c>
      <c r="K8" s="176">
        <v>14197.17</v>
      </c>
      <c r="L8" s="176">
        <v>0</v>
      </c>
      <c r="M8" s="176">
        <v>0</v>
      </c>
      <c r="N8" s="194">
        <v>3615115.98</v>
      </c>
      <c r="O8" s="176">
        <v>909214.64</v>
      </c>
      <c r="P8" s="176">
        <v>0</v>
      </c>
      <c r="Q8" s="176">
        <v>0</v>
      </c>
      <c r="R8" s="176">
        <v>0</v>
      </c>
      <c r="S8" s="176">
        <v>0</v>
      </c>
      <c r="T8" s="176">
        <v>0</v>
      </c>
      <c r="U8" s="176">
        <v>0</v>
      </c>
    </row>
    <row r="9" ht="37.35" customHeight="1" spans="1:21">
      <c r="A9" s="177" t="s">
        <v>582</v>
      </c>
      <c r="B9" s="177"/>
      <c r="C9" s="177"/>
      <c r="D9" s="177"/>
      <c r="E9" s="177"/>
      <c r="F9" s="177"/>
      <c r="G9" s="177"/>
      <c r="H9" s="177"/>
      <c r="I9" s="177"/>
      <c r="J9" s="177"/>
      <c r="K9" s="177"/>
      <c r="L9" s="177"/>
      <c r="M9" s="177"/>
      <c r="N9" s="177"/>
      <c r="O9" s="177"/>
      <c r="P9" s="177"/>
      <c r="Q9" s="177"/>
      <c r="R9" s="177"/>
      <c r="S9" s="177"/>
      <c r="T9" s="177"/>
      <c r="U9" s="17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6"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workbookViewId="0">
      <selection activeCell="I7" sqref="I7"/>
    </sheetView>
  </sheetViews>
  <sheetFormatPr defaultColWidth="9" defaultRowHeight="15.75" outlineLevelCol="2"/>
  <cols>
    <col min="1" max="1" width="24.4416666666667" style="152" customWidth="1"/>
    <col min="2" max="2" width="24.5083333333333" style="152" customWidth="1"/>
    <col min="3" max="3" width="62.5083333333333" style="152" customWidth="1"/>
    <col min="4" max="16384" width="9" style="152"/>
  </cols>
  <sheetData>
    <row r="1" ht="25.5" spans="1:3">
      <c r="A1" s="1" t="s">
        <v>583</v>
      </c>
      <c r="B1" s="1"/>
      <c r="C1" s="1"/>
    </row>
    <row r="2" ht="26.25" spans="1:3">
      <c r="A2" s="1"/>
      <c r="B2" s="1"/>
      <c r="C2" s="65" t="s">
        <v>584</v>
      </c>
    </row>
    <row r="3" ht="239" customHeight="1" spans="1:3">
      <c r="A3" s="153" t="s">
        <v>585</v>
      </c>
      <c r="B3" s="154" t="s">
        <v>586</v>
      </c>
      <c r="C3" s="155" t="s">
        <v>587</v>
      </c>
    </row>
    <row r="4" ht="97" customHeight="1" spans="1:3">
      <c r="A4" s="156"/>
      <c r="B4" s="157" t="s">
        <v>588</v>
      </c>
      <c r="C4" s="155" t="s">
        <v>589</v>
      </c>
    </row>
    <row r="5" ht="115" customHeight="1" spans="1:3">
      <c r="A5" s="156"/>
      <c r="B5" s="157" t="s">
        <v>590</v>
      </c>
      <c r="C5" s="155" t="s">
        <v>591</v>
      </c>
    </row>
    <row r="6" ht="69" customHeight="1" spans="1:3">
      <c r="A6" s="156"/>
      <c r="B6" s="157" t="s">
        <v>592</v>
      </c>
      <c r="C6" s="155" t="s">
        <v>593</v>
      </c>
    </row>
    <row r="7" ht="70" customHeight="1" spans="1:3">
      <c r="A7" s="156"/>
      <c r="B7" s="157" t="s">
        <v>594</v>
      </c>
      <c r="C7" s="155" t="s">
        <v>595</v>
      </c>
    </row>
    <row r="8" ht="35" customHeight="1" spans="1:3">
      <c r="A8" s="158" t="s">
        <v>596</v>
      </c>
      <c r="B8" s="157" t="s">
        <v>597</v>
      </c>
      <c r="C8" s="155" t="s">
        <v>598</v>
      </c>
    </row>
    <row r="9" ht="35" customHeight="1" spans="1:3">
      <c r="A9" s="159"/>
      <c r="B9" s="160" t="s">
        <v>599</v>
      </c>
      <c r="C9" s="155" t="s">
        <v>600</v>
      </c>
    </row>
    <row r="10" ht="47" customHeight="1" spans="1:3">
      <c r="A10" s="161" t="s">
        <v>601</v>
      </c>
      <c r="B10" s="162"/>
      <c r="C10" s="155" t="s">
        <v>602</v>
      </c>
    </row>
    <row r="11" ht="47" customHeight="1" spans="1:3">
      <c r="A11" s="161" t="s">
        <v>603</v>
      </c>
      <c r="B11" s="162"/>
      <c r="C11" s="155" t="s">
        <v>604</v>
      </c>
    </row>
    <row r="12" ht="47" customHeight="1" spans="1:3">
      <c r="A12" s="161" t="s">
        <v>605</v>
      </c>
      <c r="B12" s="162"/>
      <c r="C12" s="155" t="s">
        <v>606</v>
      </c>
    </row>
    <row r="13" ht="47" customHeight="1" spans="1:3">
      <c r="A13" s="161" t="s">
        <v>607</v>
      </c>
      <c r="B13" s="162"/>
      <c r="C13" s="155" t="s">
        <v>608</v>
      </c>
    </row>
    <row r="14" ht="25" customHeight="1" spans="1:3">
      <c r="A14" s="161" t="s">
        <v>609</v>
      </c>
      <c r="B14" s="162"/>
      <c r="C14" s="163" t="s">
        <v>604</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83"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2"/>
  <sheetViews>
    <sheetView zoomScaleSheetLayoutView="60" workbookViewId="0">
      <selection activeCell="B4" sqref="B4:J5"/>
    </sheetView>
  </sheetViews>
  <sheetFormatPr defaultColWidth="8.875" defaultRowHeight="15.75"/>
  <cols>
    <col min="2" max="2" width="17.4416666666667" customWidth="1"/>
    <col min="3" max="3" width="14.775" customWidth="1"/>
    <col min="4" max="4" width="12.0666666666667" customWidth="1"/>
    <col min="5" max="6" width="11.0666666666667" customWidth="1"/>
    <col min="7" max="7" width="10.2583333333333" customWidth="1"/>
    <col min="10" max="10" width="33.4416666666667" customWidth="1"/>
  </cols>
  <sheetData>
    <row r="1" ht="25.5" spans="1:10">
      <c r="A1" s="1" t="s">
        <v>610</v>
      </c>
      <c r="B1" s="1"/>
      <c r="C1" s="1"/>
      <c r="D1" s="1"/>
      <c r="E1" s="1"/>
      <c r="F1" s="1"/>
      <c r="G1" s="1"/>
      <c r="H1" s="1"/>
      <c r="I1" s="1"/>
      <c r="J1" s="1"/>
    </row>
    <row r="2" ht="26.25" spans="1:10">
      <c r="A2" s="1"/>
      <c r="B2" s="1"/>
      <c r="C2" s="1"/>
      <c r="D2" s="1"/>
      <c r="E2" s="1"/>
      <c r="F2" s="1"/>
      <c r="G2" s="1"/>
      <c r="H2" s="1"/>
      <c r="I2" s="1"/>
      <c r="J2" s="65" t="s">
        <v>611</v>
      </c>
    </row>
    <row r="3" ht="16.5" spans="1:10">
      <c r="A3" s="111" t="s">
        <v>612</v>
      </c>
      <c r="B3" s="111"/>
      <c r="C3" s="111"/>
      <c r="D3" s="111"/>
      <c r="E3" s="111"/>
      <c r="F3" s="111"/>
      <c r="G3" s="111"/>
      <c r="H3" s="111"/>
      <c r="I3" s="111"/>
      <c r="J3" s="111"/>
    </row>
    <row r="4" ht="16.5" spans="1:10">
      <c r="A4" s="112" t="s">
        <v>613</v>
      </c>
      <c r="B4" s="49" t="s">
        <v>614</v>
      </c>
      <c r="C4" s="49"/>
      <c r="D4" s="49"/>
      <c r="E4" s="49"/>
      <c r="F4" s="49"/>
      <c r="G4" s="49"/>
      <c r="H4" s="49"/>
      <c r="I4" s="49"/>
      <c r="J4" s="49"/>
    </row>
    <row r="5" ht="16.5" spans="1:10">
      <c r="A5" s="113" t="s">
        <v>615</v>
      </c>
      <c r="B5" s="49"/>
      <c r="C5" s="49"/>
      <c r="D5" s="49"/>
      <c r="E5" s="49"/>
      <c r="F5" s="49"/>
      <c r="G5" s="49"/>
      <c r="H5" s="49"/>
      <c r="I5" s="49"/>
      <c r="J5" s="49"/>
    </row>
    <row r="6" ht="16.5" spans="1:10">
      <c r="A6" s="114" t="s">
        <v>613</v>
      </c>
      <c r="B6" s="115" t="s">
        <v>616</v>
      </c>
      <c r="C6" s="115"/>
      <c r="D6" s="48" t="s">
        <v>617</v>
      </c>
      <c r="E6" s="48" t="s">
        <v>618</v>
      </c>
      <c r="F6" s="48" t="s">
        <v>618</v>
      </c>
      <c r="G6" s="140" t="s">
        <v>619</v>
      </c>
      <c r="H6" s="49" t="s">
        <v>620</v>
      </c>
      <c r="I6" s="48" t="s">
        <v>621</v>
      </c>
      <c r="J6" s="135" t="s">
        <v>622</v>
      </c>
    </row>
    <row r="7" ht="16.5" spans="1:10">
      <c r="A7" s="114" t="s">
        <v>618</v>
      </c>
      <c r="B7" s="115"/>
      <c r="C7" s="115"/>
      <c r="D7" s="16" t="s">
        <v>531</v>
      </c>
      <c r="E7" s="16" t="s">
        <v>623</v>
      </c>
      <c r="F7" s="16" t="s">
        <v>624</v>
      </c>
      <c r="G7" s="49"/>
      <c r="H7" s="49"/>
      <c r="I7" s="16" t="s">
        <v>625</v>
      </c>
      <c r="J7" s="135"/>
    </row>
    <row r="8" ht="22" customHeight="1" spans="1:10">
      <c r="A8" s="114" t="s">
        <v>626</v>
      </c>
      <c r="B8" s="115" t="s">
        <v>627</v>
      </c>
      <c r="C8" s="115"/>
      <c r="D8" s="116">
        <v>1809.33</v>
      </c>
      <c r="E8" s="116">
        <v>1133.98</v>
      </c>
      <c r="F8" s="116">
        <v>2943.31</v>
      </c>
      <c r="G8" s="116">
        <v>2743</v>
      </c>
      <c r="H8" s="116">
        <v>93.19</v>
      </c>
      <c r="I8" s="115"/>
      <c r="J8" s="145"/>
    </row>
    <row r="9" ht="22" customHeight="1" spans="1:10">
      <c r="A9" s="114" t="s">
        <v>628</v>
      </c>
      <c r="B9" s="16" t="s">
        <v>285</v>
      </c>
      <c r="C9" s="115" t="s">
        <v>627</v>
      </c>
      <c r="D9" s="116">
        <v>1141.51</v>
      </c>
      <c r="E9" s="116">
        <v>-66.31</v>
      </c>
      <c r="F9" s="116">
        <v>1075.2</v>
      </c>
      <c r="G9" s="116">
        <v>1075.2</v>
      </c>
      <c r="H9" s="116">
        <v>100</v>
      </c>
      <c r="I9" s="141"/>
      <c r="J9" s="145"/>
    </row>
    <row r="10" ht="22" customHeight="1" spans="1:10">
      <c r="A10" s="117"/>
      <c r="B10" s="16" t="s">
        <v>286</v>
      </c>
      <c r="C10" s="115" t="s">
        <v>627</v>
      </c>
      <c r="D10" s="116">
        <v>667.82</v>
      </c>
      <c r="E10" s="116">
        <v>1200.29</v>
      </c>
      <c r="F10" s="116">
        <v>1868.11</v>
      </c>
      <c r="G10" s="116">
        <v>1667.8</v>
      </c>
      <c r="H10" s="116">
        <v>89.28</v>
      </c>
      <c r="I10" s="141"/>
      <c r="J10" s="145"/>
    </row>
    <row r="11" ht="16.5" spans="1:10">
      <c r="A11" s="117"/>
      <c r="B11" s="16"/>
      <c r="C11" s="118" t="s">
        <v>629</v>
      </c>
      <c r="D11" s="119">
        <v>550.84</v>
      </c>
      <c r="E11" s="119">
        <v>1242.35</v>
      </c>
      <c r="F11" s="119">
        <v>1793.19</v>
      </c>
      <c r="G11" s="119">
        <v>1592.88</v>
      </c>
      <c r="H11" s="119">
        <v>88.83</v>
      </c>
      <c r="I11" s="141"/>
      <c r="J11" s="145"/>
    </row>
    <row r="12" ht="16.5" spans="1:10">
      <c r="A12" s="117"/>
      <c r="B12" s="16"/>
      <c r="C12" s="120" t="s">
        <v>630</v>
      </c>
      <c r="D12" s="121"/>
      <c r="E12" s="121"/>
      <c r="F12" s="121"/>
      <c r="G12" s="121"/>
      <c r="H12" s="121"/>
      <c r="I12" s="141"/>
      <c r="J12" s="145"/>
    </row>
    <row r="13" ht="16.5" spans="1:10">
      <c r="A13" s="117"/>
      <c r="B13" s="16"/>
      <c r="C13" s="122"/>
      <c r="D13" s="119">
        <v>116.98</v>
      </c>
      <c r="E13" s="119">
        <v>-42.06</v>
      </c>
      <c r="F13" s="119">
        <v>74.92</v>
      </c>
      <c r="G13" s="119">
        <v>74.92</v>
      </c>
      <c r="H13" s="119">
        <v>100</v>
      </c>
      <c r="I13" s="141"/>
      <c r="J13" s="145"/>
    </row>
    <row r="14" ht="16.5" spans="1:10">
      <c r="A14" s="117"/>
      <c r="B14" s="16"/>
      <c r="C14" s="120" t="s">
        <v>631</v>
      </c>
      <c r="D14" s="121"/>
      <c r="E14" s="121">
        <v>-42.06</v>
      </c>
      <c r="F14" s="121">
        <v>74.92</v>
      </c>
      <c r="G14" s="121">
        <v>74.92</v>
      </c>
      <c r="H14" s="121">
        <v>100</v>
      </c>
      <c r="I14" s="141"/>
      <c r="J14" s="145"/>
    </row>
    <row r="15" ht="16.5" spans="1:10">
      <c r="A15" s="117"/>
      <c r="B15" s="16"/>
      <c r="C15" s="123"/>
      <c r="D15" s="113"/>
      <c r="E15" s="115"/>
      <c r="F15" s="115"/>
      <c r="G15" s="141"/>
      <c r="H15" s="141"/>
      <c r="I15" s="141"/>
      <c r="J15" s="145"/>
    </row>
    <row r="16" ht="16.5" spans="1:10">
      <c r="A16" s="124"/>
      <c r="B16" s="12"/>
      <c r="C16" s="123" t="s">
        <v>632</v>
      </c>
      <c r="D16" s="112"/>
      <c r="E16" s="142"/>
      <c r="F16" s="142"/>
      <c r="G16" s="143"/>
      <c r="H16" s="143"/>
      <c r="I16" s="143"/>
      <c r="J16" s="146"/>
    </row>
    <row r="17" ht="16.5" spans="1:10">
      <c r="A17" s="125" t="s">
        <v>613</v>
      </c>
      <c r="B17" s="126" t="s">
        <v>633</v>
      </c>
      <c r="C17" s="127"/>
      <c r="D17" s="127"/>
      <c r="E17" s="127"/>
      <c r="F17" s="127"/>
      <c r="G17" s="127"/>
      <c r="H17" s="127"/>
      <c r="I17" s="127"/>
      <c r="J17" s="147"/>
    </row>
    <row r="18" ht="16.5" spans="1:10">
      <c r="A18" s="125" t="s">
        <v>634</v>
      </c>
      <c r="B18" s="128"/>
      <c r="C18" s="129"/>
      <c r="D18" s="129"/>
      <c r="E18" s="129"/>
      <c r="F18" s="129"/>
      <c r="G18" s="129"/>
      <c r="H18" s="129"/>
      <c r="I18" s="129"/>
      <c r="J18" s="148"/>
    </row>
    <row r="19" ht="170" customHeight="1" spans="1:10">
      <c r="A19" s="44" t="s">
        <v>635</v>
      </c>
      <c r="B19" s="130"/>
      <c r="C19" s="131"/>
      <c r="D19" s="131"/>
      <c r="E19" s="131"/>
      <c r="F19" s="131"/>
      <c r="G19" s="131"/>
      <c r="H19" s="131"/>
      <c r="I19" s="131"/>
      <c r="J19" s="149"/>
    </row>
    <row r="20" spans="1:10">
      <c r="A20" s="132"/>
      <c r="B20" s="132"/>
      <c r="C20" s="132"/>
      <c r="D20" s="132"/>
      <c r="E20" s="132"/>
      <c r="F20" s="132"/>
      <c r="G20" s="132"/>
      <c r="H20" s="132"/>
      <c r="I20" s="132"/>
      <c r="J20" s="132"/>
    </row>
    <row r="21" ht="16.5" spans="1:10">
      <c r="A21" s="132"/>
      <c r="B21" s="132"/>
      <c r="C21" s="132"/>
      <c r="D21" s="132"/>
      <c r="E21" s="132"/>
      <c r="F21" s="132"/>
      <c r="G21" s="132"/>
      <c r="H21" s="132"/>
      <c r="I21" s="132"/>
      <c r="J21" s="132"/>
    </row>
    <row r="22" ht="16.5" spans="1:10">
      <c r="A22" s="111" t="s">
        <v>636</v>
      </c>
      <c r="B22" s="111"/>
      <c r="C22" s="111"/>
      <c r="D22" s="111"/>
      <c r="E22" s="111"/>
      <c r="F22" s="111"/>
      <c r="G22" s="111"/>
      <c r="H22" s="111"/>
      <c r="I22" s="132"/>
      <c r="J22" s="132"/>
    </row>
    <row r="23" ht="16.5" spans="1:10">
      <c r="A23" s="113" t="s">
        <v>637</v>
      </c>
      <c r="B23" s="113"/>
      <c r="C23" s="133"/>
      <c r="D23" s="134" t="s">
        <v>638</v>
      </c>
      <c r="E23" s="72" t="s">
        <v>639</v>
      </c>
      <c r="F23" s="72" t="s">
        <v>640</v>
      </c>
      <c r="G23" s="72" t="s">
        <v>641</v>
      </c>
      <c r="H23" s="72" t="s">
        <v>642</v>
      </c>
      <c r="I23" s="132"/>
      <c r="J23" s="132"/>
    </row>
    <row r="24" ht="16.5" spans="1:10">
      <c r="A24" s="112" t="s">
        <v>643</v>
      </c>
      <c r="B24" s="135" t="s">
        <v>644</v>
      </c>
      <c r="C24" s="136" t="s">
        <v>645</v>
      </c>
      <c r="D24" s="134"/>
      <c r="E24" s="72"/>
      <c r="F24" s="72" t="s">
        <v>646</v>
      </c>
      <c r="G24" s="72" t="s">
        <v>647</v>
      </c>
      <c r="H24" s="72" t="s">
        <v>648</v>
      </c>
      <c r="I24" s="132"/>
      <c r="J24" s="132"/>
    </row>
    <row r="25" ht="16.5" spans="1:10">
      <c r="A25" s="113" t="s">
        <v>649</v>
      </c>
      <c r="B25" s="135"/>
      <c r="C25" s="136"/>
      <c r="D25" s="134"/>
      <c r="E25" s="72"/>
      <c r="F25" s="72"/>
      <c r="G25" s="72"/>
      <c r="H25" s="72"/>
      <c r="I25" s="132"/>
      <c r="J25" s="132"/>
    </row>
    <row r="26" spans="1:10">
      <c r="A26" s="137" t="s">
        <v>650</v>
      </c>
      <c r="B26" s="137" t="s">
        <v>11</v>
      </c>
      <c r="C26" s="137" t="s">
        <v>11</v>
      </c>
      <c r="D26" s="138" t="s">
        <v>11</v>
      </c>
      <c r="E26" s="138" t="s">
        <v>11</v>
      </c>
      <c r="F26" s="138" t="s">
        <v>11</v>
      </c>
      <c r="G26" s="138" t="s">
        <v>11</v>
      </c>
      <c r="H26" s="144" t="s">
        <v>11</v>
      </c>
      <c r="I26" s="150"/>
      <c r="J26" s="150"/>
    </row>
    <row r="27" spans="1:10">
      <c r="A27" s="137" t="s">
        <v>11</v>
      </c>
      <c r="B27" s="137" t="s">
        <v>651</v>
      </c>
      <c r="C27" s="137" t="s">
        <v>11</v>
      </c>
      <c r="D27" s="138" t="s">
        <v>11</v>
      </c>
      <c r="E27" s="138" t="s">
        <v>11</v>
      </c>
      <c r="F27" s="138" t="s">
        <v>11</v>
      </c>
      <c r="G27" s="138" t="s">
        <v>11</v>
      </c>
      <c r="H27" s="144" t="s">
        <v>11</v>
      </c>
      <c r="I27" s="150"/>
      <c r="J27" s="150"/>
    </row>
    <row r="28" spans="1:10">
      <c r="A28" s="137" t="s">
        <v>11</v>
      </c>
      <c r="B28" s="137" t="s">
        <v>11</v>
      </c>
      <c r="C28" s="137" t="s">
        <v>652</v>
      </c>
      <c r="D28" s="138" t="s">
        <v>653</v>
      </c>
      <c r="E28" s="138" t="s">
        <v>654</v>
      </c>
      <c r="F28" s="138" t="s">
        <v>655</v>
      </c>
      <c r="G28" s="138" t="s">
        <v>656</v>
      </c>
      <c r="H28" s="144" t="s">
        <v>657</v>
      </c>
      <c r="I28" s="150"/>
      <c r="J28" s="150"/>
    </row>
    <row r="29" spans="1:10">
      <c r="A29" s="137" t="s">
        <v>11</v>
      </c>
      <c r="B29" s="137" t="s">
        <v>11</v>
      </c>
      <c r="C29" s="137" t="s">
        <v>658</v>
      </c>
      <c r="D29" s="138" t="s">
        <v>659</v>
      </c>
      <c r="E29" s="138" t="s">
        <v>660</v>
      </c>
      <c r="F29" s="138" t="s">
        <v>655</v>
      </c>
      <c r="G29" s="138" t="s">
        <v>661</v>
      </c>
      <c r="H29" s="144" t="s">
        <v>657</v>
      </c>
      <c r="I29" s="150"/>
      <c r="J29" s="150"/>
    </row>
    <row r="30" spans="1:10">
      <c r="A30" s="137" t="s">
        <v>11</v>
      </c>
      <c r="B30" s="137" t="s">
        <v>11</v>
      </c>
      <c r="C30" s="137" t="s">
        <v>662</v>
      </c>
      <c r="D30" s="138" t="s">
        <v>659</v>
      </c>
      <c r="E30" s="138" t="s">
        <v>19</v>
      </c>
      <c r="F30" s="138" t="s">
        <v>663</v>
      </c>
      <c r="G30" s="138" t="s">
        <v>664</v>
      </c>
      <c r="H30" s="144" t="s">
        <v>657</v>
      </c>
      <c r="I30" s="150"/>
      <c r="J30" s="150"/>
    </row>
    <row r="31" spans="1:10">
      <c r="A31" s="137" t="s">
        <v>11</v>
      </c>
      <c r="B31" s="137" t="s">
        <v>11</v>
      </c>
      <c r="C31" s="137" t="s">
        <v>665</v>
      </c>
      <c r="D31" s="138" t="s">
        <v>653</v>
      </c>
      <c r="E31" s="138" t="s">
        <v>68</v>
      </c>
      <c r="F31" s="138" t="s">
        <v>666</v>
      </c>
      <c r="G31" s="138" t="s">
        <v>68</v>
      </c>
      <c r="H31" s="144" t="s">
        <v>657</v>
      </c>
      <c r="I31" s="150"/>
      <c r="J31" s="150"/>
    </row>
    <row r="32" spans="1:10">
      <c r="A32" s="137" t="s">
        <v>11</v>
      </c>
      <c r="B32" s="137" t="s">
        <v>11</v>
      </c>
      <c r="C32" s="137" t="s">
        <v>667</v>
      </c>
      <c r="D32" s="138" t="s">
        <v>653</v>
      </c>
      <c r="E32" s="138" t="s">
        <v>64</v>
      </c>
      <c r="F32" s="138" t="s">
        <v>666</v>
      </c>
      <c r="G32" s="138" t="s">
        <v>64</v>
      </c>
      <c r="H32" s="144" t="s">
        <v>657</v>
      </c>
      <c r="I32" s="150"/>
      <c r="J32" s="150"/>
    </row>
    <row r="33" spans="1:10">
      <c r="A33" s="137" t="s">
        <v>11</v>
      </c>
      <c r="B33" s="137" t="s">
        <v>668</v>
      </c>
      <c r="C33" s="137" t="s">
        <v>11</v>
      </c>
      <c r="D33" s="138" t="s">
        <v>11</v>
      </c>
      <c r="E33" s="138" t="s">
        <v>11</v>
      </c>
      <c r="F33" s="138" t="s">
        <v>11</v>
      </c>
      <c r="G33" s="138" t="s">
        <v>11</v>
      </c>
      <c r="H33" s="144" t="s">
        <v>11</v>
      </c>
      <c r="I33" s="150"/>
      <c r="J33" s="150"/>
    </row>
    <row r="34" spans="1:10">
      <c r="A34" s="137" t="s">
        <v>11</v>
      </c>
      <c r="B34" s="137" t="s">
        <v>11</v>
      </c>
      <c r="C34" s="137" t="s">
        <v>669</v>
      </c>
      <c r="D34" s="138" t="s">
        <v>653</v>
      </c>
      <c r="E34" s="138" t="s">
        <v>670</v>
      </c>
      <c r="F34" s="138" t="s">
        <v>671</v>
      </c>
      <c r="G34" s="138" t="s">
        <v>670</v>
      </c>
      <c r="H34" s="144" t="s">
        <v>657</v>
      </c>
      <c r="I34" s="150"/>
      <c r="J34" s="150"/>
    </row>
    <row r="35" spans="1:10">
      <c r="A35" s="137" t="s">
        <v>672</v>
      </c>
      <c r="B35" s="137" t="s">
        <v>11</v>
      </c>
      <c r="C35" s="137" t="s">
        <v>11</v>
      </c>
      <c r="D35" s="138" t="s">
        <v>11</v>
      </c>
      <c r="E35" s="138" t="s">
        <v>11</v>
      </c>
      <c r="F35" s="138" t="s">
        <v>11</v>
      </c>
      <c r="G35" s="138" t="s">
        <v>11</v>
      </c>
      <c r="H35" s="144" t="s">
        <v>11</v>
      </c>
      <c r="I35" s="150"/>
      <c r="J35" s="150"/>
    </row>
    <row r="36" spans="1:10">
      <c r="A36" s="137" t="s">
        <v>11</v>
      </c>
      <c r="B36" s="137" t="s">
        <v>673</v>
      </c>
      <c r="C36" s="137" t="s">
        <v>11</v>
      </c>
      <c r="D36" s="138" t="s">
        <v>11</v>
      </c>
      <c r="E36" s="138" t="s">
        <v>11</v>
      </c>
      <c r="F36" s="138" t="s">
        <v>11</v>
      </c>
      <c r="G36" s="138" t="s">
        <v>11</v>
      </c>
      <c r="H36" s="144" t="s">
        <v>11</v>
      </c>
      <c r="I36" s="150"/>
      <c r="J36" s="150"/>
    </row>
    <row r="37" spans="1:10">
      <c r="A37" s="137" t="s">
        <v>11</v>
      </c>
      <c r="B37" s="137" t="s">
        <v>11</v>
      </c>
      <c r="C37" s="137" t="s">
        <v>674</v>
      </c>
      <c r="D37" s="138" t="s">
        <v>659</v>
      </c>
      <c r="E37" s="138" t="s">
        <v>40</v>
      </c>
      <c r="F37" s="138" t="s">
        <v>671</v>
      </c>
      <c r="G37" s="138" t="s">
        <v>675</v>
      </c>
      <c r="H37" s="144" t="s">
        <v>657</v>
      </c>
      <c r="I37" s="150"/>
      <c r="J37" s="150"/>
    </row>
    <row r="38" spans="1:10">
      <c r="A38" s="137" t="s">
        <v>11</v>
      </c>
      <c r="B38" s="137" t="s">
        <v>11</v>
      </c>
      <c r="C38" s="137" t="s">
        <v>676</v>
      </c>
      <c r="D38" s="138" t="s">
        <v>659</v>
      </c>
      <c r="E38" s="138" t="s">
        <v>677</v>
      </c>
      <c r="F38" s="138" t="s">
        <v>671</v>
      </c>
      <c r="G38" s="138" t="s">
        <v>678</v>
      </c>
      <c r="H38" s="144" t="s">
        <v>657</v>
      </c>
      <c r="I38" s="150"/>
      <c r="J38" s="150"/>
    </row>
    <row r="39" spans="1:10">
      <c r="A39" s="137" t="s">
        <v>11</v>
      </c>
      <c r="B39" s="137" t="s">
        <v>11</v>
      </c>
      <c r="C39" s="137" t="s">
        <v>679</v>
      </c>
      <c r="D39" s="138" t="s">
        <v>659</v>
      </c>
      <c r="E39" s="138" t="s">
        <v>680</v>
      </c>
      <c r="F39" s="138" t="s">
        <v>671</v>
      </c>
      <c r="G39" s="138" t="s">
        <v>681</v>
      </c>
      <c r="H39" s="144" t="s">
        <v>657</v>
      </c>
      <c r="I39" s="150"/>
      <c r="J39" s="150"/>
    </row>
    <row r="40" spans="1:10">
      <c r="A40" s="137" t="s">
        <v>11</v>
      </c>
      <c r="B40" s="137" t="s">
        <v>682</v>
      </c>
      <c r="C40" s="137" t="s">
        <v>11</v>
      </c>
      <c r="D40" s="138" t="s">
        <v>11</v>
      </c>
      <c r="E40" s="138" t="s">
        <v>11</v>
      </c>
      <c r="F40" s="138" t="s">
        <v>11</v>
      </c>
      <c r="G40" s="138" t="s">
        <v>11</v>
      </c>
      <c r="H40" s="144" t="s">
        <v>11</v>
      </c>
      <c r="I40" s="150"/>
      <c r="J40" s="150"/>
    </row>
    <row r="41" spans="1:10">
      <c r="A41" s="137" t="s">
        <v>11</v>
      </c>
      <c r="B41" s="137" t="s">
        <v>11</v>
      </c>
      <c r="C41" s="137" t="s">
        <v>683</v>
      </c>
      <c r="D41" s="138" t="s">
        <v>653</v>
      </c>
      <c r="E41" s="138" t="s">
        <v>684</v>
      </c>
      <c r="F41" s="138" t="s">
        <v>685</v>
      </c>
      <c r="G41" s="138" t="s">
        <v>684</v>
      </c>
      <c r="H41" s="144" t="s">
        <v>657</v>
      </c>
      <c r="I41" s="150"/>
      <c r="J41" s="150"/>
    </row>
    <row r="42" spans="1:10">
      <c r="A42" s="137" t="s">
        <v>11</v>
      </c>
      <c r="B42" s="137" t="s">
        <v>11</v>
      </c>
      <c r="C42" s="137" t="s">
        <v>686</v>
      </c>
      <c r="D42" s="138" t="s">
        <v>659</v>
      </c>
      <c r="E42" s="138" t="s">
        <v>687</v>
      </c>
      <c r="F42" s="138" t="s">
        <v>671</v>
      </c>
      <c r="G42" s="138" t="s">
        <v>688</v>
      </c>
      <c r="H42" s="144" t="s">
        <v>657</v>
      </c>
      <c r="I42" s="150"/>
      <c r="J42" s="150"/>
    </row>
    <row r="43" spans="1:10">
      <c r="A43" s="137" t="s">
        <v>11</v>
      </c>
      <c r="B43" s="137" t="s">
        <v>11</v>
      </c>
      <c r="C43" s="137" t="s">
        <v>689</v>
      </c>
      <c r="D43" s="138" t="s">
        <v>653</v>
      </c>
      <c r="E43" s="138" t="s">
        <v>690</v>
      </c>
      <c r="F43" s="138" t="s">
        <v>685</v>
      </c>
      <c r="G43" s="138" t="s">
        <v>690</v>
      </c>
      <c r="H43" s="144" t="s">
        <v>657</v>
      </c>
      <c r="I43" s="150"/>
      <c r="J43" s="150"/>
    </row>
    <row r="44" spans="1:10">
      <c r="A44" s="137" t="s">
        <v>691</v>
      </c>
      <c r="B44" s="137" t="s">
        <v>11</v>
      </c>
      <c r="C44" s="137" t="s">
        <v>11</v>
      </c>
      <c r="D44" s="138" t="s">
        <v>11</v>
      </c>
      <c r="E44" s="138" t="s">
        <v>11</v>
      </c>
      <c r="F44" s="138" t="s">
        <v>11</v>
      </c>
      <c r="G44" s="138" t="s">
        <v>11</v>
      </c>
      <c r="H44" s="144" t="s">
        <v>11</v>
      </c>
      <c r="I44" s="150"/>
      <c r="J44" s="150"/>
    </row>
    <row r="45" spans="1:10">
      <c r="A45" s="137" t="s">
        <v>11</v>
      </c>
      <c r="B45" s="137" t="s">
        <v>692</v>
      </c>
      <c r="C45" s="137" t="s">
        <v>11</v>
      </c>
      <c r="D45" s="138" t="s">
        <v>11</v>
      </c>
      <c r="E45" s="138" t="s">
        <v>11</v>
      </c>
      <c r="F45" s="138" t="s">
        <v>11</v>
      </c>
      <c r="G45" s="138" t="s">
        <v>11</v>
      </c>
      <c r="H45" s="144" t="s">
        <v>11</v>
      </c>
      <c r="I45" s="150"/>
      <c r="J45" s="150"/>
    </row>
    <row r="46" spans="1:10">
      <c r="A46" s="137" t="s">
        <v>11</v>
      </c>
      <c r="B46" s="137" t="s">
        <v>11</v>
      </c>
      <c r="C46" s="137" t="s">
        <v>693</v>
      </c>
      <c r="D46" s="138" t="s">
        <v>659</v>
      </c>
      <c r="E46" s="138" t="s">
        <v>687</v>
      </c>
      <c r="F46" s="138" t="s">
        <v>671</v>
      </c>
      <c r="G46" s="138" t="s">
        <v>688</v>
      </c>
      <c r="H46" s="144" t="s">
        <v>657</v>
      </c>
      <c r="I46" s="150"/>
      <c r="J46" s="150"/>
    </row>
    <row r="47" spans="1:10">
      <c r="A47" s="137" t="s">
        <v>11</v>
      </c>
      <c r="B47" s="137" t="s">
        <v>11</v>
      </c>
      <c r="C47" s="137" t="s">
        <v>694</v>
      </c>
      <c r="D47" s="138" t="s">
        <v>659</v>
      </c>
      <c r="E47" s="138" t="s">
        <v>687</v>
      </c>
      <c r="F47" s="138" t="s">
        <v>671</v>
      </c>
      <c r="G47" s="138" t="s">
        <v>688</v>
      </c>
      <c r="H47" s="144" t="s">
        <v>657</v>
      </c>
      <c r="I47" s="150"/>
      <c r="J47" s="150"/>
    </row>
    <row r="48" ht="16.5" spans="1:10">
      <c r="A48" s="114" t="s">
        <v>695</v>
      </c>
      <c r="B48" s="16" t="s">
        <v>604</v>
      </c>
      <c r="C48" s="16"/>
      <c r="D48" s="16"/>
      <c r="E48" s="16"/>
      <c r="F48" s="16"/>
      <c r="G48" s="16"/>
      <c r="H48" s="16"/>
      <c r="I48" s="132"/>
      <c r="J48" s="132"/>
    </row>
    <row r="49" ht="16.5" spans="1:10">
      <c r="A49" s="114" t="s">
        <v>696</v>
      </c>
      <c r="B49" s="16"/>
      <c r="C49" s="16"/>
      <c r="D49" s="16"/>
      <c r="E49" s="16"/>
      <c r="F49" s="16"/>
      <c r="G49" s="16"/>
      <c r="H49" s="16"/>
      <c r="I49" s="132"/>
      <c r="J49" s="132"/>
    </row>
    <row r="50" ht="16.5" spans="1:10">
      <c r="A50" s="139" t="s">
        <v>697</v>
      </c>
      <c r="B50" s="16"/>
      <c r="C50" s="16"/>
      <c r="D50" s="16"/>
      <c r="E50" s="16"/>
      <c r="F50" s="16"/>
      <c r="G50" s="16"/>
      <c r="H50" s="16"/>
      <c r="I50" s="132"/>
      <c r="J50" s="132"/>
    </row>
    <row r="51" spans="1:10">
      <c r="A51" s="45" t="s">
        <v>698</v>
      </c>
      <c r="B51" s="45"/>
      <c r="C51" s="45"/>
      <c r="D51" s="45"/>
      <c r="E51" s="45"/>
      <c r="F51" s="45"/>
      <c r="G51" s="45"/>
      <c r="H51" s="45"/>
      <c r="I51" s="151"/>
      <c r="J51" s="151"/>
    </row>
    <row r="52" spans="1:10">
      <c r="A52" s="45" t="s">
        <v>699</v>
      </c>
      <c r="B52" s="45"/>
      <c r="C52" s="45"/>
      <c r="D52" s="45"/>
      <c r="E52" s="45"/>
      <c r="F52" s="45"/>
      <c r="G52" s="45"/>
      <c r="H52" s="45"/>
      <c r="I52" s="151"/>
      <c r="J52" s="151"/>
    </row>
  </sheetData>
  <mergeCells count="41">
    <mergeCell ref="A1:J1"/>
    <mergeCell ref="A3:J3"/>
    <mergeCell ref="B8:C8"/>
    <mergeCell ref="A22:H22"/>
    <mergeCell ref="A23:C23"/>
    <mergeCell ref="A51:H51"/>
    <mergeCell ref="A52:H52"/>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17:J19"/>
    <mergeCell ref="B4:J5"/>
    <mergeCell ref="B6:C7"/>
    <mergeCell ref="B48:H50"/>
  </mergeCells>
  <pageMargins left="0.275" right="0.236111111111111" top="0.67" bottom="0.2" header="0.75" footer="0.2"/>
  <pageSetup paperSize="9" scale="67"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C3" sqref="C3:K3"/>
    </sheetView>
  </sheetViews>
  <sheetFormatPr defaultColWidth="8.875" defaultRowHeight="15.75"/>
  <cols>
    <col min="2" max="2" width="3.125" customWidth="1"/>
    <col min="3" max="3" width="16.325" customWidth="1"/>
    <col min="4" max="6" width="12.5083333333333" customWidth="1"/>
    <col min="7" max="7" width="7.88333333333333" customWidth="1"/>
    <col min="8" max="8" width="16.1916666666667" customWidth="1"/>
    <col min="9" max="11" width="15.4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1" customHeight="1" spans="1:11">
      <c r="A3" s="88" t="s">
        <v>702</v>
      </c>
      <c r="B3" s="89"/>
      <c r="C3" s="90" t="s">
        <v>703</v>
      </c>
      <c r="D3" s="90"/>
      <c r="E3" s="90"/>
      <c r="F3" s="90"/>
      <c r="G3" s="90"/>
      <c r="H3" s="90"/>
      <c r="I3" s="90"/>
      <c r="J3" s="90"/>
      <c r="K3" s="104"/>
    </row>
    <row r="4" ht="16.5" spans="1:11">
      <c r="A4" s="2" t="s">
        <v>704</v>
      </c>
      <c r="B4" s="3"/>
      <c r="C4" s="91" t="s">
        <v>705</v>
      </c>
      <c r="D4" s="91"/>
      <c r="E4" s="100"/>
      <c r="F4" s="48" t="s">
        <v>706</v>
      </c>
      <c r="G4" s="49" t="s">
        <v>614</v>
      </c>
      <c r="H4" s="49"/>
      <c r="I4" s="49"/>
      <c r="J4" s="49"/>
      <c r="K4" s="105"/>
    </row>
    <row r="5" ht="16.5" spans="1:11">
      <c r="A5" s="8"/>
      <c r="B5" s="9"/>
      <c r="C5" s="10"/>
      <c r="D5" s="10"/>
      <c r="E5" s="101"/>
      <c r="F5" s="16" t="s">
        <v>646</v>
      </c>
      <c r="G5" s="49"/>
      <c r="H5" s="49"/>
      <c r="I5" s="49"/>
      <c r="J5" s="49"/>
      <c r="K5" s="105"/>
    </row>
    <row r="6" ht="16.5" spans="1:11">
      <c r="A6" s="2" t="s">
        <v>707</v>
      </c>
      <c r="B6" s="3"/>
      <c r="C6" s="92"/>
      <c r="D6" s="12" t="s">
        <v>617</v>
      </c>
      <c r="E6" s="12" t="s">
        <v>708</v>
      </c>
      <c r="F6" s="48" t="s">
        <v>708</v>
      </c>
      <c r="G6" s="49" t="s">
        <v>709</v>
      </c>
      <c r="H6" s="49"/>
      <c r="I6" s="49" t="s">
        <v>710</v>
      </c>
      <c r="J6" s="49" t="s">
        <v>711</v>
      </c>
      <c r="K6" s="105"/>
    </row>
    <row r="7" ht="16.5" spans="1:11">
      <c r="A7" s="13"/>
      <c r="B7" s="14"/>
      <c r="C7" s="70"/>
      <c r="D7" s="16" t="s">
        <v>531</v>
      </c>
      <c r="E7" s="16" t="s">
        <v>531</v>
      </c>
      <c r="F7" s="16" t="s">
        <v>712</v>
      </c>
      <c r="G7" s="49"/>
      <c r="H7" s="49"/>
      <c r="I7" s="49"/>
      <c r="J7" s="49"/>
      <c r="K7" s="105"/>
    </row>
    <row r="8" ht="36" customHeight="1" spans="1:11">
      <c r="A8" s="13"/>
      <c r="B8" s="14"/>
      <c r="C8" s="93" t="s">
        <v>627</v>
      </c>
      <c r="D8" s="16">
        <v>71.85</v>
      </c>
      <c r="E8" s="16">
        <v>27.37</v>
      </c>
      <c r="F8" s="16">
        <v>27.37</v>
      </c>
      <c r="G8" s="19">
        <v>10</v>
      </c>
      <c r="H8" s="19"/>
      <c r="I8" s="19">
        <v>100</v>
      </c>
      <c r="J8" s="19">
        <v>10</v>
      </c>
      <c r="K8" s="106"/>
    </row>
    <row r="9" ht="28" customHeight="1" spans="1:11">
      <c r="A9" s="13"/>
      <c r="B9" s="93"/>
      <c r="C9" s="94" t="s">
        <v>629</v>
      </c>
      <c r="D9" s="12">
        <v>71.85</v>
      </c>
      <c r="E9" s="12">
        <v>27.37</v>
      </c>
      <c r="F9" s="16">
        <v>27.37</v>
      </c>
      <c r="G9" s="16" t="s">
        <v>536</v>
      </c>
      <c r="H9" s="16"/>
      <c r="I9" s="16" t="s">
        <v>536</v>
      </c>
      <c r="J9" s="16" t="s">
        <v>536</v>
      </c>
      <c r="K9" s="107"/>
    </row>
    <row r="10" ht="28" customHeight="1" spans="1:11">
      <c r="A10" s="13"/>
      <c r="B10" s="93"/>
      <c r="C10" s="95" t="s">
        <v>630</v>
      </c>
      <c r="D10" s="16"/>
      <c r="E10" s="16"/>
      <c r="F10" s="16"/>
      <c r="G10" s="16"/>
      <c r="H10" s="16"/>
      <c r="I10" s="16"/>
      <c r="J10" s="16"/>
      <c r="K10" s="107"/>
    </row>
    <row r="11" ht="28" customHeight="1" spans="1:11">
      <c r="A11" s="13"/>
      <c r="B11" s="14"/>
      <c r="C11" s="96" t="s">
        <v>631</v>
      </c>
      <c r="D11" s="16"/>
      <c r="E11" s="16"/>
      <c r="F11" s="16"/>
      <c r="G11" s="16" t="s">
        <v>536</v>
      </c>
      <c r="H11" s="16"/>
      <c r="I11" s="16" t="s">
        <v>536</v>
      </c>
      <c r="J11" s="16" t="s">
        <v>536</v>
      </c>
      <c r="K11" s="107"/>
    </row>
    <row r="12" ht="28" customHeight="1" spans="1:11">
      <c r="A12" s="20"/>
      <c r="B12" s="21"/>
      <c r="C12" s="97" t="s">
        <v>713</v>
      </c>
      <c r="D12" s="12"/>
      <c r="E12" s="12"/>
      <c r="F12" s="12"/>
      <c r="G12" s="12" t="s">
        <v>536</v>
      </c>
      <c r="H12" s="16"/>
      <c r="I12" s="16" t="s">
        <v>536</v>
      </c>
      <c r="J12" s="16" t="s">
        <v>536</v>
      </c>
      <c r="K12" s="107"/>
    </row>
    <row r="13" ht="16.5" spans="1:11">
      <c r="A13" s="24" t="s">
        <v>714</v>
      </c>
      <c r="B13" s="25"/>
      <c r="C13" s="52"/>
      <c r="D13" s="52"/>
      <c r="E13" s="52"/>
      <c r="F13" s="52"/>
      <c r="G13" s="53"/>
      <c r="H13" s="54" t="s">
        <v>715</v>
      </c>
      <c r="I13" s="54"/>
      <c r="J13" s="54"/>
      <c r="K13" s="108"/>
    </row>
    <row r="14" ht="235" customHeight="1" spans="1:11">
      <c r="A14" s="27" t="s">
        <v>716</v>
      </c>
      <c r="B14" s="28"/>
      <c r="C14" s="98" t="s">
        <v>717</v>
      </c>
      <c r="D14" s="98"/>
      <c r="E14" s="98"/>
      <c r="F14" s="98"/>
      <c r="G14" s="102"/>
      <c r="H14" s="103" t="s">
        <v>718</v>
      </c>
      <c r="I14" s="103"/>
      <c r="J14" s="103"/>
      <c r="K14" s="109"/>
    </row>
    <row r="15" ht="37" customHeight="1" spans="1:11">
      <c r="A15" s="30" t="s">
        <v>637</v>
      </c>
      <c r="B15" s="31"/>
      <c r="C15" s="31"/>
      <c r="D15" s="99"/>
      <c r="E15" s="71" t="s">
        <v>719</v>
      </c>
      <c r="F15" s="71"/>
      <c r="G15" s="71"/>
      <c r="H15" s="62" t="s">
        <v>720</v>
      </c>
      <c r="I15" s="62"/>
      <c r="J15" s="62"/>
      <c r="K15" s="110"/>
    </row>
    <row r="16" ht="37" customHeight="1" spans="1:11">
      <c r="A16" s="5" t="s">
        <v>721</v>
      </c>
      <c r="B16" s="34"/>
      <c r="C16" s="35" t="s">
        <v>644</v>
      </c>
      <c r="D16" s="12" t="s">
        <v>722</v>
      </c>
      <c r="E16" s="48" t="s">
        <v>649</v>
      </c>
      <c r="F16" s="49" t="s">
        <v>639</v>
      </c>
      <c r="G16" s="59" t="s">
        <v>640</v>
      </c>
      <c r="H16" s="60" t="s">
        <v>641</v>
      </c>
      <c r="I16" s="58" t="s">
        <v>709</v>
      </c>
      <c r="J16" s="58" t="s">
        <v>711</v>
      </c>
      <c r="K16" s="28" t="s">
        <v>723</v>
      </c>
    </row>
    <row r="17" ht="37"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725</v>
      </c>
      <c r="E18" s="72" t="s">
        <v>653</v>
      </c>
      <c r="F18" s="16" t="s">
        <v>64</v>
      </c>
      <c r="G18" s="71" t="s">
        <v>666</v>
      </c>
      <c r="H18" s="71" t="s">
        <v>64</v>
      </c>
      <c r="I18" s="73">
        <v>12</v>
      </c>
      <c r="J18" s="73">
        <v>12</v>
      </c>
      <c r="K18" s="63" t="s">
        <v>657</v>
      </c>
    </row>
    <row r="19" ht="37" customHeight="1" spans="1:11">
      <c r="A19" s="74" t="s">
        <v>650</v>
      </c>
      <c r="B19" s="75"/>
      <c r="C19" s="79" t="s">
        <v>651</v>
      </c>
      <c r="D19" s="70" t="s">
        <v>726</v>
      </c>
      <c r="E19" s="72" t="s">
        <v>653</v>
      </c>
      <c r="F19" s="16" t="s">
        <v>727</v>
      </c>
      <c r="G19" s="71" t="s">
        <v>728</v>
      </c>
      <c r="H19" s="71" t="s">
        <v>727</v>
      </c>
      <c r="I19" s="73">
        <v>12</v>
      </c>
      <c r="J19" s="73">
        <v>12</v>
      </c>
      <c r="K19" s="63" t="s">
        <v>657</v>
      </c>
    </row>
    <row r="20" ht="37" customHeight="1" spans="1:11">
      <c r="A20" s="74" t="s">
        <v>650</v>
      </c>
      <c r="B20" s="75"/>
      <c r="C20" s="79" t="s">
        <v>651</v>
      </c>
      <c r="D20" s="70" t="s">
        <v>729</v>
      </c>
      <c r="E20" s="72" t="s">
        <v>653</v>
      </c>
      <c r="F20" s="16" t="s">
        <v>36</v>
      </c>
      <c r="G20" s="71" t="s">
        <v>728</v>
      </c>
      <c r="H20" s="71" t="s">
        <v>36</v>
      </c>
      <c r="I20" s="73">
        <v>12</v>
      </c>
      <c r="J20" s="73">
        <v>12</v>
      </c>
      <c r="K20" s="63" t="s">
        <v>657</v>
      </c>
    </row>
    <row r="21" ht="37" customHeight="1" spans="1:11">
      <c r="A21" s="74" t="s">
        <v>650</v>
      </c>
      <c r="B21" s="75"/>
      <c r="C21" s="85" t="s">
        <v>668</v>
      </c>
      <c r="D21" s="70" t="s">
        <v>730</v>
      </c>
      <c r="E21" s="72" t="s">
        <v>659</v>
      </c>
      <c r="F21" s="16" t="s">
        <v>687</v>
      </c>
      <c r="G21" s="71" t="s">
        <v>671</v>
      </c>
      <c r="H21" s="71" t="s">
        <v>687</v>
      </c>
      <c r="I21" s="73">
        <v>14</v>
      </c>
      <c r="J21" s="73">
        <v>14</v>
      </c>
      <c r="K21" s="63" t="s">
        <v>657</v>
      </c>
    </row>
    <row r="22" ht="37" customHeight="1" spans="1:11">
      <c r="A22" s="74" t="s">
        <v>672</v>
      </c>
      <c r="B22" s="75"/>
      <c r="C22" s="37" t="s">
        <v>682</v>
      </c>
      <c r="D22" s="70" t="s">
        <v>731</v>
      </c>
      <c r="E22" s="72" t="s">
        <v>653</v>
      </c>
      <c r="F22" s="16" t="s">
        <v>690</v>
      </c>
      <c r="G22" s="71" t="s">
        <v>685</v>
      </c>
      <c r="H22" s="71" t="s">
        <v>690</v>
      </c>
      <c r="I22" s="73">
        <v>15</v>
      </c>
      <c r="J22" s="73">
        <v>15</v>
      </c>
      <c r="K22" s="63" t="s">
        <v>657</v>
      </c>
    </row>
    <row r="23" ht="37" customHeight="1" spans="1:11">
      <c r="A23" s="74" t="s">
        <v>672</v>
      </c>
      <c r="B23" s="75"/>
      <c r="C23" s="37" t="s">
        <v>682</v>
      </c>
      <c r="D23" s="70" t="s">
        <v>732</v>
      </c>
      <c r="E23" s="87" t="s">
        <v>653</v>
      </c>
      <c r="F23" s="16" t="s">
        <v>733</v>
      </c>
      <c r="G23" s="71" t="s">
        <v>685</v>
      </c>
      <c r="H23" s="71" t="s">
        <v>733</v>
      </c>
      <c r="I23" s="73">
        <v>15</v>
      </c>
      <c r="J23" s="73">
        <v>15</v>
      </c>
      <c r="K23" s="63" t="s">
        <v>657</v>
      </c>
    </row>
    <row r="24" ht="37" customHeight="1" spans="1:11">
      <c r="A24" s="74" t="s">
        <v>691</v>
      </c>
      <c r="B24" s="75"/>
      <c r="C24" s="37" t="s">
        <v>692</v>
      </c>
      <c r="D24" s="70" t="s">
        <v>734</v>
      </c>
      <c r="E24" s="87" t="s">
        <v>659</v>
      </c>
      <c r="F24" s="16" t="s">
        <v>687</v>
      </c>
      <c r="G24" s="71" t="s">
        <v>671</v>
      </c>
      <c r="H24" s="71" t="s">
        <v>687</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J9:K10"/>
    <mergeCell ref="G9:H10"/>
    <mergeCell ref="J6:K7"/>
    <mergeCell ref="G6:H7"/>
    <mergeCell ref="G4:K5"/>
    <mergeCell ref="A16:B17"/>
    <mergeCell ref="A4:B5"/>
    <mergeCell ref="A6:B12"/>
    <mergeCell ref="C4:E5"/>
  </mergeCells>
  <printOptions horizontalCentered="1"/>
  <pageMargins left="0.236111111111111" right="0.236111111111111" top="0.66875" bottom="0.200694444444444" header="0.751388888888889" footer="0.200694444444444"/>
  <pageSetup paperSize="9" scale="68"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L18" sqref="L18"/>
    </sheetView>
  </sheetViews>
  <sheetFormatPr defaultColWidth="8.875" defaultRowHeight="15.75"/>
  <cols>
    <col min="2" max="2" width="3.25" customWidth="1"/>
    <col min="3" max="3" width="16.325" customWidth="1"/>
    <col min="4" max="4" width="12.2" customWidth="1"/>
    <col min="5" max="5" width="8.88333333333333" customWidth="1"/>
    <col min="6" max="7" width="13.8833333333333" customWidth="1"/>
    <col min="8" max="8" width="11.125" customWidth="1"/>
    <col min="9" max="11" width="11.69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28" customHeight="1" spans="1:11">
      <c r="A3" s="2" t="s">
        <v>702</v>
      </c>
      <c r="B3" s="3"/>
      <c r="C3" s="4" t="s">
        <v>743</v>
      </c>
      <c r="D3" s="4"/>
      <c r="E3" s="4"/>
      <c r="F3" s="46"/>
      <c r="G3" s="46"/>
      <c r="H3" s="46"/>
      <c r="I3" s="46"/>
      <c r="J3" s="46"/>
      <c r="K3" s="66"/>
    </row>
    <row r="4" ht="18" customHeight="1" spans="1:11">
      <c r="A4" s="5" t="s">
        <v>704</v>
      </c>
      <c r="B4" s="6"/>
      <c r="C4" s="7" t="s">
        <v>705</v>
      </c>
      <c r="D4" s="7"/>
      <c r="E4" s="47"/>
      <c r="F4" s="48" t="s">
        <v>706</v>
      </c>
      <c r="G4" s="49" t="s">
        <v>614</v>
      </c>
      <c r="H4" s="49"/>
      <c r="I4" s="49"/>
      <c r="J4" s="49"/>
      <c r="K4" s="49"/>
    </row>
    <row r="5" ht="18" customHeight="1" spans="1:11">
      <c r="A5" s="8"/>
      <c r="B5" s="9"/>
      <c r="C5" s="10"/>
      <c r="D5" s="10"/>
      <c r="E5" s="50"/>
      <c r="F5" s="16" t="s">
        <v>646</v>
      </c>
      <c r="G5" s="49"/>
      <c r="H5" s="49"/>
      <c r="I5" s="49"/>
      <c r="J5" s="49"/>
      <c r="K5" s="49"/>
    </row>
    <row r="6" ht="17" customHeight="1" spans="1:11">
      <c r="A6" s="2" t="s">
        <v>707</v>
      </c>
      <c r="B6" s="3"/>
      <c r="C6" s="11"/>
      <c r="D6" s="12" t="s">
        <v>617</v>
      </c>
      <c r="E6" s="51" t="s">
        <v>708</v>
      </c>
      <c r="F6" s="48" t="s">
        <v>708</v>
      </c>
      <c r="G6" s="49" t="s">
        <v>709</v>
      </c>
      <c r="H6" s="49"/>
      <c r="I6" s="49" t="s">
        <v>710</v>
      </c>
      <c r="J6" s="49" t="s">
        <v>711</v>
      </c>
      <c r="K6" s="49"/>
    </row>
    <row r="7" ht="17" customHeight="1" spans="1:11">
      <c r="A7" s="13"/>
      <c r="B7" s="14"/>
      <c r="C7" s="15"/>
      <c r="D7" s="16" t="s">
        <v>531</v>
      </c>
      <c r="E7" s="37" t="s">
        <v>531</v>
      </c>
      <c r="F7" s="16" t="s">
        <v>712</v>
      </c>
      <c r="G7" s="49"/>
      <c r="H7" s="49"/>
      <c r="I7" s="49"/>
      <c r="J7" s="49"/>
      <c r="K7" s="49"/>
    </row>
    <row r="8" ht="28" customHeight="1" spans="1:11">
      <c r="A8" s="13"/>
      <c r="B8" s="14"/>
      <c r="C8" s="15" t="s">
        <v>627</v>
      </c>
      <c r="D8" s="16"/>
      <c r="E8" s="17">
        <v>2</v>
      </c>
      <c r="F8" s="19">
        <v>2</v>
      </c>
      <c r="G8" s="19">
        <v>10</v>
      </c>
      <c r="H8" s="19"/>
      <c r="I8" s="19">
        <v>100</v>
      </c>
      <c r="J8" s="19">
        <v>10</v>
      </c>
      <c r="K8" s="19"/>
    </row>
    <row r="9" ht="14" customHeight="1" spans="1:11">
      <c r="A9" s="13"/>
      <c r="B9" s="14"/>
      <c r="C9" s="18" t="s">
        <v>629</v>
      </c>
      <c r="D9" s="16"/>
      <c r="E9" s="17">
        <v>2</v>
      </c>
      <c r="F9" s="19">
        <v>2</v>
      </c>
      <c r="G9" s="16" t="s">
        <v>536</v>
      </c>
      <c r="H9" s="16"/>
      <c r="I9" s="16" t="s">
        <v>536</v>
      </c>
      <c r="J9" s="16" t="s">
        <v>536</v>
      </c>
      <c r="K9" s="16"/>
    </row>
    <row r="10" ht="14" customHeight="1" spans="1:11">
      <c r="A10" s="13"/>
      <c r="B10" s="14"/>
      <c r="C10" s="15" t="s">
        <v>630</v>
      </c>
      <c r="D10" s="16"/>
      <c r="E10" s="17"/>
      <c r="F10" s="19"/>
      <c r="G10" s="16"/>
      <c r="H10" s="16"/>
      <c r="I10" s="16"/>
      <c r="J10" s="16"/>
      <c r="K10" s="16"/>
    </row>
    <row r="11" ht="28" customHeight="1" spans="1:11">
      <c r="A11" s="13"/>
      <c r="B11" s="14"/>
      <c r="C11" s="15" t="s">
        <v>631</v>
      </c>
      <c r="D11" s="16"/>
      <c r="E11" s="37"/>
      <c r="F11" s="16"/>
      <c r="G11" s="16" t="s">
        <v>536</v>
      </c>
      <c r="H11" s="16"/>
      <c r="I11" s="16" t="s">
        <v>536</v>
      </c>
      <c r="J11" s="16" t="s">
        <v>536</v>
      </c>
      <c r="K11" s="16"/>
    </row>
    <row r="12" ht="28" customHeight="1" spans="1:11">
      <c r="A12" s="20"/>
      <c r="B12" s="21"/>
      <c r="C12" s="22" t="s">
        <v>713</v>
      </c>
      <c r="D12" s="23"/>
      <c r="E12" s="36"/>
      <c r="F12" s="12"/>
      <c r="G12" s="12" t="s">
        <v>536</v>
      </c>
      <c r="H12" s="16"/>
      <c r="I12" s="16" t="s">
        <v>536</v>
      </c>
      <c r="J12" s="16" t="s">
        <v>536</v>
      </c>
      <c r="K12" s="16"/>
    </row>
    <row r="13" ht="28" customHeight="1" spans="1:11">
      <c r="A13" s="24" t="s">
        <v>714</v>
      </c>
      <c r="B13" s="25"/>
      <c r="C13" s="26"/>
      <c r="D13" s="26"/>
      <c r="E13" s="26"/>
      <c r="F13" s="52"/>
      <c r="G13" s="53"/>
      <c r="H13" s="54" t="s">
        <v>715</v>
      </c>
      <c r="I13" s="54"/>
      <c r="J13" s="54"/>
      <c r="K13" s="54"/>
    </row>
    <row r="14" ht="206" customHeight="1" spans="1:11">
      <c r="A14" s="27" t="s">
        <v>716</v>
      </c>
      <c r="B14" s="28"/>
      <c r="C14" s="76" t="s">
        <v>744</v>
      </c>
      <c r="D14" s="76"/>
      <c r="E14" s="76"/>
      <c r="F14" s="76"/>
      <c r="G14" s="77"/>
      <c r="H14" s="68" t="s">
        <v>745</v>
      </c>
      <c r="I14" s="68"/>
      <c r="J14" s="68"/>
      <c r="K14" s="68"/>
    </row>
    <row r="15" ht="24"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29" customHeight="1" spans="1:11">
      <c r="A18" s="74" t="s">
        <v>650</v>
      </c>
      <c r="B18" s="75"/>
      <c r="C18" s="51" t="s">
        <v>651</v>
      </c>
      <c r="D18" s="70" t="s">
        <v>746</v>
      </c>
      <c r="E18" s="72" t="s">
        <v>653</v>
      </c>
      <c r="F18" s="16" t="s">
        <v>747</v>
      </c>
      <c r="G18" s="71" t="s">
        <v>748</v>
      </c>
      <c r="H18" s="71" t="s">
        <v>749</v>
      </c>
      <c r="I18" s="73">
        <v>10</v>
      </c>
      <c r="J18" s="73">
        <v>10</v>
      </c>
      <c r="K18" s="63" t="s">
        <v>657</v>
      </c>
    </row>
    <row r="19" ht="29" customHeight="1" spans="1:11">
      <c r="A19" s="74" t="s">
        <v>650</v>
      </c>
      <c r="B19" s="75"/>
      <c r="C19" s="79" t="s">
        <v>651</v>
      </c>
      <c r="D19" s="70" t="s">
        <v>750</v>
      </c>
      <c r="E19" s="72" t="s">
        <v>653</v>
      </c>
      <c r="F19" s="16" t="s">
        <v>751</v>
      </c>
      <c r="G19" s="71" t="s">
        <v>748</v>
      </c>
      <c r="H19" s="71" t="s">
        <v>752</v>
      </c>
      <c r="I19" s="73">
        <v>10</v>
      </c>
      <c r="J19" s="73">
        <v>10</v>
      </c>
      <c r="K19" s="63" t="s">
        <v>657</v>
      </c>
    </row>
    <row r="20" ht="29" customHeight="1" spans="1:11">
      <c r="A20" s="74" t="s">
        <v>650</v>
      </c>
      <c r="B20" s="75"/>
      <c r="C20" s="79" t="s">
        <v>651</v>
      </c>
      <c r="D20" s="70" t="s">
        <v>753</v>
      </c>
      <c r="E20" s="72" t="s">
        <v>653</v>
      </c>
      <c r="F20" s="16" t="s">
        <v>76</v>
      </c>
      <c r="G20" s="71" t="s">
        <v>754</v>
      </c>
      <c r="H20" s="71" t="s">
        <v>755</v>
      </c>
      <c r="I20" s="73">
        <v>10</v>
      </c>
      <c r="J20" s="73">
        <v>10</v>
      </c>
      <c r="K20" s="63" t="s">
        <v>657</v>
      </c>
    </row>
    <row r="21" ht="29" customHeight="1" spans="1:11">
      <c r="A21" s="74" t="s">
        <v>650</v>
      </c>
      <c r="B21" s="75"/>
      <c r="C21" s="85" t="s">
        <v>668</v>
      </c>
      <c r="D21" s="70" t="s">
        <v>669</v>
      </c>
      <c r="E21" s="72" t="s">
        <v>653</v>
      </c>
      <c r="F21" s="16" t="s">
        <v>670</v>
      </c>
      <c r="G21" s="71" t="s">
        <v>671</v>
      </c>
      <c r="H21" s="71" t="s">
        <v>756</v>
      </c>
      <c r="I21" s="73">
        <v>10</v>
      </c>
      <c r="J21" s="73">
        <v>10</v>
      </c>
      <c r="K21" s="63" t="s">
        <v>657</v>
      </c>
    </row>
    <row r="22" ht="29" customHeight="1" spans="1:11">
      <c r="A22" s="74" t="s">
        <v>650</v>
      </c>
      <c r="B22" s="75"/>
      <c r="C22" s="37" t="s">
        <v>757</v>
      </c>
      <c r="D22" s="70" t="s">
        <v>758</v>
      </c>
      <c r="E22" s="72" t="s">
        <v>759</v>
      </c>
      <c r="F22" s="16" t="s">
        <v>82</v>
      </c>
      <c r="G22" s="71" t="s">
        <v>760</v>
      </c>
      <c r="H22" s="71" t="s">
        <v>761</v>
      </c>
      <c r="I22" s="73">
        <v>10</v>
      </c>
      <c r="J22" s="73">
        <v>10</v>
      </c>
      <c r="K22" s="63" t="s">
        <v>657</v>
      </c>
    </row>
    <row r="23" ht="29" customHeight="1" spans="1:11">
      <c r="A23" s="74" t="s">
        <v>672</v>
      </c>
      <c r="B23" s="75"/>
      <c r="C23" s="37" t="s">
        <v>682</v>
      </c>
      <c r="D23" s="70" t="s">
        <v>762</v>
      </c>
      <c r="E23" s="87" t="s">
        <v>653</v>
      </c>
      <c r="F23" s="16" t="s">
        <v>763</v>
      </c>
      <c r="G23" s="71" t="s">
        <v>685</v>
      </c>
      <c r="H23" s="71" t="s">
        <v>762</v>
      </c>
      <c r="I23" s="73">
        <v>30</v>
      </c>
      <c r="J23" s="73">
        <v>30</v>
      </c>
      <c r="K23" s="63" t="s">
        <v>657</v>
      </c>
    </row>
    <row r="24" ht="29" customHeight="1" spans="1:11">
      <c r="A24" s="74" t="s">
        <v>691</v>
      </c>
      <c r="B24" s="75"/>
      <c r="C24" s="37" t="s">
        <v>692</v>
      </c>
      <c r="D24" s="70" t="s">
        <v>764</v>
      </c>
      <c r="E24" s="87" t="s">
        <v>659</v>
      </c>
      <c r="F24" s="16" t="s">
        <v>687</v>
      </c>
      <c r="G24" s="71" t="s">
        <v>671</v>
      </c>
      <c r="H24" s="71" t="s">
        <v>688</v>
      </c>
      <c r="I24" s="73">
        <v>10</v>
      </c>
      <c r="J24" s="73">
        <v>10</v>
      </c>
      <c r="K24" s="63" t="s">
        <v>657</v>
      </c>
    </row>
    <row r="25" ht="29" customHeight="1" spans="1:11">
      <c r="A25" s="41" t="s">
        <v>735</v>
      </c>
      <c r="B25" s="42"/>
      <c r="C25" s="43"/>
      <c r="D25" s="23" t="s">
        <v>604</v>
      </c>
      <c r="E25" s="23"/>
      <c r="F25" s="23"/>
      <c r="G25" s="23"/>
      <c r="H25" s="23"/>
      <c r="I25" s="23"/>
      <c r="J25" s="23"/>
      <c r="K25" s="21"/>
    </row>
    <row r="26" ht="29"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G4:K5"/>
    <mergeCell ref="J6:K7"/>
    <mergeCell ref="G6:H7"/>
    <mergeCell ref="G9:H10"/>
    <mergeCell ref="J9:K10"/>
    <mergeCell ref="A16:B17"/>
    <mergeCell ref="A4:B5"/>
    <mergeCell ref="A6:B12"/>
    <mergeCell ref="C4:E5"/>
  </mergeCells>
  <printOptions horizontalCentered="1"/>
  <pageMargins left="0.236111111111111" right="0.236111111111111" top="0.66875" bottom="0.200694444444444" header="0.751388888888889" footer="0.200694444444444"/>
  <pageSetup paperSize="9" scale="75" orientation="portrait"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O14" sqref="O14"/>
    </sheetView>
  </sheetViews>
  <sheetFormatPr defaultColWidth="8.875" defaultRowHeight="15.75"/>
  <cols>
    <col min="2" max="2" width="3.25" customWidth="1"/>
    <col min="3" max="3" width="16.325" customWidth="1"/>
    <col min="4" max="4" width="11.0083333333333" customWidth="1"/>
    <col min="5" max="5" width="7.075" customWidth="1"/>
    <col min="6" max="6" width="10.0666666666667" customWidth="1"/>
    <col min="7" max="7" width="9.75833333333333" customWidth="1"/>
    <col min="8" max="8" width="14.2583333333333" customWidth="1"/>
    <col min="9" max="11" width="11.69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5" customHeight="1" spans="1:11">
      <c r="A3" s="2" t="s">
        <v>702</v>
      </c>
      <c r="B3" s="3"/>
      <c r="C3" s="4" t="s">
        <v>765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25" customHeight="1" spans="1:11">
      <c r="A8" s="13"/>
      <c r="B8" s="14"/>
      <c r="C8" s="15" t="s">
        <v>627</v>
      </c>
      <c r="D8" s="16"/>
      <c r="E8" s="17">
        <v>3</v>
      </c>
      <c r="F8" s="19">
        <v>3</v>
      </c>
      <c r="G8" s="19">
        <v>10</v>
      </c>
      <c r="H8" s="19"/>
      <c r="I8" s="19">
        <v>100</v>
      </c>
      <c r="J8" s="19">
        <v>10</v>
      </c>
      <c r="K8" s="19"/>
    </row>
    <row r="9" ht="16.5" spans="1:11">
      <c r="A9" s="13"/>
      <c r="B9" s="14"/>
      <c r="C9" s="18" t="s">
        <v>629</v>
      </c>
      <c r="D9" s="16"/>
      <c r="E9" s="17">
        <v>3</v>
      </c>
      <c r="F9" s="19">
        <v>3</v>
      </c>
      <c r="G9" s="16" t="s">
        <v>536</v>
      </c>
      <c r="H9" s="16"/>
      <c r="I9" s="16" t="s">
        <v>536</v>
      </c>
      <c r="J9" s="16" t="s">
        <v>536</v>
      </c>
      <c r="K9" s="16"/>
    </row>
    <row r="10" ht="16.5" spans="1:11">
      <c r="A10" s="13"/>
      <c r="B10" s="14"/>
      <c r="C10" s="15" t="s">
        <v>630</v>
      </c>
      <c r="D10" s="16"/>
      <c r="E10" s="17"/>
      <c r="F10" s="19"/>
      <c r="G10" s="16"/>
      <c r="H10" s="16"/>
      <c r="I10" s="16"/>
      <c r="J10" s="16"/>
      <c r="K10" s="16"/>
    </row>
    <row r="11" ht="31" customHeight="1" spans="1:11">
      <c r="A11" s="13"/>
      <c r="B11" s="14"/>
      <c r="C11" s="15" t="s">
        <v>631</v>
      </c>
      <c r="D11" s="16"/>
      <c r="E11" s="37"/>
      <c r="F11" s="16"/>
      <c r="G11" s="16" t="s">
        <v>536</v>
      </c>
      <c r="H11" s="16"/>
      <c r="I11" s="16" t="s">
        <v>536</v>
      </c>
      <c r="J11" s="16" t="s">
        <v>536</v>
      </c>
      <c r="K11" s="16"/>
    </row>
    <row r="12" ht="31" customHeight="1" spans="1:11">
      <c r="A12" s="20"/>
      <c r="B12" s="21"/>
      <c r="C12" s="22" t="s">
        <v>713</v>
      </c>
      <c r="D12" s="23"/>
      <c r="E12" s="36"/>
      <c r="F12" s="12"/>
      <c r="G12" s="12" t="s">
        <v>536</v>
      </c>
      <c r="H12" s="16"/>
      <c r="I12" s="16" t="s">
        <v>536</v>
      </c>
      <c r="J12" s="16" t="s">
        <v>536</v>
      </c>
      <c r="K12" s="16"/>
    </row>
    <row r="13" ht="31" customHeight="1" spans="1:11">
      <c r="A13" s="24" t="s">
        <v>714</v>
      </c>
      <c r="B13" s="25"/>
      <c r="C13" s="26"/>
      <c r="D13" s="26"/>
      <c r="E13" s="26"/>
      <c r="F13" s="52"/>
      <c r="G13" s="53"/>
      <c r="H13" s="54" t="s">
        <v>715</v>
      </c>
      <c r="I13" s="54"/>
      <c r="J13" s="54"/>
      <c r="K13" s="54"/>
    </row>
    <row r="14" ht="202" customHeight="1" spans="1:11">
      <c r="A14" s="27" t="s">
        <v>716</v>
      </c>
      <c r="B14" s="28"/>
      <c r="C14" s="76" t="s">
        <v>766</v>
      </c>
      <c r="D14" s="76"/>
      <c r="E14" s="76"/>
      <c r="F14" s="76"/>
      <c r="G14" s="77"/>
      <c r="H14" s="68" t="s">
        <v>767</v>
      </c>
      <c r="I14" s="68"/>
      <c r="J14" s="68"/>
      <c r="K14" s="68"/>
    </row>
    <row r="15" ht="36"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28" customHeight="1" spans="1:11">
      <c r="A18" s="74" t="s">
        <v>650</v>
      </c>
      <c r="B18" s="75"/>
      <c r="C18" s="51" t="s">
        <v>651</v>
      </c>
      <c r="D18" s="70" t="s">
        <v>768</v>
      </c>
      <c r="E18" s="72" t="s">
        <v>653</v>
      </c>
      <c r="F18" s="16" t="s">
        <v>12</v>
      </c>
      <c r="G18" s="71" t="s">
        <v>728</v>
      </c>
      <c r="H18" s="71" t="s">
        <v>12</v>
      </c>
      <c r="I18" s="73">
        <v>10</v>
      </c>
      <c r="J18" s="73">
        <v>10</v>
      </c>
      <c r="K18" s="63" t="s">
        <v>657</v>
      </c>
    </row>
    <row r="19" ht="28" customHeight="1" spans="1:11">
      <c r="A19" s="74" t="s">
        <v>650</v>
      </c>
      <c r="B19" s="75"/>
      <c r="C19" s="79" t="s">
        <v>651</v>
      </c>
      <c r="D19" s="70" t="s">
        <v>769</v>
      </c>
      <c r="E19" s="72" t="s">
        <v>653</v>
      </c>
      <c r="F19" s="16" t="s">
        <v>12</v>
      </c>
      <c r="G19" s="71" t="s">
        <v>728</v>
      </c>
      <c r="H19" s="71" t="s">
        <v>770</v>
      </c>
      <c r="I19" s="73">
        <v>10</v>
      </c>
      <c r="J19" s="73">
        <v>10</v>
      </c>
      <c r="K19" s="63" t="s">
        <v>657</v>
      </c>
    </row>
    <row r="20" ht="28" customHeight="1" spans="1:11">
      <c r="A20" s="74" t="s">
        <v>650</v>
      </c>
      <c r="B20" s="75"/>
      <c r="C20" s="79" t="s">
        <v>651</v>
      </c>
      <c r="D20" s="70" t="s">
        <v>771</v>
      </c>
      <c r="E20" s="72" t="s">
        <v>659</v>
      </c>
      <c r="F20" s="16" t="s">
        <v>772</v>
      </c>
      <c r="G20" s="71" t="s">
        <v>728</v>
      </c>
      <c r="H20" s="71" t="s">
        <v>773</v>
      </c>
      <c r="I20" s="73">
        <v>10</v>
      </c>
      <c r="J20" s="73">
        <v>10</v>
      </c>
      <c r="K20" s="63" t="s">
        <v>657</v>
      </c>
    </row>
    <row r="21" ht="28" customHeight="1" spans="1:11">
      <c r="A21" s="74" t="s">
        <v>650</v>
      </c>
      <c r="B21" s="75"/>
      <c r="C21" s="85" t="s">
        <v>668</v>
      </c>
      <c r="D21" s="70" t="s">
        <v>669</v>
      </c>
      <c r="E21" s="72" t="s">
        <v>659</v>
      </c>
      <c r="F21" s="16" t="s">
        <v>687</v>
      </c>
      <c r="G21" s="71" t="s">
        <v>671</v>
      </c>
      <c r="H21" s="71" t="s">
        <v>774</v>
      </c>
      <c r="I21" s="73">
        <v>10</v>
      </c>
      <c r="J21" s="73">
        <v>10</v>
      </c>
      <c r="K21" s="63" t="s">
        <v>657</v>
      </c>
    </row>
    <row r="22" ht="28" customHeight="1" spans="1:11">
      <c r="A22" s="74" t="s">
        <v>650</v>
      </c>
      <c r="B22" s="75"/>
      <c r="C22" s="37" t="s">
        <v>757</v>
      </c>
      <c r="D22" s="70" t="s">
        <v>775</v>
      </c>
      <c r="E22" s="72" t="s">
        <v>759</v>
      </c>
      <c r="F22" s="16" t="s">
        <v>82</v>
      </c>
      <c r="G22" s="71" t="s">
        <v>760</v>
      </c>
      <c r="H22" s="71" t="s">
        <v>82</v>
      </c>
      <c r="I22" s="73">
        <v>10</v>
      </c>
      <c r="J22" s="73">
        <v>10</v>
      </c>
      <c r="K22" s="63" t="s">
        <v>657</v>
      </c>
    </row>
    <row r="23" ht="28" customHeight="1" spans="1:11">
      <c r="A23" s="74" t="s">
        <v>672</v>
      </c>
      <c r="B23" s="75"/>
      <c r="C23" s="37" t="s">
        <v>682</v>
      </c>
      <c r="D23" s="70" t="s">
        <v>776</v>
      </c>
      <c r="E23" s="87" t="s">
        <v>653</v>
      </c>
      <c r="F23" s="16" t="s">
        <v>763</v>
      </c>
      <c r="G23" s="71" t="s">
        <v>685</v>
      </c>
      <c r="H23" s="71" t="s">
        <v>777</v>
      </c>
      <c r="I23" s="73">
        <v>30</v>
      </c>
      <c r="J23" s="73">
        <v>30</v>
      </c>
      <c r="K23" s="63" t="s">
        <v>657</v>
      </c>
    </row>
    <row r="24" ht="28" customHeight="1" spans="1:11">
      <c r="A24" s="74" t="s">
        <v>691</v>
      </c>
      <c r="B24" s="75"/>
      <c r="C24" s="37" t="s">
        <v>692</v>
      </c>
      <c r="D24" s="70" t="s">
        <v>734</v>
      </c>
      <c r="E24" s="87" t="s">
        <v>659</v>
      </c>
      <c r="F24" s="16" t="s">
        <v>687</v>
      </c>
      <c r="G24" s="71" t="s">
        <v>671</v>
      </c>
      <c r="H24" s="71" t="s">
        <v>778</v>
      </c>
      <c r="I24" s="73">
        <v>10</v>
      </c>
      <c r="J24" s="73">
        <v>10</v>
      </c>
      <c r="K24" s="63" t="s">
        <v>657</v>
      </c>
    </row>
    <row r="25" ht="28" customHeight="1" spans="1:11">
      <c r="A25" s="41" t="s">
        <v>735</v>
      </c>
      <c r="B25" s="42"/>
      <c r="C25" s="43"/>
      <c r="D25" s="23" t="s">
        <v>604</v>
      </c>
      <c r="E25" s="23"/>
      <c r="F25" s="23"/>
      <c r="G25" s="23"/>
      <c r="H25" s="23"/>
      <c r="I25" s="23"/>
      <c r="J25" s="23"/>
      <c r="K25" s="21"/>
    </row>
    <row r="26" ht="28"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80" orientation="portrait"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C14" sqref="C14:G14"/>
    </sheetView>
  </sheetViews>
  <sheetFormatPr defaultColWidth="8.875" defaultRowHeight="15.75"/>
  <cols>
    <col min="2" max="2" width="3.25" customWidth="1"/>
    <col min="3" max="3" width="16.325" customWidth="1"/>
    <col min="4" max="4" width="15.8833333333333" customWidth="1"/>
    <col min="5" max="6" width="13.0666666666667" customWidth="1"/>
    <col min="7" max="7" width="9.94166666666667" customWidth="1"/>
    <col min="8" max="8" width="11.5083333333333" customWidth="1"/>
    <col min="9" max="10" width="9.63333333333333" customWidth="1"/>
    <col min="11" max="11" width="11.69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779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4" customHeight="1" spans="1:11">
      <c r="A8" s="13"/>
      <c r="B8" s="14"/>
      <c r="C8" s="15" t="s">
        <v>627</v>
      </c>
      <c r="D8" s="16">
        <f>D9</f>
        <v>33.15</v>
      </c>
      <c r="E8" s="17">
        <f>E9</f>
        <v>18.8</v>
      </c>
      <c r="F8" s="17">
        <f>F9</f>
        <v>18.8</v>
      </c>
      <c r="G8" s="19">
        <v>10</v>
      </c>
      <c r="H8" s="19"/>
      <c r="I8" s="19">
        <v>100</v>
      </c>
      <c r="J8" s="19">
        <v>94</v>
      </c>
      <c r="K8" s="19"/>
    </row>
    <row r="9" ht="16.5" spans="1:11">
      <c r="A9" s="13"/>
      <c r="B9" s="14"/>
      <c r="C9" s="18" t="s">
        <v>629</v>
      </c>
      <c r="D9" s="16">
        <v>33.15</v>
      </c>
      <c r="E9" s="17">
        <v>18.8</v>
      </c>
      <c r="F9" s="19">
        <v>18.8</v>
      </c>
      <c r="G9" s="16" t="s">
        <v>536</v>
      </c>
      <c r="H9" s="16"/>
      <c r="I9" s="16" t="s">
        <v>536</v>
      </c>
      <c r="J9" s="16" t="s">
        <v>536</v>
      </c>
      <c r="K9" s="16"/>
    </row>
    <row r="10" ht="16.5" spans="1:11">
      <c r="A10" s="13"/>
      <c r="B10" s="14"/>
      <c r="C10" s="15" t="s">
        <v>630</v>
      </c>
      <c r="D10" s="16"/>
      <c r="E10" s="17"/>
      <c r="F10" s="19"/>
      <c r="G10" s="16"/>
      <c r="H10" s="16"/>
      <c r="I10" s="16"/>
      <c r="J10" s="16"/>
      <c r="K10" s="16"/>
    </row>
    <row r="11" ht="40" customHeight="1" spans="1:11">
      <c r="A11" s="13"/>
      <c r="B11" s="14"/>
      <c r="C11" s="15" t="s">
        <v>631</v>
      </c>
      <c r="D11" s="16"/>
      <c r="E11" s="37"/>
      <c r="F11" s="16"/>
      <c r="G11" s="16" t="s">
        <v>536</v>
      </c>
      <c r="H11" s="16"/>
      <c r="I11" s="16" t="s">
        <v>536</v>
      </c>
      <c r="J11" s="16" t="s">
        <v>536</v>
      </c>
      <c r="K11" s="16"/>
    </row>
    <row r="12" ht="40" customHeight="1" spans="1:11">
      <c r="A12" s="20"/>
      <c r="B12" s="21"/>
      <c r="C12" s="22" t="s">
        <v>713</v>
      </c>
      <c r="D12" s="23"/>
      <c r="E12" s="36"/>
      <c r="F12" s="12"/>
      <c r="G12" s="12" t="s">
        <v>536</v>
      </c>
      <c r="H12" s="16"/>
      <c r="I12" s="16" t="s">
        <v>536</v>
      </c>
      <c r="J12" s="16" t="s">
        <v>536</v>
      </c>
      <c r="K12" s="16"/>
    </row>
    <row r="13" ht="33" customHeight="1" spans="1:11">
      <c r="A13" s="24" t="s">
        <v>714</v>
      </c>
      <c r="B13" s="25"/>
      <c r="C13" s="26"/>
      <c r="D13" s="26"/>
      <c r="E13" s="26"/>
      <c r="F13" s="52"/>
      <c r="G13" s="53"/>
      <c r="H13" s="54" t="s">
        <v>715</v>
      </c>
      <c r="I13" s="54"/>
      <c r="J13" s="54"/>
      <c r="K13" s="54"/>
    </row>
    <row r="14" ht="220" customHeight="1" spans="1:11">
      <c r="A14" s="27" t="s">
        <v>716</v>
      </c>
      <c r="B14" s="28"/>
      <c r="C14" s="76" t="s">
        <v>780</v>
      </c>
      <c r="D14" s="76"/>
      <c r="E14" s="76"/>
      <c r="F14" s="76"/>
      <c r="G14" s="77"/>
      <c r="H14" s="68" t="s">
        <v>781</v>
      </c>
      <c r="I14" s="68"/>
      <c r="J14" s="68"/>
      <c r="K14" s="68"/>
    </row>
    <row r="15" ht="42"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782</v>
      </c>
      <c r="E18" s="72" t="s">
        <v>653</v>
      </c>
      <c r="F18" s="16" t="s">
        <v>783</v>
      </c>
      <c r="G18" s="71" t="s">
        <v>728</v>
      </c>
      <c r="H18" s="71" t="s">
        <v>783</v>
      </c>
      <c r="I18" s="73">
        <v>5</v>
      </c>
      <c r="J18" s="73">
        <v>5</v>
      </c>
      <c r="K18" s="63" t="s">
        <v>657</v>
      </c>
    </row>
    <row r="19" ht="37" customHeight="1" spans="1:11">
      <c r="A19" s="74" t="s">
        <v>650</v>
      </c>
      <c r="B19" s="75"/>
      <c r="C19" s="79" t="s">
        <v>651</v>
      </c>
      <c r="D19" s="70" t="s">
        <v>784</v>
      </c>
      <c r="E19" s="72" t="s">
        <v>653</v>
      </c>
      <c r="F19" s="16" t="s">
        <v>34</v>
      </c>
      <c r="G19" s="71" t="s">
        <v>728</v>
      </c>
      <c r="H19" s="71" t="s">
        <v>34</v>
      </c>
      <c r="I19" s="73">
        <v>5</v>
      </c>
      <c r="J19" s="73">
        <v>5</v>
      </c>
      <c r="K19" s="63" t="s">
        <v>657</v>
      </c>
    </row>
    <row r="20" ht="37" customHeight="1" spans="1:11">
      <c r="A20" s="74" t="s">
        <v>650</v>
      </c>
      <c r="B20" s="75"/>
      <c r="C20" s="79" t="s">
        <v>668</v>
      </c>
      <c r="D20" s="70" t="s">
        <v>785</v>
      </c>
      <c r="E20" s="72" t="s">
        <v>759</v>
      </c>
      <c r="F20" s="16" t="s">
        <v>786</v>
      </c>
      <c r="G20" s="71" t="s">
        <v>787</v>
      </c>
      <c r="H20" s="71" t="s">
        <v>786</v>
      </c>
      <c r="I20" s="73">
        <v>10</v>
      </c>
      <c r="J20" s="73">
        <v>8</v>
      </c>
      <c r="K20" s="63" t="s">
        <v>657</v>
      </c>
    </row>
    <row r="21" ht="37" customHeight="1" spans="1:11">
      <c r="A21" s="74" t="s">
        <v>650</v>
      </c>
      <c r="B21" s="75"/>
      <c r="C21" s="85" t="s">
        <v>668</v>
      </c>
      <c r="D21" s="70" t="s">
        <v>788</v>
      </c>
      <c r="E21" s="72" t="s">
        <v>759</v>
      </c>
      <c r="F21" s="16" t="s">
        <v>789</v>
      </c>
      <c r="G21" s="71" t="s">
        <v>787</v>
      </c>
      <c r="H21" s="71" t="s">
        <v>789</v>
      </c>
      <c r="I21" s="73">
        <v>10</v>
      </c>
      <c r="J21" s="73">
        <v>8</v>
      </c>
      <c r="K21" s="63" t="s">
        <v>657</v>
      </c>
    </row>
    <row r="22" ht="37" customHeight="1" spans="1:11">
      <c r="A22" s="74" t="s">
        <v>650</v>
      </c>
      <c r="B22" s="75"/>
      <c r="C22" s="37" t="s">
        <v>668</v>
      </c>
      <c r="D22" s="70" t="s">
        <v>790</v>
      </c>
      <c r="E22" s="72" t="s">
        <v>759</v>
      </c>
      <c r="F22" s="16" t="s">
        <v>791</v>
      </c>
      <c r="G22" s="71" t="s">
        <v>787</v>
      </c>
      <c r="H22" s="71" t="s">
        <v>791</v>
      </c>
      <c r="I22" s="73">
        <v>10</v>
      </c>
      <c r="J22" s="73">
        <v>8</v>
      </c>
      <c r="K22" s="63" t="s">
        <v>657</v>
      </c>
    </row>
    <row r="23" ht="37" customHeight="1" spans="1:11">
      <c r="A23" s="74" t="s">
        <v>650</v>
      </c>
      <c r="B23" s="75"/>
      <c r="C23" s="37" t="s">
        <v>757</v>
      </c>
      <c r="D23" s="70" t="s">
        <v>792</v>
      </c>
      <c r="E23" s="87" t="s">
        <v>759</v>
      </c>
      <c r="F23" s="16" t="s">
        <v>42</v>
      </c>
      <c r="G23" s="71" t="s">
        <v>793</v>
      </c>
      <c r="H23" s="71" t="s">
        <v>42</v>
      </c>
      <c r="I23" s="73">
        <v>10</v>
      </c>
      <c r="J23" s="73">
        <v>10</v>
      </c>
      <c r="K23" s="63" t="s">
        <v>657</v>
      </c>
    </row>
    <row r="24" ht="37" customHeight="1" spans="1:11">
      <c r="A24" s="74" t="s">
        <v>672</v>
      </c>
      <c r="B24" s="75"/>
      <c r="C24" s="37" t="s">
        <v>682</v>
      </c>
      <c r="D24" s="70" t="s">
        <v>731</v>
      </c>
      <c r="E24" s="87" t="s">
        <v>653</v>
      </c>
      <c r="F24" s="16" t="s">
        <v>690</v>
      </c>
      <c r="G24" s="71" t="s">
        <v>671</v>
      </c>
      <c r="H24" s="71" t="s">
        <v>690</v>
      </c>
      <c r="I24" s="73">
        <v>30</v>
      </c>
      <c r="J24" s="73">
        <v>30</v>
      </c>
      <c r="K24" s="63" t="s">
        <v>657</v>
      </c>
    </row>
    <row r="25" ht="37" customHeight="1" spans="1:11">
      <c r="A25" s="74" t="s">
        <v>691</v>
      </c>
      <c r="B25" s="75"/>
      <c r="C25" s="37" t="s">
        <v>692</v>
      </c>
      <c r="D25" s="70" t="s">
        <v>794</v>
      </c>
      <c r="E25" s="87" t="s">
        <v>659</v>
      </c>
      <c r="F25" s="16" t="s">
        <v>687</v>
      </c>
      <c r="G25" s="71" t="s">
        <v>671</v>
      </c>
      <c r="H25" s="71" t="s">
        <v>688</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94</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76" orientation="portrait"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SheetLayoutView="60" workbookViewId="0">
      <selection activeCell="L14" sqref="L14"/>
    </sheetView>
  </sheetViews>
  <sheetFormatPr defaultColWidth="8.875" defaultRowHeight="15.75"/>
  <cols>
    <col min="2" max="2" width="3.25" customWidth="1"/>
    <col min="3" max="3" width="18.9416666666667" customWidth="1"/>
    <col min="4" max="4" width="22.1916666666667" customWidth="1"/>
    <col min="5" max="5" width="13.0666666666667" customWidth="1"/>
    <col min="6" max="6" width="14.5083333333333" customWidth="1"/>
    <col min="7" max="7" width="12.5" customWidth="1"/>
    <col min="8" max="8" width="11.5083333333333" customWidth="1"/>
    <col min="9" max="10" width="9.63333333333333" customWidth="1"/>
    <col min="11" max="11" width="11.69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5" customHeight="1" spans="1:11">
      <c r="A3" s="2" t="s">
        <v>702</v>
      </c>
      <c r="B3" s="3"/>
      <c r="C3" s="4" t="s">
        <v>795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8" customHeight="1" spans="1:11">
      <c r="A8" s="13"/>
      <c r="B8" s="14"/>
      <c r="C8" s="15" t="s">
        <v>627</v>
      </c>
      <c r="D8" s="16">
        <f t="shared" ref="D8:F8" si="0">D9</f>
        <v>243.64</v>
      </c>
      <c r="E8" s="17">
        <f t="shared" si="0"/>
        <v>243.64</v>
      </c>
      <c r="F8" s="17">
        <f t="shared" si="0"/>
        <v>214.6</v>
      </c>
      <c r="G8" s="19">
        <v>10</v>
      </c>
      <c r="H8" s="19"/>
      <c r="I8" s="19">
        <v>88.08</v>
      </c>
      <c r="J8" s="19">
        <v>8.81</v>
      </c>
      <c r="K8" s="19"/>
    </row>
    <row r="9" ht="16.5" spans="1:11">
      <c r="A9" s="13"/>
      <c r="B9" s="14"/>
      <c r="C9" s="18" t="s">
        <v>629</v>
      </c>
      <c r="D9" s="16">
        <v>243.64</v>
      </c>
      <c r="E9" s="17">
        <v>243.64</v>
      </c>
      <c r="F9" s="19">
        <v>214.6</v>
      </c>
      <c r="G9" s="16" t="s">
        <v>536</v>
      </c>
      <c r="H9" s="16"/>
      <c r="I9" s="16" t="s">
        <v>536</v>
      </c>
      <c r="J9" s="16" t="s">
        <v>536</v>
      </c>
      <c r="K9" s="16"/>
    </row>
    <row r="10" ht="16.5" spans="1:11">
      <c r="A10" s="13"/>
      <c r="B10" s="14"/>
      <c r="C10" s="15" t="s">
        <v>630</v>
      </c>
      <c r="D10" s="16"/>
      <c r="E10" s="17"/>
      <c r="F10" s="19"/>
      <c r="G10" s="16"/>
      <c r="H10" s="16"/>
      <c r="I10" s="16"/>
      <c r="J10" s="16"/>
      <c r="K10" s="16"/>
    </row>
    <row r="11" ht="36" customHeight="1" spans="1:11">
      <c r="A11" s="13"/>
      <c r="B11" s="14"/>
      <c r="C11" s="15" t="s">
        <v>631</v>
      </c>
      <c r="D11" s="16"/>
      <c r="E11" s="37"/>
      <c r="F11" s="16"/>
      <c r="G11" s="16" t="s">
        <v>536</v>
      </c>
      <c r="H11" s="16"/>
      <c r="I11" s="16" t="s">
        <v>536</v>
      </c>
      <c r="J11" s="16" t="s">
        <v>536</v>
      </c>
      <c r="K11" s="16"/>
    </row>
    <row r="12" ht="36" customHeight="1" spans="1:11">
      <c r="A12" s="20"/>
      <c r="B12" s="21"/>
      <c r="C12" s="22" t="s">
        <v>713</v>
      </c>
      <c r="D12" s="23"/>
      <c r="E12" s="36"/>
      <c r="F12" s="12"/>
      <c r="G12" s="12" t="s">
        <v>536</v>
      </c>
      <c r="H12" s="16"/>
      <c r="I12" s="16" t="s">
        <v>536</v>
      </c>
      <c r="J12" s="16" t="s">
        <v>536</v>
      </c>
      <c r="K12" s="16"/>
    </row>
    <row r="13" ht="36" customHeight="1" spans="1:11">
      <c r="A13" s="24" t="s">
        <v>714</v>
      </c>
      <c r="B13" s="25"/>
      <c r="C13" s="26"/>
      <c r="D13" s="26"/>
      <c r="E13" s="26"/>
      <c r="F13" s="52"/>
      <c r="G13" s="53"/>
      <c r="H13" s="54" t="s">
        <v>715</v>
      </c>
      <c r="I13" s="54"/>
      <c r="J13" s="54"/>
      <c r="K13" s="54"/>
    </row>
    <row r="14" ht="300" customHeight="1" spans="1:11">
      <c r="A14" s="27" t="s">
        <v>716</v>
      </c>
      <c r="B14" s="28"/>
      <c r="C14" s="76" t="s">
        <v>796</v>
      </c>
      <c r="D14" s="76"/>
      <c r="E14" s="76"/>
      <c r="F14" s="76"/>
      <c r="G14" s="77"/>
      <c r="H14" s="68" t="s">
        <v>797</v>
      </c>
      <c r="I14" s="68"/>
      <c r="J14" s="68"/>
      <c r="K14" s="68"/>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36" customHeight="1" spans="1:11">
      <c r="A18" s="74" t="s">
        <v>650</v>
      </c>
      <c r="B18" s="75"/>
      <c r="C18" s="51" t="s">
        <v>651</v>
      </c>
      <c r="D18" s="70" t="s">
        <v>798</v>
      </c>
      <c r="E18" s="72" t="s">
        <v>653</v>
      </c>
      <c r="F18" s="16" t="s">
        <v>34</v>
      </c>
      <c r="G18" s="71" t="s">
        <v>666</v>
      </c>
      <c r="H18" s="71" t="s">
        <v>34</v>
      </c>
      <c r="I18" s="73">
        <v>7</v>
      </c>
      <c r="J18" s="73">
        <v>7</v>
      </c>
      <c r="K18" s="63" t="s">
        <v>657</v>
      </c>
    </row>
    <row r="19" ht="36" customHeight="1" spans="1:11">
      <c r="A19" s="74" t="s">
        <v>650</v>
      </c>
      <c r="B19" s="75"/>
      <c r="C19" s="79" t="s">
        <v>651</v>
      </c>
      <c r="D19" s="70" t="s">
        <v>799</v>
      </c>
      <c r="E19" s="72" t="s">
        <v>653</v>
      </c>
      <c r="F19" s="16" t="s">
        <v>66</v>
      </c>
      <c r="G19" s="71" t="s">
        <v>666</v>
      </c>
      <c r="H19" s="71" t="s">
        <v>66</v>
      </c>
      <c r="I19" s="73">
        <v>7</v>
      </c>
      <c r="J19" s="73">
        <v>7</v>
      </c>
      <c r="K19" s="63" t="s">
        <v>657</v>
      </c>
    </row>
    <row r="20" ht="36" customHeight="1" spans="1:11">
      <c r="A20" s="74" t="s">
        <v>650</v>
      </c>
      <c r="B20" s="75"/>
      <c r="C20" s="79" t="s">
        <v>651</v>
      </c>
      <c r="D20" s="70" t="s">
        <v>800</v>
      </c>
      <c r="E20" s="72" t="s">
        <v>653</v>
      </c>
      <c r="F20" s="16" t="s">
        <v>801</v>
      </c>
      <c r="G20" s="71" t="s">
        <v>666</v>
      </c>
      <c r="H20" s="71" t="s">
        <v>801</v>
      </c>
      <c r="I20" s="73">
        <v>7</v>
      </c>
      <c r="J20" s="73">
        <v>7</v>
      </c>
      <c r="K20" s="63" t="s">
        <v>657</v>
      </c>
    </row>
    <row r="21" ht="36" customHeight="1" spans="1:11">
      <c r="A21" s="74" t="s">
        <v>650</v>
      </c>
      <c r="B21" s="75"/>
      <c r="C21" s="85" t="s">
        <v>651</v>
      </c>
      <c r="D21" s="70" t="s">
        <v>802</v>
      </c>
      <c r="E21" s="72" t="s">
        <v>653</v>
      </c>
      <c r="F21" s="16" t="s">
        <v>783</v>
      </c>
      <c r="G21" s="71" t="s">
        <v>666</v>
      </c>
      <c r="H21" s="71" t="s">
        <v>783</v>
      </c>
      <c r="I21" s="73">
        <v>7</v>
      </c>
      <c r="J21" s="73">
        <v>7</v>
      </c>
      <c r="K21" s="63" t="s">
        <v>657</v>
      </c>
    </row>
    <row r="22" ht="36" customHeight="1" spans="1:11">
      <c r="A22" s="74" t="s">
        <v>650</v>
      </c>
      <c r="B22" s="75"/>
      <c r="C22" s="37" t="s">
        <v>651</v>
      </c>
      <c r="D22" s="70" t="s">
        <v>803</v>
      </c>
      <c r="E22" s="72" t="s">
        <v>653</v>
      </c>
      <c r="F22" s="16" t="s">
        <v>12</v>
      </c>
      <c r="G22" s="71" t="s">
        <v>666</v>
      </c>
      <c r="H22" s="71" t="s">
        <v>12</v>
      </c>
      <c r="I22" s="73">
        <v>7</v>
      </c>
      <c r="J22" s="73">
        <v>7</v>
      </c>
      <c r="K22" s="63" t="s">
        <v>657</v>
      </c>
    </row>
    <row r="23" ht="36" customHeight="1" spans="1:11">
      <c r="A23" s="74" t="s">
        <v>650</v>
      </c>
      <c r="B23" s="75"/>
      <c r="C23" s="37" t="s">
        <v>668</v>
      </c>
      <c r="D23" s="70" t="s">
        <v>804</v>
      </c>
      <c r="E23" s="87" t="s">
        <v>653</v>
      </c>
      <c r="F23" s="16" t="s">
        <v>670</v>
      </c>
      <c r="G23" s="71" t="s">
        <v>671</v>
      </c>
      <c r="H23" s="71" t="s">
        <v>670</v>
      </c>
      <c r="I23" s="73">
        <v>8</v>
      </c>
      <c r="J23" s="73">
        <v>8</v>
      </c>
      <c r="K23" s="63" t="s">
        <v>657</v>
      </c>
    </row>
    <row r="24" ht="36" customHeight="1" spans="1:11">
      <c r="A24" s="74" t="s">
        <v>650</v>
      </c>
      <c r="B24" s="75"/>
      <c r="C24" s="37" t="s">
        <v>757</v>
      </c>
      <c r="D24" s="70" t="s">
        <v>805</v>
      </c>
      <c r="E24" s="87" t="s">
        <v>759</v>
      </c>
      <c r="F24" s="16" t="s">
        <v>42</v>
      </c>
      <c r="G24" s="71" t="s">
        <v>793</v>
      </c>
      <c r="H24" s="71" t="s">
        <v>42</v>
      </c>
      <c r="I24" s="73">
        <v>7</v>
      </c>
      <c r="J24" s="73">
        <v>7</v>
      </c>
      <c r="K24" s="63" t="s">
        <v>657</v>
      </c>
    </row>
    <row r="25" ht="36" customHeight="1" spans="1:11">
      <c r="A25" s="74" t="s">
        <v>672</v>
      </c>
      <c r="B25" s="75"/>
      <c r="C25" s="37" t="s">
        <v>682</v>
      </c>
      <c r="D25" s="70" t="s">
        <v>731</v>
      </c>
      <c r="E25" s="87" t="s">
        <v>653</v>
      </c>
      <c r="F25" s="16" t="s">
        <v>690</v>
      </c>
      <c r="G25" s="71" t="s">
        <v>671</v>
      </c>
      <c r="H25" s="71" t="s">
        <v>690</v>
      </c>
      <c r="I25" s="73">
        <v>30</v>
      </c>
      <c r="J25" s="73">
        <v>30</v>
      </c>
      <c r="K25" s="63" t="s">
        <v>657</v>
      </c>
    </row>
    <row r="26" ht="36" customHeight="1" spans="1:11">
      <c r="A26" s="74" t="s">
        <v>691</v>
      </c>
      <c r="B26" s="75"/>
      <c r="C26" s="37" t="s">
        <v>692</v>
      </c>
      <c r="D26" s="70" t="s">
        <v>794</v>
      </c>
      <c r="E26" s="87" t="s">
        <v>659</v>
      </c>
      <c r="F26" s="16" t="s">
        <v>687</v>
      </c>
      <c r="G26" s="71" t="s">
        <v>671</v>
      </c>
      <c r="H26" s="71" t="s">
        <v>687</v>
      </c>
      <c r="I26" s="73">
        <v>10</v>
      </c>
      <c r="J26" s="73">
        <v>10</v>
      </c>
      <c r="K26" s="63" t="s">
        <v>657</v>
      </c>
    </row>
    <row r="27" ht="36" customHeight="1" spans="1:11">
      <c r="A27" s="41" t="s">
        <v>735</v>
      </c>
      <c r="B27" s="42"/>
      <c r="C27" s="43"/>
      <c r="D27" s="23" t="s">
        <v>604</v>
      </c>
      <c r="E27" s="23"/>
      <c r="F27" s="23"/>
      <c r="G27" s="23"/>
      <c r="H27" s="23"/>
      <c r="I27" s="23"/>
      <c r="J27" s="23"/>
      <c r="K27" s="21"/>
    </row>
    <row r="28" ht="36" customHeight="1" spans="1:11">
      <c r="A28" s="44" t="s">
        <v>736</v>
      </c>
      <c r="B28" s="16"/>
      <c r="C28" s="19">
        <v>100</v>
      </c>
      <c r="D28" s="19"/>
      <c r="E28" s="19"/>
      <c r="F28" s="19"/>
      <c r="G28" s="19"/>
      <c r="H28" s="19"/>
      <c r="I28" s="19"/>
      <c r="J28" s="19">
        <v>98.81</v>
      </c>
      <c r="K28" s="16" t="s">
        <v>737</v>
      </c>
    </row>
    <row r="29" spans="1:11">
      <c r="A29" s="45" t="s">
        <v>738</v>
      </c>
      <c r="B29" s="45"/>
      <c r="C29" s="45"/>
      <c r="D29" s="45"/>
      <c r="E29" s="45"/>
      <c r="F29" s="45"/>
      <c r="G29" s="45"/>
      <c r="H29" s="45"/>
      <c r="I29" s="45"/>
      <c r="J29" s="45"/>
      <c r="K29" s="45"/>
    </row>
    <row r="30" spans="1:11">
      <c r="A30" s="45" t="s">
        <v>739</v>
      </c>
      <c r="B30" s="45"/>
      <c r="C30" s="45"/>
      <c r="D30" s="45"/>
      <c r="E30" s="45"/>
      <c r="F30" s="45"/>
      <c r="G30" s="45"/>
      <c r="H30" s="45"/>
      <c r="I30" s="45"/>
      <c r="J30" s="45"/>
      <c r="K30" s="45"/>
    </row>
    <row r="31" spans="1:11">
      <c r="A31" s="45" t="s">
        <v>740</v>
      </c>
      <c r="B31" s="45"/>
      <c r="C31" s="45"/>
      <c r="D31" s="45"/>
      <c r="E31" s="45"/>
      <c r="F31" s="45"/>
      <c r="G31" s="45"/>
      <c r="H31" s="45"/>
      <c r="I31" s="45"/>
      <c r="J31" s="45"/>
      <c r="K31" s="45"/>
    </row>
    <row r="32" spans="1:11">
      <c r="A32" s="45" t="s">
        <v>741</v>
      </c>
      <c r="B32" s="45"/>
      <c r="C32" s="45"/>
      <c r="D32" s="45"/>
      <c r="E32" s="45"/>
      <c r="F32" s="45"/>
      <c r="G32" s="45"/>
      <c r="H32" s="45"/>
      <c r="I32" s="45"/>
      <c r="J32" s="45"/>
      <c r="K32" s="45"/>
    </row>
    <row r="33" spans="1:11">
      <c r="A33" s="45" t="s">
        <v>742</v>
      </c>
      <c r="B33" s="45"/>
      <c r="C33" s="45"/>
      <c r="D33" s="45"/>
      <c r="E33" s="45"/>
      <c r="F33" s="45"/>
      <c r="G33" s="45"/>
      <c r="H33" s="45"/>
      <c r="I33" s="45"/>
      <c r="J33" s="45"/>
      <c r="K33" s="45"/>
    </row>
  </sheetData>
  <mergeCells count="54">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C27"/>
    <mergeCell ref="D27:K27"/>
    <mergeCell ref="A28:B28"/>
    <mergeCell ref="C28:I28"/>
    <mergeCell ref="A29:K29"/>
    <mergeCell ref="A30:K30"/>
    <mergeCell ref="A31:K31"/>
    <mergeCell ref="A32:K32"/>
    <mergeCell ref="A33:K33"/>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8"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4"/>
  <sheetViews>
    <sheetView zoomScaleSheetLayoutView="60" topLeftCell="A62" workbookViewId="0">
      <selection activeCell="D78" sqref="D78"/>
    </sheetView>
  </sheetViews>
  <sheetFormatPr defaultColWidth="9" defaultRowHeight="15.75"/>
  <cols>
    <col min="1" max="3" width="4.375" style="357" customWidth="1"/>
    <col min="4" max="4" width="19.825" style="358" customWidth="1"/>
    <col min="5" max="6" width="17.1333333333333" style="357" customWidth="1"/>
    <col min="7" max="8" width="13.4416666666667" style="357" customWidth="1"/>
    <col min="9" max="9" width="15" style="357" customWidth="1"/>
    <col min="10" max="11" width="13.4416666666667" style="357" customWidth="1"/>
    <col min="12" max="12" width="10.6333333333333" style="357" customWidth="1"/>
    <col min="13" max="16384" width="9" style="357"/>
  </cols>
  <sheetData>
    <row r="1" s="203" customFormat="1" ht="27" spans="1:12">
      <c r="A1" s="256"/>
      <c r="B1" s="256"/>
      <c r="C1" s="256"/>
      <c r="D1" s="369"/>
      <c r="E1" s="256"/>
      <c r="F1" s="256"/>
      <c r="G1" s="257" t="s">
        <v>84</v>
      </c>
      <c r="H1" s="256"/>
      <c r="I1" s="256"/>
      <c r="J1" s="256"/>
      <c r="K1" s="256"/>
      <c r="L1" s="256"/>
    </row>
    <row r="2" s="203" customFormat="1" spans="1:12">
      <c r="A2" s="256"/>
      <c r="B2" s="256"/>
      <c r="C2" s="256"/>
      <c r="D2" s="369"/>
      <c r="E2" s="256"/>
      <c r="F2" s="256"/>
      <c r="G2" s="256"/>
      <c r="H2" s="256"/>
      <c r="I2" s="256"/>
      <c r="J2" s="256"/>
      <c r="K2" s="256"/>
      <c r="L2" s="270" t="s">
        <v>85</v>
      </c>
    </row>
    <row r="3" s="244" customFormat="1" ht="14.25" spans="1:12">
      <c r="A3" s="166" t="s">
        <v>2</v>
      </c>
      <c r="B3" s="360"/>
      <c r="C3" s="360"/>
      <c r="D3" s="361"/>
      <c r="E3" s="360"/>
      <c r="F3" s="360"/>
      <c r="G3" s="366"/>
      <c r="H3" s="360"/>
      <c r="I3" s="360"/>
      <c r="J3" s="360"/>
      <c r="K3" s="360"/>
      <c r="L3" s="270" t="s">
        <v>3</v>
      </c>
    </row>
    <row r="4" s="203" customFormat="1" spans="1:12">
      <c r="A4" s="251" t="s">
        <v>6</v>
      </c>
      <c r="B4" s="251"/>
      <c r="C4" s="251" t="s">
        <v>11</v>
      </c>
      <c r="D4" s="230" t="s">
        <v>11</v>
      </c>
      <c r="E4" s="230" t="s">
        <v>72</v>
      </c>
      <c r="F4" s="230" t="s">
        <v>86</v>
      </c>
      <c r="G4" s="230" t="s">
        <v>87</v>
      </c>
      <c r="H4" s="230" t="s">
        <v>88</v>
      </c>
      <c r="I4" s="230"/>
      <c r="J4" s="230" t="s">
        <v>89</v>
      </c>
      <c r="K4" s="230" t="s">
        <v>90</v>
      </c>
      <c r="L4" s="230" t="s">
        <v>91</v>
      </c>
    </row>
    <row r="5" s="203" customFormat="1" spans="1:12">
      <c r="A5" s="230" t="s">
        <v>92</v>
      </c>
      <c r="B5" s="230"/>
      <c r="C5" s="230"/>
      <c r="D5" s="230" t="s">
        <v>93</v>
      </c>
      <c r="E5" s="230"/>
      <c r="F5" s="230" t="s">
        <v>11</v>
      </c>
      <c r="G5" s="230" t="s">
        <v>11</v>
      </c>
      <c r="H5" s="230"/>
      <c r="I5" s="230"/>
      <c r="J5" s="230" t="s">
        <v>11</v>
      </c>
      <c r="K5" s="230" t="s">
        <v>11</v>
      </c>
      <c r="L5" s="230" t="s">
        <v>94</v>
      </c>
    </row>
    <row r="6" s="203" customFormat="1" spans="1:12">
      <c r="A6" s="230"/>
      <c r="B6" s="230" t="s">
        <v>11</v>
      </c>
      <c r="C6" s="230" t="s">
        <v>11</v>
      </c>
      <c r="D6" s="230" t="s">
        <v>11</v>
      </c>
      <c r="E6" s="230" t="s">
        <v>11</v>
      </c>
      <c r="F6" s="230" t="s">
        <v>11</v>
      </c>
      <c r="G6" s="230" t="s">
        <v>11</v>
      </c>
      <c r="H6" s="230" t="s">
        <v>94</v>
      </c>
      <c r="I6" s="370" t="s">
        <v>95</v>
      </c>
      <c r="J6" s="230"/>
      <c r="K6" s="230" t="s">
        <v>11</v>
      </c>
      <c r="L6" s="230" t="s">
        <v>11</v>
      </c>
    </row>
    <row r="7" s="203" customFormat="1" spans="1:12">
      <c r="A7" s="230"/>
      <c r="B7" s="230" t="s">
        <v>11</v>
      </c>
      <c r="C7" s="230" t="s">
        <v>11</v>
      </c>
      <c r="D7" s="230" t="s">
        <v>11</v>
      </c>
      <c r="E7" s="230" t="s">
        <v>11</v>
      </c>
      <c r="F7" s="230" t="s">
        <v>11</v>
      </c>
      <c r="G7" s="230" t="s">
        <v>11</v>
      </c>
      <c r="H7" s="230"/>
      <c r="I7" s="370"/>
      <c r="J7" s="230" t="s">
        <v>11</v>
      </c>
      <c r="K7" s="230" t="s">
        <v>11</v>
      </c>
      <c r="L7" s="230" t="s">
        <v>11</v>
      </c>
    </row>
    <row r="8" s="203" customFormat="1" ht="34" customHeight="1" spans="1:12">
      <c r="A8" s="251" t="s">
        <v>96</v>
      </c>
      <c r="B8" s="251" t="s">
        <v>97</v>
      </c>
      <c r="C8" s="251" t="s">
        <v>98</v>
      </c>
      <c r="D8" s="230" t="s">
        <v>10</v>
      </c>
      <c r="E8" s="230" t="s">
        <v>12</v>
      </c>
      <c r="F8" s="230" t="s">
        <v>13</v>
      </c>
      <c r="G8" s="230" t="s">
        <v>19</v>
      </c>
      <c r="H8" s="230" t="s">
        <v>22</v>
      </c>
      <c r="I8" s="230" t="s">
        <v>25</v>
      </c>
      <c r="J8" s="230" t="s">
        <v>28</v>
      </c>
      <c r="K8" s="230" t="s">
        <v>31</v>
      </c>
      <c r="L8" s="230" t="s">
        <v>34</v>
      </c>
    </row>
    <row r="9" s="203" customFormat="1" ht="34" customHeight="1" spans="1:12">
      <c r="A9" s="251"/>
      <c r="B9" s="251" t="s">
        <v>11</v>
      </c>
      <c r="C9" s="251" t="s">
        <v>11</v>
      </c>
      <c r="D9" s="230" t="s">
        <v>99</v>
      </c>
      <c r="E9" s="210">
        <v>27520199.66</v>
      </c>
      <c r="F9" s="210">
        <v>27520035.01</v>
      </c>
      <c r="G9" s="210">
        <v>0</v>
      </c>
      <c r="H9" s="210">
        <v>0</v>
      </c>
      <c r="I9" s="210">
        <v>0</v>
      </c>
      <c r="J9" s="210">
        <v>0</v>
      </c>
      <c r="K9" s="210">
        <v>0</v>
      </c>
      <c r="L9" s="210">
        <v>164.65</v>
      </c>
    </row>
    <row r="10" s="203" customFormat="1" ht="34" customHeight="1" spans="1:12">
      <c r="A10" s="231" t="s">
        <v>100</v>
      </c>
      <c r="B10" s="231"/>
      <c r="C10" s="231"/>
      <c r="D10" s="232" t="s">
        <v>101</v>
      </c>
      <c r="E10" s="210">
        <v>7454148.41</v>
      </c>
      <c r="F10" s="210">
        <v>7453983.76</v>
      </c>
      <c r="G10" s="210">
        <v>0</v>
      </c>
      <c r="H10" s="210">
        <v>0</v>
      </c>
      <c r="I10" s="210">
        <v>0</v>
      </c>
      <c r="J10" s="210">
        <v>0</v>
      </c>
      <c r="K10" s="210">
        <v>0</v>
      </c>
      <c r="L10" s="210">
        <v>164.65</v>
      </c>
    </row>
    <row r="11" s="203" customFormat="1" ht="34" customHeight="1" spans="1:12">
      <c r="A11" s="231" t="s">
        <v>102</v>
      </c>
      <c r="B11" s="231"/>
      <c r="C11" s="231"/>
      <c r="D11" s="232" t="s">
        <v>103</v>
      </c>
      <c r="E11" s="210">
        <v>361470.6</v>
      </c>
      <c r="F11" s="210">
        <v>361470.6</v>
      </c>
      <c r="G11" s="210">
        <v>0</v>
      </c>
      <c r="H11" s="210">
        <v>0</v>
      </c>
      <c r="I11" s="210">
        <v>0</v>
      </c>
      <c r="J11" s="210">
        <v>0</v>
      </c>
      <c r="K11" s="210">
        <v>0</v>
      </c>
      <c r="L11" s="210">
        <v>0</v>
      </c>
    </row>
    <row r="12" s="203" customFormat="1" ht="34" customHeight="1" spans="1:12">
      <c r="A12" s="231" t="s">
        <v>104</v>
      </c>
      <c r="B12" s="231"/>
      <c r="C12" s="231"/>
      <c r="D12" s="232" t="s">
        <v>105</v>
      </c>
      <c r="E12" s="210">
        <v>157175</v>
      </c>
      <c r="F12" s="210">
        <v>157175</v>
      </c>
      <c r="G12" s="210">
        <v>0</v>
      </c>
      <c r="H12" s="210">
        <v>0</v>
      </c>
      <c r="I12" s="210">
        <v>0</v>
      </c>
      <c r="J12" s="210">
        <v>0</v>
      </c>
      <c r="K12" s="210">
        <v>0</v>
      </c>
      <c r="L12" s="210">
        <v>0</v>
      </c>
    </row>
    <row r="13" s="203" customFormat="1" ht="34" customHeight="1" spans="1:12">
      <c r="A13" s="231" t="s">
        <v>106</v>
      </c>
      <c r="B13" s="231"/>
      <c r="C13" s="231"/>
      <c r="D13" s="232" t="s">
        <v>107</v>
      </c>
      <c r="E13" s="210">
        <v>204295.6</v>
      </c>
      <c r="F13" s="210">
        <v>204295.6</v>
      </c>
      <c r="G13" s="210">
        <v>0</v>
      </c>
      <c r="H13" s="210">
        <v>0</v>
      </c>
      <c r="I13" s="210">
        <v>0</v>
      </c>
      <c r="J13" s="210">
        <v>0</v>
      </c>
      <c r="K13" s="210">
        <v>0</v>
      </c>
      <c r="L13" s="210">
        <v>0</v>
      </c>
    </row>
    <row r="14" s="203" customFormat="1" ht="34" customHeight="1" spans="1:12">
      <c r="A14" s="231" t="s">
        <v>108</v>
      </c>
      <c r="B14" s="231"/>
      <c r="C14" s="231"/>
      <c r="D14" s="232" t="s">
        <v>109</v>
      </c>
      <c r="E14" s="210">
        <v>160000</v>
      </c>
      <c r="F14" s="210">
        <v>160000</v>
      </c>
      <c r="G14" s="210">
        <v>0</v>
      </c>
      <c r="H14" s="210">
        <v>0</v>
      </c>
      <c r="I14" s="210">
        <v>0</v>
      </c>
      <c r="J14" s="210">
        <v>0</v>
      </c>
      <c r="K14" s="210">
        <v>0</v>
      </c>
      <c r="L14" s="210">
        <v>0</v>
      </c>
    </row>
    <row r="15" s="203" customFormat="1" ht="34" customHeight="1" spans="1:12">
      <c r="A15" s="231" t="s">
        <v>110</v>
      </c>
      <c r="B15" s="231"/>
      <c r="C15" s="231"/>
      <c r="D15" s="232" t="s">
        <v>111</v>
      </c>
      <c r="E15" s="210">
        <v>80000</v>
      </c>
      <c r="F15" s="210">
        <v>80000</v>
      </c>
      <c r="G15" s="210">
        <v>0</v>
      </c>
      <c r="H15" s="210">
        <v>0</v>
      </c>
      <c r="I15" s="210">
        <v>0</v>
      </c>
      <c r="J15" s="210">
        <v>0</v>
      </c>
      <c r="K15" s="210">
        <v>0</v>
      </c>
      <c r="L15" s="210">
        <v>0</v>
      </c>
    </row>
    <row r="16" s="203" customFormat="1" ht="34" customHeight="1" spans="1:12">
      <c r="A16" s="231" t="s">
        <v>112</v>
      </c>
      <c r="B16" s="231"/>
      <c r="C16" s="231"/>
      <c r="D16" s="232" t="s">
        <v>113</v>
      </c>
      <c r="E16" s="210">
        <v>80000</v>
      </c>
      <c r="F16" s="210">
        <v>80000</v>
      </c>
      <c r="G16" s="210">
        <v>0</v>
      </c>
      <c r="H16" s="210">
        <v>0</v>
      </c>
      <c r="I16" s="210">
        <v>0</v>
      </c>
      <c r="J16" s="210">
        <v>0</v>
      </c>
      <c r="K16" s="210">
        <v>0</v>
      </c>
      <c r="L16" s="210">
        <v>0</v>
      </c>
    </row>
    <row r="17" s="203" customFormat="1" ht="34" customHeight="1" spans="1:12">
      <c r="A17" s="231" t="s">
        <v>114</v>
      </c>
      <c r="B17" s="231"/>
      <c r="C17" s="231"/>
      <c r="D17" s="232" t="s">
        <v>115</v>
      </c>
      <c r="E17" s="210">
        <v>4711055.89</v>
      </c>
      <c r="F17" s="210">
        <v>4710891.24</v>
      </c>
      <c r="G17" s="210">
        <v>0</v>
      </c>
      <c r="H17" s="210">
        <v>0</v>
      </c>
      <c r="I17" s="210">
        <v>0</v>
      </c>
      <c r="J17" s="210">
        <v>0</v>
      </c>
      <c r="K17" s="210">
        <v>0</v>
      </c>
      <c r="L17" s="210">
        <v>164.65</v>
      </c>
    </row>
    <row r="18" s="203" customFormat="1" ht="34" customHeight="1" spans="1:12">
      <c r="A18" s="231" t="s">
        <v>116</v>
      </c>
      <c r="B18" s="231"/>
      <c r="C18" s="231"/>
      <c r="D18" s="232" t="s">
        <v>117</v>
      </c>
      <c r="E18" s="210">
        <v>4016929.17</v>
      </c>
      <c r="F18" s="210">
        <v>4016764.52</v>
      </c>
      <c r="G18" s="210">
        <v>0</v>
      </c>
      <c r="H18" s="210">
        <v>0</v>
      </c>
      <c r="I18" s="210">
        <v>0</v>
      </c>
      <c r="J18" s="210">
        <v>0</v>
      </c>
      <c r="K18" s="210">
        <v>0</v>
      </c>
      <c r="L18" s="210">
        <v>164.65</v>
      </c>
    </row>
    <row r="19" s="203" customFormat="1" ht="34" customHeight="1" spans="1:12">
      <c r="A19" s="231" t="s">
        <v>118</v>
      </c>
      <c r="B19" s="231"/>
      <c r="C19" s="231"/>
      <c r="D19" s="232" t="s">
        <v>111</v>
      </c>
      <c r="E19" s="210">
        <v>200000</v>
      </c>
      <c r="F19" s="210">
        <v>200000</v>
      </c>
      <c r="G19" s="210">
        <v>0</v>
      </c>
      <c r="H19" s="210">
        <v>0</v>
      </c>
      <c r="I19" s="210">
        <v>0</v>
      </c>
      <c r="J19" s="210">
        <v>0</v>
      </c>
      <c r="K19" s="210">
        <v>0</v>
      </c>
      <c r="L19" s="210">
        <v>0</v>
      </c>
    </row>
    <row r="20" s="203" customFormat="1" ht="34" customHeight="1" spans="1:12">
      <c r="A20" s="231" t="s">
        <v>119</v>
      </c>
      <c r="B20" s="231"/>
      <c r="C20" s="231"/>
      <c r="D20" s="232" t="s">
        <v>120</v>
      </c>
      <c r="E20" s="210">
        <v>494126.72</v>
      </c>
      <c r="F20" s="210">
        <v>494126.72</v>
      </c>
      <c r="G20" s="210">
        <v>0</v>
      </c>
      <c r="H20" s="210">
        <v>0</v>
      </c>
      <c r="I20" s="210">
        <v>0</v>
      </c>
      <c r="J20" s="210">
        <v>0</v>
      </c>
      <c r="K20" s="210">
        <v>0</v>
      </c>
      <c r="L20" s="210">
        <v>0</v>
      </c>
    </row>
    <row r="21" s="203" customFormat="1" ht="34" customHeight="1" spans="1:12">
      <c r="A21" s="231" t="s">
        <v>121</v>
      </c>
      <c r="B21" s="231"/>
      <c r="C21" s="231"/>
      <c r="D21" s="232" t="s">
        <v>122</v>
      </c>
      <c r="E21" s="210">
        <v>269794.2</v>
      </c>
      <c r="F21" s="210">
        <v>269794.2</v>
      </c>
      <c r="G21" s="210">
        <v>0</v>
      </c>
      <c r="H21" s="210">
        <v>0</v>
      </c>
      <c r="I21" s="210">
        <v>0</v>
      </c>
      <c r="J21" s="210">
        <v>0</v>
      </c>
      <c r="K21" s="210">
        <v>0</v>
      </c>
      <c r="L21" s="210">
        <v>0</v>
      </c>
    </row>
    <row r="22" s="203" customFormat="1" ht="34" customHeight="1" spans="1:12">
      <c r="A22" s="231" t="s">
        <v>123</v>
      </c>
      <c r="B22" s="231"/>
      <c r="C22" s="231"/>
      <c r="D22" s="232" t="s">
        <v>124</v>
      </c>
      <c r="E22" s="210">
        <v>269794.2</v>
      </c>
      <c r="F22" s="210">
        <v>269794.2</v>
      </c>
      <c r="G22" s="210">
        <v>0</v>
      </c>
      <c r="H22" s="210">
        <v>0</v>
      </c>
      <c r="I22" s="210">
        <v>0</v>
      </c>
      <c r="J22" s="210">
        <v>0</v>
      </c>
      <c r="K22" s="210">
        <v>0</v>
      </c>
      <c r="L22" s="210">
        <v>0</v>
      </c>
    </row>
    <row r="23" s="203" customFormat="1" ht="34" customHeight="1" spans="1:12">
      <c r="A23" s="231" t="s">
        <v>125</v>
      </c>
      <c r="B23" s="231"/>
      <c r="C23" s="231"/>
      <c r="D23" s="232" t="s">
        <v>126</v>
      </c>
      <c r="E23" s="210">
        <v>200000</v>
      </c>
      <c r="F23" s="210">
        <v>200000</v>
      </c>
      <c r="G23" s="210">
        <v>0</v>
      </c>
      <c r="H23" s="210">
        <v>0</v>
      </c>
      <c r="I23" s="210">
        <v>0</v>
      </c>
      <c r="J23" s="210">
        <v>0</v>
      </c>
      <c r="K23" s="210">
        <v>0</v>
      </c>
      <c r="L23" s="210">
        <v>0</v>
      </c>
    </row>
    <row r="24" s="203" customFormat="1" ht="34" customHeight="1" spans="1:12">
      <c r="A24" s="231" t="s">
        <v>127</v>
      </c>
      <c r="B24" s="231"/>
      <c r="C24" s="231"/>
      <c r="D24" s="232" t="s">
        <v>111</v>
      </c>
      <c r="E24" s="210">
        <v>200000</v>
      </c>
      <c r="F24" s="210">
        <v>200000</v>
      </c>
      <c r="G24" s="210">
        <v>0</v>
      </c>
      <c r="H24" s="210">
        <v>0</v>
      </c>
      <c r="I24" s="210">
        <v>0</v>
      </c>
      <c r="J24" s="210">
        <v>0</v>
      </c>
      <c r="K24" s="210">
        <v>0</v>
      </c>
      <c r="L24" s="210">
        <v>0</v>
      </c>
    </row>
    <row r="25" s="203" customFormat="1" ht="34" customHeight="1" spans="1:12">
      <c r="A25" s="231" t="s">
        <v>128</v>
      </c>
      <c r="B25" s="231"/>
      <c r="C25" s="231"/>
      <c r="D25" s="232" t="s">
        <v>129</v>
      </c>
      <c r="E25" s="210">
        <v>225290.67</v>
      </c>
      <c r="F25" s="210">
        <v>225290.67</v>
      </c>
      <c r="G25" s="210">
        <v>0</v>
      </c>
      <c r="H25" s="210">
        <v>0</v>
      </c>
      <c r="I25" s="210">
        <v>0</v>
      </c>
      <c r="J25" s="210">
        <v>0</v>
      </c>
      <c r="K25" s="210">
        <v>0</v>
      </c>
      <c r="L25" s="210">
        <v>0</v>
      </c>
    </row>
    <row r="26" s="203" customFormat="1" ht="34" customHeight="1" spans="1:12">
      <c r="A26" s="231" t="s">
        <v>130</v>
      </c>
      <c r="B26" s="231"/>
      <c r="C26" s="231"/>
      <c r="D26" s="232" t="s">
        <v>120</v>
      </c>
      <c r="E26" s="210">
        <v>225290.67</v>
      </c>
      <c r="F26" s="210">
        <v>225290.67</v>
      </c>
      <c r="G26" s="210">
        <v>0</v>
      </c>
      <c r="H26" s="210">
        <v>0</v>
      </c>
      <c r="I26" s="210">
        <v>0</v>
      </c>
      <c r="J26" s="210">
        <v>0</v>
      </c>
      <c r="K26" s="210">
        <v>0</v>
      </c>
      <c r="L26" s="210">
        <v>0</v>
      </c>
    </row>
    <row r="27" s="203" customFormat="1" ht="34" customHeight="1" spans="1:12">
      <c r="A27" s="231" t="s">
        <v>131</v>
      </c>
      <c r="B27" s="231"/>
      <c r="C27" s="231"/>
      <c r="D27" s="232" t="s">
        <v>132</v>
      </c>
      <c r="E27" s="210">
        <v>84507</v>
      </c>
      <c r="F27" s="210">
        <v>84507</v>
      </c>
      <c r="G27" s="210">
        <v>0</v>
      </c>
      <c r="H27" s="210">
        <v>0</v>
      </c>
      <c r="I27" s="210">
        <v>0</v>
      </c>
      <c r="J27" s="210">
        <v>0</v>
      </c>
      <c r="K27" s="210">
        <v>0</v>
      </c>
      <c r="L27" s="210">
        <v>0</v>
      </c>
    </row>
    <row r="28" s="203" customFormat="1" ht="34" customHeight="1" spans="1:12">
      <c r="A28" s="231" t="s">
        <v>133</v>
      </c>
      <c r="B28" s="231"/>
      <c r="C28" s="231"/>
      <c r="D28" s="232" t="s">
        <v>134</v>
      </c>
      <c r="E28" s="210">
        <v>84507</v>
      </c>
      <c r="F28" s="210">
        <v>84507</v>
      </c>
      <c r="G28" s="210">
        <v>0</v>
      </c>
      <c r="H28" s="210">
        <v>0</v>
      </c>
      <c r="I28" s="210">
        <v>0</v>
      </c>
      <c r="J28" s="210">
        <v>0</v>
      </c>
      <c r="K28" s="210">
        <v>0</v>
      </c>
      <c r="L28" s="210">
        <v>0</v>
      </c>
    </row>
    <row r="29" s="203" customFormat="1" ht="34" customHeight="1" spans="1:12">
      <c r="A29" s="231" t="s">
        <v>135</v>
      </c>
      <c r="B29" s="231"/>
      <c r="C29" s="231"/>
      <c r="D29" s="232" t="s">
        <v>136</v>
      </c>
      <c r="E29" s="210">
        <v>582600</v>
      </c>
      <c r="F29" s="210">
        <v>582600</v>
      </c>
      <c r="G29" s="210">
        <v>0</v>
      </c>
      <c r="H29" s="210">
        <v>0</v>
      </c>
      <c r="I29" s="210">
        <v>0</v>
      </c>
      <c r="J29" s="210">
        <v>0</v>
      </c>
      <c r="K29" s="210">
        <v>0</v>
      </c>
      <c r="L29" s="210">
        <v>0</v>
      </c>
    </row>
    <row r="30" s="203" customFormat="1" ht="34" customHeight="1" spans="1:12">
      <c r="A30" s="231" t="s">
        <v>137</v>
      </c>
      <c r="B30" s="231"/>
      <c r="C30" s="231"/>
      <c r="D30" s="232" t="s">
        <v>120</v>
      </c>
      <c r="E30" s="210">
        <v>582600</v>
      </c>
      <c r="F30" s="210">
        <v>582600</v>
      </c>
      <c r="G30" s="210">
        <v>0</v>
      </c>
      <c r="H30" s="210">
        <v>0</v>
      </c>
      <c r="I30" s="210">
        <v>0</v>
      </c>
      <c r="J30" s="210">
        <v>0</v>
      </c>
      <c r="K30" s="210">
        <v>0</v>
      </c>
      <c r="L30" s="210">
        <v>0</v>
      </c>
    </row>
    <row r="31" s="203" customFormat="1" ht="34" customHeight="1" spans="1:12">
      <c r="A31" s="231" t="s">
        <v>138</v>
      </c>
      <c r="B31" s="231"/>
      <c r="C31" s="231"/>
      <c r="D31" s="232" t="s">
        <v>139</v>
      </c>
      <c r="E31" s="210">
        <v>859430.05</v>
      </c>
      <c r="F31" s="210">
        <v>859430.05</v>
      </c>
      <c r="G31" s="210">
        <v>0</v>
      </c>
      <c r="H31" s="210">
        <v>0</v>
      </c>
      <c r="I31" s="210">
        <v>0</v>
      </c>
      <c r="J31" s="210">
        <v>0</v>
      </c>
      <c r="K31" s="210">
        <v>0</v>
      </c>
      <c r="L31" s="210">
        <v>0</v>
      </c>
    </row>
    <row r="32" s="203" customFormat="1" ht="34" customHeight="1" spans="1:12">
      <c r="A32" s="231" t="s">
        <v>140</v>
      </c>
      <c r="B32" s="231"/>
      <c r="C32" s="231"/>
      <c r="D32" s="232" t="s">
        <v>139</v>
      </c>
      <c r="E32" s="210">
        <v>859430.05</v>
      </c>
      <c r="F32" s="210">
        <v>859430.05</v>
      </c>
      <c r="G32" s="210">
        <v>0</v>
      </c>
      <c r="H32" s="210">
        <v>0</v>
      </c>
      <c r="I32" s="210">
        <v>0</v>
      </c>
      <c r="J32" s="210">
        <v>0</v>
      </c>
      <c r="K32" s="210">
        <v>0</v>
      </c>
      <c r="L32" s="210">
        <v>0</v>
      </c>
    </row>
    <row r="33" s="203" customFormat="1" ht="34" customHeight="1" spans="1:12">
      <c r="A33" s="231" t="s">
        <v>141</v>
      </c>
      <c r="B33" s="231"/>
      <c r="C33" s="231"/>
      <c r="D33" s="232" t="s">
        <v>142</v>
      </c>
      <c r="E33" s="210">
        <v>20250</v>
      </c>
      <c r="F33" s="210">
        <v>20250</v>
      </c>
      <c r="G33" s="210">
        <v>0</v>
      </c>
      <c r="H33" s="210">
        <v>0</v>
      </c>
      <c r="I33" s="210">
        <v>0</v>
      </c>
      <c r="J33" s="210">
        <v>0</v>
      </c>
      <c r="K33" s="210">
        <v>0</v>
      </c>
      <c r="L33" s="210">
        <v>0</v>
      </c>
    </row>
    <row r="34" s="203" customFormat="1" ht="34" customHeight="1" spans="1:12">
      <c r="A34" s="231" t="s">
        <v>143</v>
      </c>
      <c r="B34" s="231"/>
      <c r="C34" s="231"/>
      <c r="D34" s="232" t="s">
        <v>144</v>
      </c>
      <c r="E34" s="210">
        <v>20250</v>
      </c>
      <c r="F34" s="210">
        <v>20250</v>
      </c>
      <c r="G34" s="210">
        <v>0</v>
      </c>
      <c r="H34" s="210">
        <v>0</v>
      </c>
      <c r="I34" s="210">
        <v>0</v>
      </c>
      <c r="J34" s="210">
        <v>0</v>
      </c>
      <c r="K34" s="210">
        <v>0</v>
      </c>
      <c r="L34" s="210">
        <v>0</v>
      </c>
    </row>
    <row r="35" s="203" customFormat="1" ht="34" customHeight="1" spans="1:12">
      <c r="A35" s="231" t="s">
        <v>145</v>
      </c>
      <c r="B35" s="231"/>
      <c r="C35" s="231"/>
      <c r="D35" s="232" t="s">
        <v>146</v>
      </c>
      <c r="E35" s="210">
        <v>20250</v>
      </c>
      <c r="F35" s="210">
        <v>20250</v>
      </c>
      <c r="G35" s="210">
        <v>0</v>
      </c>
      <c r="H35" s="210">
        <v>0</v>
      </c>
      <c r="I35" s="210">
        <v>0</v>
      </c>
      <c r="J35" s="210">
        <v>0</v>
      </c>
      <c r="K35" s="210">
        <v>0</v>
      </c>
      <c r="L35" s="210">
        <v>0</v>
      </c>
    </row>
    <row r="36" s="203" customFormat="1" ht="34" customHeight="1" spans="1:12">
      <c r="A36" s="231" t="s">
        <v>147</v>
      </c>
      <c r="B36" s="231"/>
      <c r="C36" s="231"/>
      <c r="D36" s="232" t="s">
        <v>148</v>
      </c>
      <c r="E36" s="210">
        <v>180416</v>
      </c>
      <c r="F36" s="210">
        <v>180416</v>
      </c>
      <c r="G36" s="210">
        <v>0</v>
      </c>
      <c r="H36" s="210">
        <v>0</v>
      </c>
      <c r="I36" s="210">
        <v>0</v>
      </c>
      <c r="J36" s="210">
        <v>0</v>
      </c>
      <c r="K36" s="210">
        <v>0</v>
      </c>
      <c r="L36" s="210">
        <v>0</v>
      </c>
    </row>
    <row r="37" s="203" customFormat="1" ht="34" customHeight="1" spans="1:12">
      <c r="A37" s="231" t="s">
        <v>149</v>
      </c>
      <c r="B37" s="231"/>
      <c r="C37" s="231"/>
      <c r="D37" s="232" t="s">
        <v>150</v>
      </c>
      <c r="E37" s="210">
        <v>180416</v>
      </c>
      <c r="F37" s="210">
        <v>180416</v>
      </c>
      <c r="G37" s="210">
        <v>0</v>
      </c>
      <c r="H37" s="210">
        <v>0</v>
      </c>
      <c r="I37" s="210">
        <v>0</v>
      </c>
      <c r="J37" s="210">
        <v>0</v>
      </c>
      <c r="K37" s="210">
        <v>0</v>
      </c>
      <c r="L37" s="210">
        <v>0</v>
      </c>
    </row>
    <row r="38" s="203" customFormat="1" ht="34" customHeight="1" spans="1:12">
      <c r="A38" s="231" t="s">
        <v>151</v>
      </c>
      <c r="B38" s="231"/>
      <c r="C38" s="231"/>
      <c r="D38" s="232" t="s">
        <v>152</v>
      </c>
      <c r="E38" s="210">
        <v>168416</v>
      </c>
      <c r="F38" s="210">
        <v>168416</v>
      </c>
      <c r="G38" s="210">
        <v>0</v>
      </c>
      <c r="H38" s="210">
        <v>0</v>
      </c>
      <c r="I38" s="210">
        <v>0</v>
      </c>
      <c r="J38" s="210">
        <v>0</v>
      </c>
      <c r="K38" s="210">
        <v>0</v>
      </c>
      <c r="L38" s="210">
        <v>0</v>
      </c>
    </row>
    <row r="39" s="203" customFormat="1" ht="34" customHeight="1" spans="1:12">
      <c r="A39" s="231" t="s">
        <v>153</v>
      </c>
      <c r="B39" s="231"/>
      <c r="C39" s="231"/>
      <c r="D39" s="232" t="s">
        <v>154</v>
      </c>
      <c r="E39" s="210">
        <v>12000</v>
      </c>
      <c r="F39" s="210">
        <v>12000</v>
      </c>
      <c r="G39" s="210">
        <v>0</v>
      </c>
      <c r="H39" s="210">
        <v>0</v>
      </c>
      <c r="I39" s="210">
        <v>0</v>
      </c>
      <c r="J39" s="210">
        <v>0</v>
      </c>
      <c r="K39" s="210">
        <v>0</v>
      </c>
      <c r="L39" s="210">
        <v>0</v>
      </c>
    </row>
    <row r="40" s="203" customFormat="1" ht="34" customHeight="1" spans="1:12">
      <c r="A40" s="231" t="s">
        <v>155</v>
      </c>
      <c r="B40" s="231"/>
      <c r="C40" s="231"/>
      <c r="D40" s="232" t="s">
        <v>156</v>
      </c>
      <c r="E40" s="210">
        <v>1581492.72</v>
      </c>
      <c r="F40" s="210">
        <v>1581492.72</v>
      </c>
      <c r="G40" s="210">
        <v>0</v>
      </c>
      <c r="H40" s="210">
        <v>0</v>
      </c>
      <c r="I40" s="210">
        <v>0</v>
      </c>
      <c r="J40" s="210">
        <v>0</v>
      </c>
      <c r="K40" s="210">
        <v>0</v>
      </c>
      <c r="L40" s="210">
        <v>0</v>
      </c>
    </row>
    <row r="41" s="203" customFormat="1" ht="34" customHeight="1" spans="1:12">
      <c r="A41" s="231" t="s">
        <v>157</v>
      </c>
      <c r="B41" s="231"/>
      <c r="C41" s="231"/>
      <c r="D41" s="232" t="s">
        <v>158</v>
      </c>
      <c r="E41" s="210">
        <v>348736</v>
      </c>
      <c r="F41" s="210">
        <v>348736</v>
      </c>
      <c r="G41" s="210">
        <v>0</v>
      </c>
      <c r="H41" s="210">
        <v>0</v>
      </c>
      <c r="I41" s="210">
        <v>0</v>
      </c>
      <c r="J41" s="210">
        <v>0</v>
      </c>
      <c r="K41" s="210">
        <v>0</v>
      </c>
      <c r="L41" s="210">
        <v>0</v>
      </c>
    </row>
    <row r="42" s="203" customFormat="1" ht="34" customHeight="1" spans="1:12">
      <c r="A42" s="231" t="s">
        <v>159</v>
      </c>
      <c r="B42" s="231"/>
      <c r="C42" s="231"/>
      <c r="D42" s="232" t="s">
        <v>160</v>
      </c>
      <c r="E42" s="210">
        <v>348736</v>
      </c>
      <c r="F42" s="210">
        <v>348736</v>
      </c>
      <c r="G42" s="210">
        <v>0</v>
      </c>
      <c r="H42" s="210">
        <v>0</v>
      </c>
      <c r="I42" s="210">
        <v>0</v>
      </c>
      <c r="J42" s="210">
        <v>0</v>
      </c>
      <c r="K42" s="210">
        <v>0</v>
      </c>
      <c r="L42" s="210">
        <v>0</v>
      </c>
    </row>
    <row r="43" s="203" customFormat="1" ht="34" customHeight="1" spans="1:12">
      <c r="A43" s="231" t="s">
        <v>161</v>
      </c>
      <c r="B43" s="231"/>
      <c r="C43" s="231"/>
      <c r="D43" s="232" t="s">
        <v>162</v>
      </c>
      <c r="E43" s="210">
        <v>1028916.8</v>
      </c>
      <c r="F43" s="210">
        <v>1028916.8</v>
      </c>
      <c r="G43" s="210">
        <v>0</v>
      </c>
      <c r="H43" s="210">
        <v>0</v>
      </c>
      <c r="I43" s="210">
        <v>0</v>
      </c>
      <c r="J43" s="210">
        <v>0</v>
      </c>
      <c r="K43" s="210">
        <v>0</v>
      </c>
      <c r="L43" s="210">
        <v>0</v>
      </c>
    </row>
    <row r="44" s="203" customFormat="1" ht="34" customHeight="1" spans="1:12">
      <c r="A44" s="231" t="s">
        <v>163</v>
      </c>
      <c r="B44" s="231"/>
      <c r="C44" s="231"/>
      <c r="D44" s="232" t="s">
        <v>164</v>
      </c>
      <c r="E44" s="210">
        <v>17400</v>
      </c>
      <c r="F44" s="210">
        <v>17400</v>
      </c>
      <c r="G44" s="210">
        <v>0</v>
      </c>
      <c r="H44" s="210">
        <v>0</v>
      </c>
      <c r="I44" s="210">
        <v>0</v>
      </c>
      <c r="J44" s="210">
        <v>0</v>
      </c>
      <c r="K44" s="210">
        <v>0</v>
      </c>
      <c r="L44" s="210">
        <v>0</v>
      </c>
    </row>
    <row r="45" s="203" customFormat="1" ht="34" customHeight="1" spans="1:12">
      <c r="A45" s="231" t="s">
        <v>165</v>
      </c>
      <c r="B45" s="231"/>
      <c r="C45" s="231"/>
      <c r="D45" s="232" t="s">
        <v>166</v>
      </c>
      <c r="E45" s="210">
        <v>940</v>
      </c>
      <c r="F45" s="210">
        <v>940</v>
      </c>
      <c r="G45" s="210">
        <v>0</v>
      </c>
      <c r="H45" s="210">
        <v>0</v>
      </c>
      <c r="I45" s="210">
        <v>0</v>
      </c>
      <c r="J45" s="210">
        <v>0</v>
      </c>
      <c r="K45" s="210">
        <v>0</v>
      </c>
      <c r="L45" s="210">
        <v>0</v>
      </c>
    </row>
    <row r="46" s="203" customFormat="1" ht="34" customHeight="1" spans="1:12">
      <c r="A46" s="231" t="s">
        <v>167</v>
      </c>
      <c r="B46" s="231"/>
      <c r="C46" s="231"/>
      <c r="D46" s="232" t="s">
        <v>168</v>
      </c>
      <c r="E46" s="210">
        <v>1010576.8</v>
      </c>
      <c r="F46" s="210">
        <v>1010576.8</v>
      </c>
      <c r="G46" s="210">
        <v>0</v>
      </c>
      <c r="H46" s="210">
        <v>0</v>
      </c>
      <c r="I46" s="210">
        <v>0</v>
      </c>
      <c r="J46" s="210">
        <v>0</v>
      </c>
      <c r="K46" s="210">
        <v>0</v>
      </c>
      <c r="L46" s="210">
        <v>0</v>
      </c>
    </row>
    <row r="47" s="203" customFormat="1" ht="34" customHeight="1" spans="1:12">
      <c r="A47" s="231" t="s">
        <v>169</v>
      </c>
      <c r="B47" s="231"/>
      <c r="C47" s="231"/>
      <c r="D47" s="232" t="s">
        <v>170</v>
      </c>
      <c r="E47" s="210">
        <v>98891</v>
      </c>
      <c r="F47" s="210">
        <v>98891</v>
      </c>
      <c r="G47" s="210">
        <v>0</v>
      </c>
      <c r="H47" s="210">
        <v>0</v>
      </c>
      <c r="I47" s="210">
        <v>0</v>
      </c>
      <c r="J47" s="210">
        <v>0</v>
      </c>
      <c r="K47" s="210">
        <v>0</v>
      </c>
      <c r="L47" s="210">
        <v>0</v>
      </c>
    </row>
    <row r="48" s="203" customFormat="1" ht="34" customHeight="1" spans="1:12">
      <c r="A48" s="231" t="s">
        <v>171</v>
      </c>
      <c r="B48" s="231"/>
      <c r="C48" s="231"/>
      <c r="D48" s="232" t="s">
        <v>172</v>
      </c>
      <c r="E48" s="210">
        <v>98891</v>
      </c>
      <c r="F48" s="210">
        <v>98891</v>
      </c>
      <c r="G48" s="210">
        <v>0</v>
      </c>
      <c r="H48" s="210">
        <v>0</v>
      </c>
      <c r="I48" s="210">
        <v>0</v>
      </c>
      <c r="J48" s="210">
        <v>0</v>
      </c>
      <c r="K48" s="210">
        <v>0</v>
      </c>
      <c r="L48" s="210">
        <v>0</v>
      </c>
    </row>
    <row r="49" s="203" customFormat="1" ht="34" customHeight="1" spans="1:12">
      <c r="A49" s="231" t="s">
        <v>173</v>
      </c>
      <c r="B49" s="231"/>
      <c r="C49" s="231"/>
      <c r="D49" s="232" t="s">
        <v>174</v>
      </c>
      <c r="E49" s="210">
        <v>87948.92</v>
      </c>
      <c r="F49" s="210">
        <v>87948.92</v>
      </c>
      <c r="G49" s="210">
        <v>0</v>
      </c>
      <c r="H49" s="210">
        <v>0</v>
      </c>
      <c r="I49" s="210">
        <v>0</v>
      </c>
      <c r="J49" s="210">
        <v>0</v>
      </c>
      <c r="K49" s="210">
        <v>0</v>
      </c>
      <c r="L49" s="210">
        <v>0</v>
      </c>
    </row>
    <row r="50" s="203" customFormat="1" ht="34" customHeight="1" spans="1:12">
      <c r="A50" s="231" t="s">
        <v>175</v>
      </c>
      <c r="B50" s="231"/>
      <c r="C50" s="231"/>
      <c r="D50" s="232" t="s">
        <v>176</v>
      </c>
      <c r="E50" s="210">
        <v>87948.92</v>
      </c>
      <c r="F50" s="210">
        <v>87948.92</v>
      </c>
      <c r="G50" s="210">
        <v>0</v>
      </c>
      <c r="H50" s="210">
        <v>0</v>
      </c>
      <c r="I50" s="210">
        <v>0</v>
      </c>
      <c r="J50" s="210">
        <v>0</v>
      </c>
      <c r="K50" s="210">
        <v>0</v>
      </c>
      <c r="L50" s="210">
        <v>0</v>
      </c>
    </row>
    <row r="51" s="203" customFormat="1" ht="34" customHeight="1" spans="1:12">
      <c r="A51" s="231" t="s">
        <v>177</v>
      </c>
      <c r="B51" s="231"/>
      <c r="C51" s="231"/>
      <c r="D51" s="232" t="s">
        <v>178</v>
      </c>
      <c r="E51" s="210">
        <v>17000</v>
      </c>
      <c r="F51" s="210">
        <v>17000</v>
      </c>
      <c r="G51" s="210">
        <v>0</v>
      </c>
      <c r="H51" s="210">
        <v>0</v>
      </c>
      <c r="I51" s="210">
        <v>0</v>
      </c>
      <c r="J51" s="210">
        <v>0</v>
      </c>
      <c r="K51" s="210">
        <v>0</v>
      </c>
      <c r="L51" s="210">
        <v>0</v>
      </c>
    </row>
    <row r="52" s="203" customFormat="1" ht="34" customHeight="1" spans="1:12">
      <c r="A52" s="231" t="s">
        <v>179</v>
      </c>
      <c r="B52" s="231"/>
      <c r="C52" s="231"/>
      <c r="D52" s="232" t="s">
        <v>180</v>
      </c>
      <c r="E52" s="210">
        <v>10000</v>
      </c>
      <c r="F52" s="210">
        <v>10000</v>
      </c>
      <c r="G52" s="210">
        <v>0</v>
      </c>
      <c r="H52" s="210">
        <v>0</v>
      </c>
      <c r="I52" s="210">
        <v>0</v>
      </c>
      <c r="J52" s="210">
        <v>0</v>
      </c>
      <c r="K52" s="210">
        <v>0</v>
      </c>
      <c r="L52" s="210">
        <v>0</v>
      </c>
    </row>
    <row r="53" s="203" customFormat="1" ht="34" customHeight="1" spans="1:12">
      <c r="A53" s="231" t="s">
        <v>181</v>
      </c>
      <c r="B53" s="231"/>
      <c r="C53" s="231"/>
      <c r="D53" s="232" t="s">
        <v>182</v>
      </c>
      <c r="E53" s="210">
        <v>7000</v>
      </c>
      <c r="F53" s="210">
        <v>7000</v>
      </c>
      <c r="G53" s="210">
        <v>0</v>
      </c>
      <c r="H53" s="210">
        <v>0</v>
      </c>
      <c r="I53" s="210">
        <v>0</v>
      </c>
      <c r="J53" s="210">
        <v>0</v>
      </c>
      <c r="K53" s="210">
        <v>0</v>
      </c>
      <c r="L53" s="210">
        <v>0</v>
      </c>
    </row>
    <row r="54" s="203" customFormat="1" ht="34" customHeight="1" spans="1:12">
      <c r="A54" s="231" t="s">
        <v>183</v>
      </c>
      <c r="B54" s="231"/>
      <c r="C54" s="231"/>
      <c r="D54" s="232" t="s">
        <v>184</v>
      </c>
      <c r="E54" s="210">
        <v>824227.69</v>
      </c>
      <c r="F54" s="210">
        <v>824227.69</v>
      </c>
      <c r="G54" s="210">
        <v>0</v>
      </c>
      <c r="H54" s="210">
        <v>0</v>
      </c>
      <c r="I54" s="210">
        <v>0</v>
      </c>
      <c r="J54" s="210">
        <v>0</v>
      </c>
      <c r="K54" s="210">
        <v>0</v>
      </c>
      <c r="L54" s="210">
        <v>0</v>
      </c>
    </row>
    <row r="55" s="203" customFormat="1" ht="34" customHeight="1" spans="1:12">
      <c r="A55" s="231" t="s">
        <v>185</v>
      </c>
      <c r="B55" s="231"/>
      <c r="C55" s="231"/>
      <c r="D55" s="232" t="s">
        <v>186</v>
      </c>
      <c r="E55" s="210">
        <v>824227.69</v>
      </c>
      <c r="F55" s="210">
        <v>824227.69</v>
      </c>
      <c r="G55" s="210">
        <v>0</v>
      </c>
      <c r="H55" s="210">
        <v>0</v>
      </c>
      <c r="I55" s="210">
        <v>0</v>
      </c>
      <c r="J55" s="210">
        <v>0</v>
      </c>
      <c r="K55" s="210">
        <v>0</v>
      </c>
      <c r="L55" s="210">
        <v>0</v>
      </c>
    </row>
    <row r="56" s="203" customFormat="1" ht="34" customHeight="1" spans="1:12">
      <c r="A56" s="231" t="s">
        <v>187</v>
      </c>
      <c r="B56" s="231"/>
      <c r="C56" s="231"/>
      <c r="D56" s="232" t="s">
        <v>188</v>
      </c>
      <c r="E56" s="210">
        <v>186687.54</v>
      </c>
      <c r="F56" s="210">
        <v>186687.54</v>
      </c>
      <c r="G56" s="210">
        <v>0</v>
      </c>
      <c r="H56" s="210">
        <v>0</v>
      </c>
      <c r="I56" s="210">
        <v>0</v>
      </c>
      <c r="J56" s="210">
        <v>0</v>
      </c>
      <c r="K56" s="210">
        <v>0</v>
      </c>
      <c r="L56" s="210">
        <v>0</v>
      </c>
    </row>
    <row r="57" s="203" customFormat="1" ht="34" customHeight="1" spans="1:12">
      <c r="A57" s="231" t="s">
        <v>189</v>
      </c>
      <c r="B57" s="231"/>
      <c r="C57" s="231"/>
      <c r="D57" s="232" t="s">
        <v>190</v>
      </c>
      <c r="E57" s="210">
        <v>320081.28</v>
      </c>
      <c r="F57" s="210">
        <v>320081.28</v>
      </c>
      <c r="G57" s="210">
        <v>0</v>
      </c>
      <c r="H57" s="210">
        <v>0</v>
      </c>
      <c r="I57" s="210">
        <v>0</v>
      </c>
      <c r="J57" s="210">
        <v>0</v>
      </c>
      <c r="K57" s="210">
        <v>0</v>
      </c>
      <c r="L57" s="210">
        <v>0</v>
      </c>
    </row>
    <row r="58" s="203" customFormat="1" ht="34" customHeight="1" spans="1:12">
      <c r="A58" s="231" t="s">
        <v>191</v>
      </c>
      <c r="B58" s="231"/>
      <c r="C58" s="231"/>
      <c r="D58" s="232" t="s">
        <v>192</v>
      </c>
      <c r="E58" s="210">
        <v>296611.02</v>
      </c>
      <c r="F58" s="210">
        <v>296611.02</v>
      </c>
      <c r="G58" s="210">
        <v>0</v>
      </c>
      <c r="H58" s="210">
        <v>0</v>
      </c>
      <c r="I58" s="210">
        <v>0</v>
      </c>
      <c r="J58" s="210">
        <v>0</v>
      </c>
      <c r="K58" s="210">
        <v>0</v>
      </c>
      <c r="L58" s="210">
        <v>0</v>
      </c>
    </row>
    <row r="59" s="203" customFormat="1" ht="34" customHeight="1" spans="1:12">
      <c r="A59" s="231" t="s">
        <v>193</v>
      </c>
      <c r="B59" s="231"/>
      <c r="C59" s="231"/>
      <c r="D59" s="232" t="s">
        <v>194</v>
      </c>
      <c r="E59" s="210">
        <v>20847.85</v>
      </c>
      <c r="F59" s="210">
        <v>20847.85</v>
      </c>
      <c r="G59" s="210">
        <v>0</v>
      </c>
      <c r="H59" s="210">
        <v>0</v>
      </c>
      <c r="I59" s="210">
        <v>0</v>
      </c>
      <c r="J59" s="210">
        <v>0</v>
      </c>
      <c r="K59" s="210">
        <v>0</v>
      </c>
      <c r="L59" s="210">
        <v>0</v>
      </c>
    </row>
    <row r="60" s="203" customFormat="1" ht="34" customHeight="1" spans="1:12">
      <c r="A60" s="231" t="s">
        <v>195</v>
      </c>
      <c r="B60" s="231"/>
      <c r="C60" s="231"/>
      <c r="D60" s="232" t="s">
        <v>196</v>
      </c>
      <c r="E60" s="210">
        <v>293321</v>
      </c>
      <c r="F60" s="210">
        <v>293321</v>
      </c>
      <c r="G60" s="210">
        <v>0</v>
      </c>
      <c r="H60" s="210">
        <v>0</v>
      </c>
      <c r="I60" s="210">
        <v>0</v>
      </c>
      <c r="J60" s="210">
        <v>0</v>
      </c>
      <c r="K60" s="210">
        <v>0</v>
      </c>
      <c r="L60" s="210">
        <v>0</v>
      </c>
    </row>
    <row r="61" s="203" customFormat="1" ht="34" customHeight="1" spans="1:12">
      <c r="A61" s="231" t="s">
        <v>197</v>
      </c>
      <c r="B61" s="231"/>
      <c r="C61" s="231"/>
      <c r="D61" s="232" t="s">
        <v>198</v>
      </c>
      <c r="E61" s="210">
        <v>293321</v>
      </c>
      <c r="F61" s="210">
        <v>293321</v>
      </c>
      <c r="G61" s="210">
        <v>0</v>
      </c>
      <c r="H61" s="210">
        <v>0</v>
      </c>
      <c r="I61" s="210">
        <v>0</v>
      </c>
      <c r="J61" s="210">
        <v>0</v>
      </c>
      <c r="K61" s="210">
        <v>0</v>
      </c>
      <c r="L61" s="210">
        <v>0</v>
      </c>
    </row>
    <row r="62" s="203" customFormat="1" ht="34" customHeight="1" spans="1:12">
      <c r="A62" s="231" t="s">
        <v>199</v>
      </c>
      <c r="B62" s="231"/>
      <c r="C62" s="231"/>
      <c r="D62" s="232" t="s">
        <v>200</v>
      </c>
      <c r="E62" s="210">
        <v>293321</v>
      </c>
      <c r="F62" s="210">
        <v>293321</v>
      </c>
      <c r="G62" s="210">
        <v>0</v>
      </c>
      <c r="H62" s="210">
        <v>0</v>
      </c>
      <c r="I62" s="210">
        <v>0</v>
      </c>
      <c r="J62" s="210">
        <v>0</v>
      </c>
      <c r="K62" s="210">
        <v>0</v>
      </c>
      <c r="L62" s="210">
        <v>0</v>
      </c>
    </row>
    <row r="63" s="203" customFormat="1" ht="34" customHeight="1" spans="1:12">
      <c r="A63" s="231" t="s">
        <v>201</v>
      </c>
      <c r="B63" s="231"/>
      <c r="C63" s="231"/>
      <c r="D63" s="232" t="s">
        <v>202</v>
      </c>
      <c r="E63" s="210">
        <v>245840.91</v>
      </c>
      <c r="F63" s="210">
        <v>245840.91</v>
      </c>
      <c r="G63" s="210">
        <v>0</v>
      </c>
      <c r="H63" s="210">
        <v>0</v>
      </c>
      <c r="I63" s="210">
        <v>0</v>
      </c>
      <c r="J63" s="210">
        <v>0</v>
      </c>
      <c r="K63" s="210">
        <v>0</v>
      </c>
      <c r="L63" s="210">
        <v>0</v>
      </c>
    </row>
    <row r="64" s="203" customFormat="1" ht="34" customHeight="1" spans="1:12">
      <c r="A64" s="231" t="s">
        <v>203</v>
      </c>
      <c r="B64" s="231"/>
      <c r="C64" s="231"/>
      <c r="D64" s="232" t="s">
        <v>204</v>
      </c>
      <c r="E64" s="210">
        <v>245840.91</v>
      </c>
      <c r="F64" s="210">
        <v>245840.91</v>
      </c>
      <c r="G64" s="210">
        <v>0</v>
      </c>
      <c r="H64" s="210">
        <v>0</v>
      </c>
      <c r="I64" s="210">
        <v>0</v>
      </c>
      <c r="J64" s="210">
        <v>0</v>
      </c>
      <c r="K64" s="210">
        <v>0</v>
      </c>
      <c r="L64" s="210">
        <v>0</v>
      </c>
    </row>
    <row r="65" s="203" customFormat="1" ht="34" customHeight="1" spans="1:12">
      <c r="A65" s="231" t="s">
        <v>205</v>
      </c>
      <c r="B65" s="231"/>
      <c r="C65" s="231"/>
      <c r="D65" s="232" t="s">
        <v>206</v>
      </c>
      <c r="E65" s="210">
        <v>245840.91</v>
      </c>
      <c r="F65" s="210">
        <v>245840.91</v>
      </c>
      <c r="G65" s="210">
        <v>0</v>
      </c>
      <c r="H65" s="210">
        <v>0</v>
      </c>
      <c r="I65" s="210">
        <v>0</v>
      </c>
      <c r="J65" s="210">
        <v>0</v>
      </c>
      <c r="K65" s="210">
        <v>0</v>
      </c>
      <c r="L65" s="210">
        <v>0</v>
      </c>
    </row>
    <row r="66" s="203" customFormat="1" ht="34" customHeight="1" spans="1:12">
      <c r="A66" s="231" t="s">
        <v>207</v>
      </c>
      <c r="B66" s="231"/>
      <c r="C66" s="231"/>
      <c r="D66" s="232" t="s">
        <v>208</v>
      </c>
      <c r="E66" s="210">
        <v>9553352.93</v>
      </c>
      <c r="F66" s="210">
        <v>9553352.93</v>
      </c>
      <c r="G66" s="210">
        <v>0</v>
      </c>
      <c r="H66" s="210">
        <v>0</v>
      </c>
      <c r="I66" s="210">
        <v>0</v>
      </c>
      <c r="J66" s="210">
        <v>0</v>
      </c>
      <c r="K66" s="210">
        <v>0</v>
      </c>
      <c r="L66" s="210">
        <v>0</v>
      </c>
    </row>
    <row r="67" s="203" customFormat="1" ht="34" customHeight="1" spans="1:12">
      <c r="A67" s="231" t="s">
        <v>209</v>
      </c>
      <c r="B67" s="231"/>
      <c r="C67" s="231"/>
      <c r="D67" s="232" t="s">
        <v>210</v>
      </c>
      <c r="E67" s="210">
        <v>2550475.12</v>
      </c>
      <c r="F67" s="210">
        <v>2550475.12</v>
      </c>
      <c r="G67" s="210">
        <v>0</v>
      </c>
      <c r="H67" s="210">
        <v>0</v>
      </c>
      <c r="I67" s="210">
        <v>0</v>
      </c>
      <c r="J67" s="210">
        <v>0</v>
      </c>
      <c r="K67" s="210">
        <v>0</v>
      </c>
      <c r="L67" s="210">
        <v>0</v>
      </c>
    </row>
    <row r="68" s="203" customFormat="1" ht="34" customHeight="1" spans="1:12">
      <c r="A68" s="231" t="s">
        <v>211</v>
      </c>
      <c r="B68" s="231"/>
      <c r="C68" s="231"/>
      <c r="D68" s="232" t="s">
        <v>120</v>
      </c>
      <c r="E68" s="210">
        <v>2135068.63</v>
      </c>
      <c r="F68" s="210">
        <v>2135068.63</v>
      </c>
      <c r="G68" s="210">
        <v>0</v>
      </c>
      <c r="H68" s="210">
        <v>0</v>
      </c>
      <c r="I68" s="210">
        <v>0</v>
      </c>
      <c r="J68" s="210">
        <v>0</v>
      </c>
      <c r="K68" s="210">
        <v>0</v>
      </c>
      <c r="L68" s="210">
        <v>0</v>
      </c>
    </row>
    <row r="69" s="203" customFormat="1" ht="34" customHeight="1" spans="1:12">
      <c r="A69" s="231" t="s">
        <v>212</v>
      </c>
      <c r="B69" s="231"/>
      <c r="C69" s="231"/>
      <c r="D69" s="232" t="s">
        <v>213</v>
      </c>
      <c r="E69" s="210">
        <v>24000</v>
      </c>
      <c r="F69" s="210">
        <v>24000</v>
      </c>
      <c r="G69" s="210">
        <v>0</v>
      </c>
      <c r="H69" s="210">
        <v>0</v>
      </c>
      <c r="I69" s="210">
        <v>0</v>
      </c>
      <c r="J69" s="210">
        <v>0</v>
      </c>
      <c r="K69" s="210">
        <v>0</v>
      </c>
      <c r="L69" s="210">
        <v>0</v>
      </c>
    </row>
    <row r="70" s="203" customFormat="1" ht="34" customHeight="1" spans="1:12">
      <c r="A70" s="231" t="s">
        <v>214</v>
      </c>
      <c r="B70" s="231"/>
      <c r="C70" s="231"/>
      <c r="D70" s="232" t="s">
        <v>215</v>
      </c>
      <c r="E70" s="210">
        <v>391406.49</v>
      </c>
      <c r="F70" s="210">
        <v>391406.49</v>
      </c>
      <c r="G70" s="210">
        <v>0</v>
      </c>
      <c r="H70" s="210">
        <v>0</v>
      </c>
      <c r="I70" s="210">
        <v>0</v>
      </c>
      <c r="J70" s="210">
        <v>0</v>
      </c>
      <c r="K70" s="210">
        <v>0</v>
      </c>
      <c r="L70" s="210">
        <v>0</v>
      </c>
    </row>
    <row r="71" s="203" customFormat="1" ht="34" customHeight="1" spans="1:12">
      <c r="A71" s="231" t="s">
        <v>216</v>
      </c>
      <c r="B71" s="231"/>
      <c r="C71" s="231"/>
      <c r="D71" s="232" t="s">
        <v>217</v>
      </c>
      <c r="E71" s="210">
        <v>409020.74</v>
      </c>
      <c r="F71" s="210">
        <v>409020.74</v>
      </c>
      <c r="G71" s="210">
        <v>0</v>
      </c>
      <c r="H71" s="210">
        <v>0</v>
      </c>
      <c r="I71" s="210">
        <v>0</v>
      </c>
      <c r="J71" s="210">
        <v>0</v>
      </c>
      <c r="K71" s="210">
        <v>0</v>
      </c>
      <c r="L71" s="210">
        <v>0</v>
      </c>
    </row>
    <row r="72" s="203" customFormat="1" ht="34" customHeight="1" spans="1:12">
      <c r="A72" s="231" t="s">
        <v>218</v>
      </c>
      <c r="B72" s="231"/>
      <c r="C72" s="231"/>
      <c r="D72" s="232" t="s">
        <v>219</v>
      </c>
      <c r="E72" s="210">
        <v>363100</v>
      </c>
      <c r="F72" s="210">
        <v>363100</v>
      </c>
      <c r="G72" s="210">
        <v>0</v>
      </c>
      <c r="H72" s="210">
        <v>0</v>
      </c>
      <c r="I72" s="210">
        <v>0</v>
      </c>
      <c r="J72" s="210">
        <v>0</v>
      </c>
      <c r="K72" s="210">
        <v>0</v>
      </c>
      <c r="L72" s="210">
        <v>0</v>
      </c>
    </row>
    <row r="73" s="203" customFormat="1" ht="34" customHeight="1" spans="1:12">
      <c r="A73" s="231" t="s">
        <v>220</v>
      </c>
      <c r="B73" s="231"/>
      <c r="C73" s="231"/>
      <c r="D73" s="232" t="s">
        <v>221</v>
      </c>
      <c r="E73" s="210">
        <v>45920.74</v>
      </c>
      <c r="F73" s="210">
        <v>45920.74</v>
      </c>
      <c r="G73" s="210">
        <v>0</v>
      </c>
      <c r="H73" s="210">
        <v>0</v>
      </c>
      <c r="I73" s="210">
        <v>0</v>
      </c>
      <c r="J73" s="210">
        <v>0</v>
      </c>
      <c r="K73" s="210">
        <v>0</v>
      </c>
      <c r="L73" s="210">
        <v>0</v>
      </c>
    </row>
    <row r="74" s="203" customFormat="1" ht="34" customHeight="1" spans="1:12">
      <c r="A74" s="231" t="s">
        <v>222</v>
      </c>
      <c r="B74" s="231"/>
      <c r="C74" s="231"/>
      <c r="D74" s="232" t="s">
        <v>223</v>
      </c>
      <c r="E74" s="210">
        <v>42600</v>
      </c>
      <c r="F74" s="210">
        <v>42600</v>
      </c>
      <c r="G74" s="210">
        <v>0</v>
      </c>
      <c r="H74" s="210">
        <v>0</v>
      </c>
      <c r="I74" s="210">
        <v>0</v>
      </c>
      <c r="J74" s="210">
        <v>0</v>
      </c>
      <c r="K74" s="210">
        <v>0</v>
      </c>
      <c r="L74" s="210">
        <v>0</v>
      </c>
    </row>
    <row r="75" s="203" customFormat="1" ht="34" customHeight="1" spans="1:12">
      <c r="A75" s="231" t="s">
        <v>224</v>
      </c>
      <c r="B75" s="231"/>
      <c r="C75" s="231"/>
      <c r="D75" s="232" t="s">
        <v>225</v>
      </c>
      <c r="E75" s="210">
        <v>42600</v>
      </c>
      <c r="F75" s="210">
        <v>42600</v>
      </c>
      <c r="G75" s="210">
        <v>0</v>
      </c>
      <c r="H75" s="210">
        <v>0</v>
      </c>
      <c r="I75" s="210">
        <v>0</v>
      </c>
      <c r="J75" s="210">
        <v>0</v>
      </c>
      <c r="K75" s="210">
        <v>0</v>
      </c>
      <c r="L75" s="210">
        <v>0</v>
      </c>
    </row>
    <row r="76" s="203" customFormat="1" ht="34" customHeight="1" spans="1:12">
      <c r="A76" s="231" t="s">
        <v>226</v>
      </c>
      <c r="B76" s="231"/>
      <c r="C76" s="231"/>
      <c r="D76" s="232" t="s">
        <v>227</v>
      </c>
      <c r="E76" s="210">
        <v>1891300</v>
      </c>
      <c r="F76" s="210">
        <v>1891300</v>
      </c>
      <c r="G76" s="210">
        <v>0</v>
      </c>
      <c r="H76" s="210">
        <v>0</v>
      </c>
      <c r="I76" s="210">
        <v>0</v>
      </c>
      <c r="J76" s="210">
        <v>0</v>
      </c>
      <c r="K76" s="210">
        <v>0</v>
      </c>
      <c r="L76" s="210">
        <v>0</v>
      </c>
    </row>
    <row r="77" s="203" customFormat="1" ht="34" customHeight="1" spans="1:12">
      <c r="A77" s="231" t="s">
        <v>228</v>
      </c>
      <c r="B77" s="231"/>
      <c r="C77" s="231"/>
      <c r="D77" s="232" t="s">
        <v>229</v>
      </c>
      <c r="E77" s="210">
        <v>100000</v>
      </c>
      <c r="F77" s="210">
        <v>100000</v>
      </c>
      <c r="G77" s="210">
        <v>0</v>
      </c>
      <c r="H77" s="210">
        <v>0</v>
      </c>
      <c r="I77" s="210">
        <v>0</v>
      </c>
      <c r="J77" s="210">
        <v>0</v>
      </c>
      <c r="K77" s="210">
        <v>0</v>
      </c>
      <c r="L77" s="210">
        <v>0</v>
      </c>
    </row>
    <row r="78" s="203" customFormat="1" ht="34" customHeight="1" spans="1:12">
      <c r="A78" s="231" t="s">
        <v>230</v>
      </c>
      <c r="B78" s="231"/>
      <c r="C78" s="231"/>
      <c r="D78" s="232" t="s">
        <v>231</v>
      </c>
      <c r="E78" s="210">
        <v>1791300</v>
      </c>
      <c r="F78" s="210">
        <v>1791300</v>
      </c>
      <c r="G78" s="210">
        <v>0</v>
      </c>
      <c r="H78" s="210">
        <v>0</v>
      </c>
      <c r="I78" s="210">
        <v>0</v>
      </c>
      <c r="J78" s="210">
        <v>0</v>
      </c>
      <c r="K78" s="210">
        <v>0</v>
      </c>
      <c r="L78" s="210">
        <v>0</v>
      </c>
    </row>
    <row r="79" s="203" customFormat="1" ht="34" customHeight="1" spans="1:12">
      <c r="A79" s="231" t="s">
        <v>232</v>
      </c>
      <c r="B79" s="231"/>
      <c r="C79" s="231"/>
      <c r="D79" s="232" t="s">
        <v>233</v>
      </c>
      <c r="E79" s="210">
        <v>4659957.07</v>
      </c>
      <c r="F79" s="210">
        <v>4659957.07</v>
      </c>
      <c r="G79" s="210">
        <v>0</v>
      </c>
      <c r="H79" s="210">
        <v>0</v>
      </c>
      <c r="I79" s="210">
        <v>0</v>
      </c>
      <c r="J79" s="210">
        <v>0</v>
      </c>
      <c r="K79" s="210">
        <v>0</v>
      </c>
      <c r="L79" s="210">
        <v>0</v>
      </c>
    </row>
    <row r="80" s="203" customFormat="1" ht="34" customHeight="1" spans="1:12">
      <c r="A80" s="231" t="s">
        <v>234</v>
      </c>
      <c r="B80" s="231"/>
      <c r="C80" s="231"/>
      <c r="D80" s="232" t="s">
        <v>235</v>
      </c>
      <c r="E80" s="210">
        <v>280000</v>
      </c>
      <c r="F80" s="210">
        <v>280000</v>
      </c>
      <c r="G80" s="210">
        <v>0</v>
      </c>
      <c r="H80" s="210">
        <v>0</v>
      </c>
      <c r="I80" s="210">
        <v>0</v>
      </c>
      <c r="J80" s="210">
        <v>0</v>
      </c>
      <c r="K80" s="210">
        <v>0</v>
      </c>
      <c r="L80" s="210">
        <v>0</v>
      </c>
    </row>
    <row r="81" s="203" customFormat="1" ht="34" customHeight="1" spans="1:12">
      <c r="A81" s="231" t="s">
        <v>236</v>
      </c>
      <c r="B81" s="231"/>
      <c r="C81" s="231"/>
      <c r="D81" s="232" t="s">
        <v>237</v>
      </c>
      <c r="E81" s="210">
        <v>3879957.07</v>
      </c>
      <c r="F81" s="210">
        <v>3879957.07</v>
      </c>
      <c r="G81" s="210">
        <v>0</v>
      </c>
      <c r="H81" s="210">
        <v>0</v>
      </c>
      <c r="I81" s="210">
        <v>0</v>
      </c>
      <c r="J81" s="210">
        <v>0</v>
      </c>
      <c r="K81" s="210">
        <v>0</v>
      </c>
      <c r="L81" s="210">
        <v>0</v>
      </c>
    </row>
    <row r="82" s="203" customFormat="1" ht="34" customHeight="1" spans="1:12">
      <c r="A82" s="231" t="s">
        <v>238</v>
      </c>
      <c r="B82" s="231"/>
      <c r="C82" s="231"/>
      <c r="D82" s="232" t="s">
        <v>239</v>
      </c>
      <c r="E82" s="210">
        <v>500000</v>
      </c>
      <c r="F82" s="210">
        <v>500000</v>
      </c>
      <c r="G82" s="210">
        <v>0</v>
      </c>
      <c r="H82" s="210">
        <v>0</v>
      </c>
      <c r="I82" s="210">
        <v>0</v>
      </c>
      <c r="J82" s="210">
        <v>0</v>
      </c>
      <c r="K82" s="210">
        <v>0</v>
      </c>
      <c r="L82" s="210">
        <v>0</v>
      </c>
    </row>
    <row r="83" s="203" customFormat="1" ht="34" customHeight="1" spans="1:12">
      <c r="A83" s="231" t="s">
        <v>240</v>
      </c>
      <c r="B83" s="231"/>
      <c r="C83" s="231"/>
      <c r="D83" s="232" t="s">
        <v>241</v>
      </c>
      <c r="E83" s="210">
        <v>214777</v>
      </c>
      <c r="F83" s="210">
        <v>214777</v>
      </c>
      <c r="G83" s="210">
        <v>0</v>
      </c>
      <c r="H83" s="210">
        <v>0</v>
      </c>
      <c r="I83" s="210">
        <v>0</v>
      </c>
      <c r="J83" s="210">
        <v>0</v>
      </c>
      <c r="K83" s="210">
        <v>0</v>
      </c>
      <c r="L83" s="210">
        <v>0</v>
      </c>
    </row>
    <row r="84" s="203" customFormat="1" ht="34" customHeight="1" spans="1:12">
      <c r="A84" s="231" t="s">
        <v>242</v>
      </c>
      <c r="B84" s="231"/>
      <c r="C84" s="231"/>
      <c r="D84" s="232" t="s">
        <v>243</v>
      </c>
      <c r="E84" s="210">
        <v>214777</v>
      </c>
      <c r="F84" s="210">
        <v>214777</v>
      </c>
      <c r="G84" s="210">
        <v>0</v>
      </c>
      <c r="H84" s="210">
        <v>0</v>
      </c>
      <c r="I84" s="210">
        <v>0</v>
      </c>
      <c r="J84" s="210">
        <v>0</v>
      </c>
      <c r="K84" s="210">
        <v>0</v>
      </c>
      <c r="L84" s="210">
        <v>0</v>
      </c>
    </row>
    <row r="85" s="203" customFormat="1" ht="34" customHeight="1" spans="1:12">
      <c r="A85" s="231" t="s">
        <v>244</v>
      </c>
      <c r="B85" s="231"/>
      <c r="C85" s="231"/>
      <c r="D85" s="232" t="s">
        <v>245</v>
      </c>
      <c r="E85" s="210">
        <v>214777</v>
      </c>
      <c r="F85" s="210">
        <v>214777</v>
      </c>
      <c r="G85" s="210">
        <v>0</v>
      </c>
      <c r="H85" s="210">
        <v>0</v>
      </c>
      <c r="I85" s="210">
        <v>0</v>
      </c>
      <c r="J85" s="210">
        <v>0</v>
      </c>
      <c r="K85" s="210">
        <v>0</v>
      </c>
      <c r="L85" s="210">
        <v>0</v>
      </c>
    </row>
    <row r="86" s="203" customFormat="1" ht="34" customHeight="1" spans="1:12">
      <c r="A86" s="231" t="s">
        <v>246</v>
      </c>
      <c r="B86" s="231"/>
      <c r="C86" s="231"/>
      <c r="D86" s="232" t="s">
        <v>247</v>
      </c>
      <c r="E86" s="210">
        <v>6235374</v>
      </c>
      <c r="F86" s="210">
        <v>6235374</v>
      </c>
      <c r="G86" s="210">
        <v>0</v>
      </c>
      <c r="H86" s="210">
        <v>0</v>
      </c>
      <c r="I86" s="210">
        <v>0</v>
      </c>
      <c r="J86" s="210">
        <v>0</v>
      </c>
      <c r="K86" s="210">
        <v>0</v>
      </c>
      <c r="L86" s="210">
        <v>0</v>
      </c>
    </row>
    <row r="87" s="203" customFormat="1" ht="34" customHeight="1" spans="1:12">
      <c r="A87" s="231" t="s">
        <v>248</v>
      </c>
      <c r="B87" s="231"/>
      <c r="C87" s="231"/>
      <c r="D87" s="232" t="s">
        <v>249</v>
      </c>
      <c r="E87" s="210">
        <v>6235374</v>
      </c>
      <c r="F87" s="210">
        <v>6235374</v>
      </c>
      <c r="G87" s="210">
        <v>0</v>
      </c>
      <c r="H87" s="210">
        <v>0</v>
      </c>
      <c r="I87" s="210">
        <v>0</v>
      </c>
      <c r="J87" s="210">
        <v>0</v>
      </c>
      <c r="K87" s="210">
        <v>0</v>
      </c>
      <c r="L87" s="210">
        <v>0</v>
      </c>
    </row>
    <row r="88" s="203" customFormat="1" ht="34" customHeight="1" spans="1:12">
      <c r="A88" s="231" t="s">
        <v>250</v>
      </c>
      <c r="B88" s="231"/>
      <c r="C88" s="231"/>
      <c r="D88" s="232" t="s">
        <v>251</v>
      </c>
      <c r="E88" s="210">
        <v>80000</v>
      </c>
      <c r="F88" s="210">
        <v>80000</v>
      </c>
      <c r="G88" s="210">
        <v>0</v>
      </c>
      <c r="H88" s="210">
        <v>0</v>
      </c>
      <c r="I88" s="210">
        <v>0</v>
      </c>
      <c r="J88" s="210">
        <v>0</v>
      </c>
      <c r="K88" s="210">
        <v>0</v>
      </c>
      <c r="L88" s="210">
        <v>0</v>
      </c>
    </row>
    <row r="89" s="203" customFormat="1" ht="34" customHeight="1" spans="1:12">
      <c r="A89" s="231" t="s">
        <v>252</v>
      </c>
      <c r="B89" s="231"/>
      <c r="C89" s="231"/>
      <c r="D89" s="232" t="s">
        <v>253</v>
      </c>
      <c r="E89" s="210">
        <v>6155374</v>
      </c>
      <c r="F89" s="210">
        <v>6155374</v>
      </c>
      <c r="G89" s="210">
        <v>0</v>
      </c>
      <c r="H89" s="210">
        <v>0</v>
      </c>
      <c r="I89" s="210">
        <v>0</v>
      </c>
      <c r="J89" s="210">
        <v>0</v>
      </c>
      <c r="K89" s="210">
        <v>0</v>
      </c>
      <c r="L89" s="210">
        <v>0</v>
      </c>
    </row>
    <row r="90" s="203" customFormat="1" ht="34" customHeight="1" spans="1:12">
      <c r="A90" s="231" t="s">
        <v>254</v>
      </c>
      <c r="B90" s="231"/>
      <c r="C90" s="231"/>
      <c r="D90" s="232" t="s">
        <v>255</v>
      </c>
      <c r="E90" s="210">
        <v>658739</v>
      </c>
      <c r="F90" s="210">
        <v>658739</v>
      </c>
      <c r="G90" s="210">
        <v>0</v>
      </c>
      <c r="H90" s="210">
        <v>0</v>
      </c>
      <c r="I90" s="210">
        <v>0</v>
      </c>
      <c r="J90" s="210">
        <v>0</v>
      </c>
      <c r="K90" s="210">
        <v>0</v>
      </c>
      <c r="L90" s="210">
        <v>0</v>
      </c>
    </row>
    <row r="91" s="203" customFormat="1" ht="34" customHeight="1" spans="1:12">
      <c r="A91" s="231" t="s">
        <v>256</v>
      </c>
      <c r="B91" s="231"/>
      <c r="C91" s="231"/>
      <c r="D91" s="232" t="s">
        <v>257</v>
      </c>
      <c r="E91" s="210">
        <v>658739</v>
      </c>
      <c r="F91" s="210">
        <v>658739</v>
      </c>
      <c r="G91" s="210">
        <v>0</v>
      </c>
      <c r="H91" s="210">
        <v>0</v>
      </c>
      <c r="I91" s="210">
        <v>0</v>
      </c>
      <c r="J91" s="210">
        <v>0</v>
      </c>
      <c r="K91" s="210">
        <v>0</v>
      </c>
      <c r="L91" s="210">
        <v>0</v>
      </c>
    </row>
    <row r="92" s="203" customFormat="1" ht="34" customHeight="1" spans="1:12">
      <c r="A92" s="231" t="s">
        <v>258</v>
      </c>
      <c r="B92" s="231"/>
      <c r="C92" s="231"/>
      <c r="D92" s="232" t="s">
        <v>259</v>
      </c>
      <c r="E92" s="210">
        <v>658739</v>
      </c>
      <c r="F92" s="210">
        <v>658739</v>
      </c>
      <c r="G92" s="210">
        <v>0</v>
      </c>
      <c r="H92" s="210">
        <v>0</v>
      </c>
      <c r="I92" s="210">
        <v>0</v>
      </c>
      <c r="J92" s="210">
        <v>0</v>
      </c>
      <c r="K92" s="210">
        <v>0</v>
      </c>
      <c r="L92" s="210">
        <v>0</v>
      </c>
    </row>
    <row r="93" s="203" customFormat="1" ht="34" customHeight="1" spans="1:12">
      <c r="A93" s="231" t="s">
        <v>260</v>
      </c>
      <c r="B93" s="231"/>
      <c r="C93" s="231"/>
      <c r="D93" s="232" t="s">
        <v>261</v>
      </c>
      <c r="E93" s="210">
        <v>260</v>
      </c>
      <c r="F93" s="210">
        <v>260</v>
      </c>
      <c r="G93" s="210">
        <v>0</v>
      </c>
      <c r="H93" s="210">
        <v>0</v>
      </c>
      <c r="I93" s="210">
        <v>0</v>
      </c>
      <c r="J93" s="210">
        <v>0</v>
      </c>
      <c r="K93" s="210">
        <v>0</v>
      </c>
      <c r="L93" s="210">
        <v>0</v>
      </c>
    </row>
    <row r="94" s="203" customFormat="1" ht="34" customHeight="1" spans="1:12">
      <c r="A94" s="231" t="s">
        <v>262</v>
      </c>
      <c r="B94" s="231"/>
      <c r="C94" s="231"/>
      <c r="D94" s="232" t="s">
        <v>263</v>
      </c>
      <c r="E94" s="210">
        <v>260</v>
      </c>
      <c r="F94" s="210">
        <v>260</v>
      </c>
      <c r="G94" s="210">
        <v>0</v>
      </c>
      <c r="H94" s="210">
        <v>0</v>
      </c>
      <c r="I94" s="210">
        <v>0</v>
      </c>
      <c r="J94" s="210">
        <v>0</v>
      </c>
      <c r="K94" s="210">
        <v>0</v>
      </c>
      <c r="L94" s="210">
        <v>0</v>
      </c>
    </row>
    <row r="95" s="203" customFormat="1" ht="34" customHeight="1" spans="1:12">
      <c r="A95" s="231" t="s">
        <v>264</v>
      </c>
      <c r="B95" s="231"/>
      <c r="C95" s="231"/>
      <c r="D95" s="232" t="s">
        <v>265</v>
      </c>
      <c r="E95" s="210">
        <v>260</v>
      </c>
      <c r="F95" s="210">
        <v>260</v>
      </c>
      <c r="G95" s="210">
        <v>0</v>
      </c>
      <c r="H95" s="210">
        <v>0</v>
      </c>
      <c r="I95" s="210">
        <v>0</v>
      </c>
      <c r="J95" s="210">
        <v>0</v>
      </c>
      <c r="K95" s="210">
        <v>0</v>
      </c>
      <c r="L95" s="210">
        <v>0</v>
      </c>
    </row>
    <row r="96" s="203" customFormat="1" ht="34" customHeight="1" spans="1:12">
      <c r="A96" s="231" t="s">
        <v>266</v>
      </c>
      <c r="B96" s="231"/>
      <c r="C96" s="231"/>
      <c r="D96" s="232" t="s">
        <v>267</v>
      </c>
      <c r="E96" s="210">
        <v>158000</v>
      </c>
      <c r="F96" s="210">
        <v>158000</v>
      </c>
      <c r="G96" s="210">
        <v>0</v>
      </c>
      <c r="H96" s="210">
        <v>0</v>
      </c>
      <c r="I96" s="210">
        <v>0</v>
      </c>
      <c r="J96" s="210">
        <v>0</v>
      </c>
      <c r="K96" s="210">
        <v>0</v>
      </c>
      <c r="L96" s="210">
        <v>0</v>
      </c>
    </row>
    <row r="97" s="203" customFormat="1" ht="34" customHeight="1" spans="1:12">
      <c r="A97" s="231" t="s">
        <v>268</v>
      </c>
      <c r="B97" s="231"/>
      <c r="C97" s="231"/>
      <c r="D97" s="232" t="s">
        <v>269</v>
      </c>
      <c r="E97" s="210">
        <v>10000</v>
      </c>
      <c r="F97" s="210">
        <v>10000</v>
      </c>
      <c r="G97" s="210">
        <v>0</v>
      </c>
      <c r="H97" s="210">
        <v>0</v>
      </c>
      <c r="I97" s="210">
        <v>0</v>
      </c>
      <c r="J97" s="210">
        <v>0</v>
      </c>
      <c r="K97" s="210">
        <v>0</v>
      </c>
      <c r="L97" s="210">
        <v>0</v>
      </c>
    </row>
    <row r="98" s="203" customFormat="1" ht="34" customHeight="1" spans="1:12">
      <c r="A98" s="231" t="s">
        <v>270</v>
      </c>
      <c r="B98" s="231"/>
      <c r="C98" s="231"/>
      <c r="D98" s="232" t="s">
        <v>271</v>
      </c>
      <c r="E98" s="210">
        <v>10000</v>
      </c>
      <c r="F98" s="210">
        <v>10000</v>
      </c>
      <c r="G98" s="210">
        <v>0</v>
      </c>
      <c r="H98" s="210">
        <v>0</v>
      </c>
      <c r="I98" s="210">
        <v>0</v>
      </c>
      <c r="J98" s="210">
        <v>0</v>
      </c>
      <c r="K98" s="210">
        <v>0</v>
      </c>
      <c r="L98" s="210">
        <v>0</v>
      </c>
    </row>
    <row r="99" s="203" customFormat="1" ht="34" customHeight="1" spans="1:12">
      <c r="A99" s="231" t="s">
        <v>272</v>
      </c>
      <c r="B99" s="231"/>
      <c r="C99" s="231"/>
      <c r="D99" s="232" t="s">
        <v>273</v>
      </c>
      <c r="E99" s="210">
        <v>148000</v>
      </c>
      <c r="F99" s="210">
        <v>148000</v>
      </c>
      <c r="G99" s="210">
        <v>0</v>
      </c>
      <c r="H99" s="210">
        <v>0</v>
      </c>
      <c r="I99" s="210">
        <v>0</v>
      </c>
      <c r="J99" s="210">
        <v>0</v>
      </c>
      <c r="K99" s="210">
        <v>0</v>
      </c>
      <c r="L99" s="210">
        <v>0</v>
      </c>
    </row>
    <row r="100" s="203" customFormat="1" ht="34" customHeight="1" spans="1:12">
      <c r="A100" s="231" t="s">
        <v>274</v>
      </c>
      <c r="B100" s="231"/>
      <c r="C100" s="231"/>
      <c r="D100" s="232" t="s">
        <v>275</v>
      </c>
      <c r="E100" s="210">
        <v>148000</v>
      </c>
      <c r="F100" s="210">
        <v>148000</v>
      </c>
      <c r="G100" s="210">
        <v>0</v>
      </c>
      <c r="H100" s="210">
        <v>0</v>
      </c>
      <c r="I100" s="210">
        <v>0</v>
      </c>
      <c r="J100" s="210">
        <v>0</v>
      </c>
      <c r="K100" s="210">
        <v>0</v>
      </c>
      <c r="L100" s="210">
        <v>0</v>
      </c>
    </row>
    <row r="101" s="203" customFormat="1" ht="34" customHeight="1" spans="1:12">
      <c r="A101" s="231" t="s">
        <v>276</v>
      </c>
      <c r="B101" s="231"/>
      <c r="C101" s="231"/>
      <c r="D101" s="232" t="s">
        <v>277</v>
      </c>
      <c r="E101" s="210">
        <v>100000</v>
      </c>
      <c r="F101" s="210">
        <v>100000</v>
      </c>
      <c r="G101" s="210">
        <v>0</v>
      </c>
      <c r="H101" s="210">
        <v>0</v>
      </c>
      <c r="I101" s="210">
        <v>0</v>
      </c>
      <c r="J101" s="210">
        <v>0</v>
      </c>
      <c r="K101" s="210">
        <v>0</v>
      </c>
      <c r="L101" s="210">
        <v>0</v>
      </c>
    </row>
    <row r="102" s="203" customFormat="1" ht="34" customHeight="1" spans="1:12">
      <c r="A102" s="231" t="s">
        <v>278</v>
      </c>
      <c r="B102" s="231"/>
      <c r="C102" s="231"/>
      <c r="D102" s="232" t="s">
        <v>279</v>
      </c>
      <c r="E102" s="210">
        <v>100000</v>
      </c>
      <c r="F102" s="210">
        <v>100000</v>
      </c>
      <c r="G102" s="210">
        <v>0</v>
      </c>
      <c r="H102" s="210">
        <v>0</v>
      </c>
      <c r="I102" s="210">
        <v>0</v>
      </c>
      <c r="J102" s="210">
        <v>0</v>
      </c>
      <c r="K102" s="210">
        <v>0</v>
      </c>
      <c r="L102" s="210">
        <v>0</v>
      </c>
    </row>
    <row r="103" s="203" customFormat="1" ht="34" customHeight="1" spans="1:12">
      <c r="A103" s="231" t="s">
        <v>280</v>
      </c>
      <c r="B103" s="231"/>
      <c r="C103" s="231"/>
      <c r="D103" s="232" t="s">
        <v>281</v>
      </c>
      <c r="E103" s="210">
        <v>100000</v>
      </c>
      <c r="F103" s="210">
        <v>100000</v>
      </c>
      <c r="G103" s="210">
        <v>0</v>
      </c>
      <c r="H103" s="210">
        <v>0</v>
      </c>
      <c r="I103" s="210">
        <v>0</v>
      </c>
      <c r="J103" s="210">
        <v>0</v>
      </c>
      <c r="K103" s="210">
        <v>0</v>
      </c>
      <c r="L103" s="210">
        <v>0</v>
      </c>
    </row>
    <row r="104" spans="1:11">
      <c r="A104" s="371" t="s">
        <v>282</v>
      </c>
      <c r="B104" s="371"/>
      <c r="C104" s="371"/>
      <c r="D104" s="372"/>
      <c r="E104" s="371"/>
      <c r="F104" s="371"/>
      <c r="G104" s="371"/>
      <c r="H104" s="371"/>
      <c r="I104" s="371"/>
      <c r="J104" s="371"/>
      <c r="K104" s="371"/>
    </row>
  </sheetData>
  <mergeCells count="11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K10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91"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SheetLayoutView="60" topLeftCell="A9" workbookViewId="0">
      <selection activeCell="C14" sqref="C14:G14"/>
    </sheetView>
  </sheetViews>
  <sheetFormatPr defaultColWidth="8.875" defaultRowHeight="15.75"/>
  <cols>
    <col min="2" max="2" width="3.25" customWidth="1"/>
    <col min="3" max="3" width="18.9416666666667" customWidth="1"/>
    <col min="4" max="4" width="22.1916666666667" customWidth="1"/>
    <col min="5" max="5" width="10.5083333333333" customWidth="1"/>
    <col min="6" max="6" width="11.7" customWidth="1"/>
    <col min="7" max="7" width="9.2" customWidth="1"/>
    <col min="8" max="10" width="11.3833333333333" customWidth="1"/>
    <col min="11" max="11" width="11.69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4" customHeight="1" spans="1:11">
      <c r="A3" s="2" t="s">
        <v>702</v>
      </c>
      <c r="B3" s="3"/>
      <c r="C3" s="4" t="s">
        <v>806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1" customHeight="1" spans="1:11">
      <c r="A8" s="13"/>
      <c r="B8" s="14"/>
      <c r="C8" s="15" t="s">
        <v>627</v>
      </c>
      <c r="D8" s="16">
        <f t="shared" ref="D8:F8" si="0">D9</f>
        <v>171.26</v>
      </c>
      <c r="E8" s="17">
        <f t="shared" si="0"/>
        <v>154.95</v>
      </c>
      <c r="F8" s="17">
        <f t="shared" si="0"/>
        <v>154.23</v>
      </c>
      <c r="G8" s="19">
        <v>10</v>
      </c>
      <c r="H8" s="19"/>
      <c r="I8" s="19">
        <v>99.54</v>
      </c>
      <c r="J8" s="19">
        <v>9.95</v>
      </c>
      <c r="K8" s="19"/>
    </row>
    <row r="9" ht="16" customHeight="1" spans="1:11">
      <c r="A9" s="13"/>
      <c r="B9" s="14"/>
      <c r="C9" s="18" t="s">
        <v>629</v>
      </c>
      <c r="D9" s="16">
        <v>171.26</v>
      </c>
      <c r="E9" s="17">
        <v>154.95</v>
      </c>
      <c r="F9" s="19">
        <v>154.23</v>
      </c>
      <c r="G9" s="16" t="s">
        <v>536</v>
      </c>
      <c r="H9" s="16"/>
      <c r="I9" s="16" t="s">
        <v>536</v>
      </c>
      <c r="J9" s="16" t="s">
        <v>536</v>
      </c>
      <c r="K9" s="16"/>
    </row>
    <row r="10" ht="16" customHeight="1" spans="1:11">
      <c r="A10" s="13"/>
      <c r="B10" s="14"/>
      <c r="C10" s="15" t="s">
        <v>630</v>
      </c>
      <c r="D10" s="16"/>
      <c r="E10" s="17"/>
      <c r="F10" s="19"/>
      <c r="G10" s="16"/>
      <c r="H10" s="16"/>
      <c r="I10" s="16"/>
      <c r="J10" s="16"/>
      <c r="K10" s="16"/>
    </row>
    <row r="11" ht="31" customHeight="1" spans="1:11">
      <c r="A11" s="13"/>
      <c r="B11" s="14"/>
      <c r="C11" s="15" t="s">
        <v>631</v>
      </c>
      <c r="D11" s="16"/>
      <c r="E11" s="37"/>
      <c r="F11" s="16"/>
      <c r="G11" s="16" t="s">
        <v>536</v>
      </c>
      <c r="H11" s="16"/>
      <c r="I11" s="16" t="s">
        <v>536</v>
      </c>
      <c r="J11" s="16" t="s">
        <v>536</v>
      </c>
      <c r="K11" s="16"/>
    </row>
    <row r="12" ht="31" customHeight="1" spans="1:11">
      <c r="A12" s="20"/>
      <c r="B12" s="21"/>
      <c r="C12" s="22" t="s">
        <v>713</v>
      </c>
      <c r="D12" s="23"/>
      <c r="E12" s="36"/>
      <c r="F12" s="12"/>
      <c r="G12" s="12" t="s">
        <v>536</v>
      </c>
      <c r="H12" s="16"/>
      <c r="I12" s="16" t="s">
        <v>536</v>
      </c>
      <c r="J12" s="16" t="s">
        <v>536</v>
      </c>
      <c r="K12" s="16"/>
    </row>
    <row r="13" ht="31" customHeight="1" spans="1:11">
      <c r="A13" s="24" t="s">
        <v>714</v>
      </c>
      <c r="B13" s="25"/>
      <c r="C13" s="26"/>
      <c r="D13" s="26"/>
      <c r="E13" s="26"/>
      <c r="F13" s="52"/>
      <c r="G13" s="53"/>
      <c r="H13" s="54" t="s">
        <v>715</v>
      </c>
      <c r="I13" s="54"/>
      <c r="J13" s="54"/>
      <c r="K13" s="54"/>
    </row>
    <row r="14" ht="258" customHeight="1" spans="1:11">
      <c r="A14" s="27" t="s">
        <v>716</v>
      </c>
      <c r="B14" s="28"/>
      <c r="C14" s="76" t="s">
        <v>807</v>
      </c>
      <c r="D14" s="76"/>
      <c r="E14" s="76"/>
      <c r="F14" s="76"/>
      <c r="G14" s="77"/>
      <c r="H14" s="68" t="s">
        <v>808</v>
      </c>
      <c r="I14" s="68"/>
      <c r="J14" s="68"/>
      <c r="K14" s="68"/>
    </row>
    <row r="15" ht="38" customHeight="1" spans="1:11">
      <c r="A15" s="30" t="s">
        <v>637</v>
      </c>
      <c r="B15" s="31"/>
      <c r="C15" s="32"/>
      <c r="D15" s="33"/>
      <c r="E15" s="57" t="s">
        <v>719</v>
      </c>
      <c r="F15" s="57"/>
      <c r="G15" s="57"/>
      <c r="H15" s="58" t="s">
        <v>720</v>
      </c>
      <c r="I15" s="58"/>
      <c r="J15" s="58"/>
      <c r="K15" s="28"/>
    </row>
    <row r="16" ht="26" customHeight="1" spans="1:11">
      <c r="A16" s="5" t="s">
        <v>721</v>
      </c>
      <c r="B16" s="34"/>
      <c r="C16" s="35" t="s">
        <v>644</v>
      </c>
      <c r="D16" s="12" t="s">
        <v>722</v>
      </c>
      <c r="E16" s="48" t="s">
        <v>649</v>
      </c>
      <c r="F16" s="49" t="s">
        <v>639</v>
      </c>
      <c r="G16" s="59" t="s">
        <v>640</v>
      </c>
      <c r="H16" s="60" t="s">
        <v>641</v>
      </c>
      <c r="I16" s="58" t="s">
        <v>709</v>
      </c>
      <c r="J16" s="58" t="s">
        <v>711</v>
      </c>
      <c r="K16" s="28" t="s">
        <v>723</v>
      </c>
    </row>
    <row r="17" ht="24" customHeight="1" spans="1:11">
      <c r="A17" s="20"/>
      <c r="B17" s="36"/>
      <c r="C17" s="37"/>
      <c r="D17" s="16" t="s">
        <v>649</v>
      </c>
      <c r="E17" s="16" t="s">
        <v>724</v>
      </c>
      <c r="F17" s="49"/>
      <c r="G17" s="61" t="s">
        <v>646</v>
      </c>
      <c r="H17" s="62" t="s">
        <v>647</v>
      </c>
      <c r="I17" s="58"/>
      <c r="J17" s="58"/>
      <c r="K17" s="28"/>
    </row>
    <row r="18" ht="38" customHeight="1" spans="1:11">
      <c r="A18" s="74" t="s">
        <v>650</v>
      </c>
      <c r="B18" s="75"/>
      <c r="C18" s="51" t="s">
        <v>651</v>
      </c>
      <c r="D18" s="70" t="s">
        <v>809</v>
      </c>
      <c r="E18" s="72" t="s">
        <v>653</v>
      </c>
      <c r="F18" s="16" t="s">
        <v>307</v>
      </c>
      <c r="G18" s="71" t="s">
        <v>666</v>
      </c>
      <c r="H18" s="71" t="s">
        <v>307</v>
      </c>
      <c r="I18" s="73">
        <v>8</v>
      </c>
      <c r="J18" s="73">
        <v>8</v>
      </c>
      <c r="K18" s="63" t="s">
        <v>657</v>
      </c>
    </row>
    <row r="19" ht="38" customHeight="1" spans="1:11">
      <c r="A19" s="74" t="s">
        <v>650</v>
      </c>
      <c r="B19" s="75"/>
      <c r="C19" s="79" t="s">
        <v>651</v>
      </c>
      <c r="D19" s="70" t="s">
        <v>810</v>
      </c>
      <c r="E19" s="72" t="s">
        <v>653</v>
      </c>
      <c r="F19" s="16" t="s">
        <v>783</v>
      </c>
      <c r="G19" s="71" t="s">
        <v>666</v>
      </c>
      <c r="H19" s="71" t="s">
        <v>783</v>
      </c>
      <c r="I19" s="73">
        <v>8</v>
      </c>
      <c r="J19" s="73">
        <v>8</v>
      </c>
      <c r="K19" s="63" t="s">
        <v>657</v>
      </c>
    </row>
    <row r="20" ht="38" customHeight="1" spans="1:11">
      <c r="A20" s="74" t="s">
        <v>650</v>
      </c>
      <c r="B20" s="75"/>
      <c r="C20" s="79" t="s">
        <v>651</v>
      </c>
      <c r="D20" s="70" t="s">
        <v>811</v>
      </c>
      <c r="E20" s="72" t="s">
        <v>653</v>
      </c>
      <c r="F20" s="16" t="s">
        <v>73</v>
      </c>
      <c r="G20" s="71" t="s">
        <v>666</v>
      </c>
      <c r="H20" s="71" t="s">
        <v>73</v>
      </c>
      <c r="I20" s="73">
        <v>8</v>
      </c>
      <c r="J20" s="73">
        <v>8</v>
      </c>
      <c r="K20" s="63" t="s">
        <v>657</v>
      </c>
    </row>
    <row r="21" ht="38" customHeight="1" spans="1:11">
      <c r="A21" s="74" t="s">
        <v>650</v>
      </c>
      <c r="B21" s="75"/>
      <c r="C21" s="85" t="s">
        <v>651</v>
      </c>
      <c r="D21" s="70" t="s">
        <v>812</v>
      </c>
      <c r="E21" s="72" t="s">
        <v>653</v>
      </c>
      <c r="F21" s="16" t="s">
        <v>801</v>
      </c>
      <c r="G21" s="71" t="s">
        <v>666</v>
      </c>
      <c r="H21" s="71" t="s">
        <v>801</v>
      </c>
      <c r="I21" s="73">
        <v>8</v>
      </c>
      <c r="J21" s="73">
        <v>8</v>
      </c>
      <c r="K21" s="63" t="s">
        <v>657</v>
      </c>
    </row>
    <row r="22" ht="38" customHeight="1" spans="1:11">
      <c r="A22" s="74" t="s">
        <v>650</v>
      </c>
      <c r="B22" s="75"/>
      <c r="C22" s="37" t="s">
        <v>651</v>
      </c>
      <c r="D22" s="70" t="s">
        <v>813</v>
      </c>
      <c r="E22" s="72" t="s">
        <v>653</v>
      </c>
      <c r="F22" s="16" t="s">
        <v>783</v>
      </c>
      <c r="G22" s="71" t="s">
        <v>666</v>
      </c>
      <c r="H22" s="71" t="s">
        <v>783</v>
      </c>
      <c r="I22" s="73">
        <v>8</v>
      </c>
      <c r="J22" s="73">
        <v>8</v>
      </c>
      <c r="K22" s="63" t="s">
        <v>657</v>
      </c>
    </row>
    <row r="23" ht="38" customHeight="1" spans="1:11">
      <c r="A23" s="74" t="s">
        <v>650</v>
      </c>
      <c r="B23" s="75"/>
      <c r="C23" s="37" t="s">
        <v>668</v>
      </c>
      <c r="D23" s="70" t="s">
        <v>804</v>
      </c>
      <c r="E23" s="87" t="s">
        <v>653</v>
      </c>
      <c r="F23" s="16" t="s">
        <v>670</v>
      </c>
      <c r="G23" s="71" t="s">
        <v>671</v>
      </c>
      <c r="H23" s="71" t="s">
        <v>814</v>
      </c>
      <c r="I23" s="73">
        <v>5</v>
      </c>
      <c r="J23" s="73">
        <v>5</v>
      </c>
      <c r="K23" s="63" t="s">
        <v>657</v>
      </c>
    </row>
    <row r="24" ht="38" customHeight="1" spans="1:11">
      <c r="A24" s="74" t="s">
        <v>650</v>
      </c>
      <c r="B24" s="75"/>
      <c r="C24" s="37" t="s">
        <v>757</v>
      </c>
      <c r="D24" s="70" t="s">
        <v>792</v>
      </c>
      <c r="E24" s="87" t="s">
        <v>759</v>
      </c>
      <c r="F24" s="16" t="s">
        <v>42</v>
      </c>
      <c r="G24" s="71" t="s">
        <v>793</v>
      </c>
      <c r="H24" s="71" t="s">
        <v>42</v>
      </c>
      <c r="I24" s="73">
        <v>5</v>
      </c>
      <c r="J24" s="73">
        <v>5</v>
      </c>
      <c r="K24" s="63" t="s">
        <v>657</v>
      </c>
    </row>
    <row r="25" ht="38" customHeight="1" spans="1:11">
      <c r="A25" s="74" t="s">
        <v>672</v>
      </c>
      <c r="B25" s="75"/>
      <c r="C25" s="37" t="s">
        <v>682</v>
      </c>
      <c r="D25" s="70" t="s">
        <v>731</v>
      </c>
      <c r="E25" s="87" t="s">
        <v>653</v>
      </c>
      <c r="F25" s="16" t="s">
        <v>690</v>
      </c>
      <c r="G25" s="71" t="s">
        <v>671</v>
      </c>
      <c r="H25" s="71" t="s">
        <v>690</v>
      </c>
      <c r="I25" s="73">
        <v>30</v>
      </c>
      <c r="J25" s="73">
        <v>30</v>
      </c>
      <c r="K25" s="63" t="s">
        <v>657</v>
      </c>
    </row>
    <row r="26" ht="38" customHeight="1" spans="1:11">
      <c r="A26" s="74" t="s">
        <v>691</v>
      </c>
      <c r="B26" s="75"/>
      <c r="C26" s="37" t="s">
        <v>692</v>
      </c>
      <c r="D26" s="70" t="s">
        <v>794</v>
      </c>
      <c r="E26" s="87" t="s">
        <v>659</v>
      </c>
      <c r="F26" s="16" t="s">
        <v>687</v>
      </c>
      <c r="G26" s="71" t="s">
        <v>671</v>
      </c>
      <c r="H26" s="71" t="s">
        <v>687</v>
      </c>
      <c r="I26" s="73">
        <v>10</v>
      </c>
      <c r="J26" s="73">
        <v>10</v>
      </c>
      <c r="K26" s="63" t="s">
        <v>657</v>
      </c>
    </row>
    <row r="27" ht="38" customHeight="1" spans="1:11">
      <c r="A27" s="41" t="s">
        <v>735</v>
      </c>
      <c r="B27" s="42"/>
      <c r="C27" s="43"/>
      <c r="D27" s="23" t="s">
        <v>604</v>
      </c>
      <c r="E27" s="23"/>
      <c r="F27" s="23"/>
      <c r="G27" s="23"/>
      <c r="H27" s="23"/>
      <c r="I27" s="23"/>
      <c r="J27" s="23"/>
      <c r="K27" s="21"/>
    </row>
    <row r="28" ht="38" customHeight="1" spans="1:11">
      <c r="A28" s="44" t="s">
        <v>736</v>
      </c>
      <c r="B28" s="16"/>
      <c r="C28" s="19">
        <v>100</v>
      </c>
      <c r="D28" s="19"/>
      <c r="E28" s="19"/>
      <c r="F28" s="19"/>
      <c r="G28" s="19"/>
      <c r="H28" s="19"/>
      <c r="I28" s="19"/>
      <c r="J28" s="19">
        <v>99.95</v>
      </c>
      <c r="K28" s="16" t="s">
        <v>737</v>
      </c>
    </row>
    <row r="29" spans="1:11">
      <c r="A29" s="45" t="s">
        <v>738</v>
      </c>
      <c r="B29" s="45"/>
      <c r="C29" s="45"/>
      <c r="D29" s="45"/>
      <c r="E29" s="45"/>
      <c r="F29" s="45"/>
      <c r="G29" s="45"/>
      <c r="H29" s="45"/>
      <c r="I29" s="45"/>
      <c r="J29" s="45"/>
      <c r="K29" s="45"/>
    </row>
    <row r="30" spans="1:11">
      <c r="A30" s="45" t="s">
        <v>739</v>
      </c>
      <c r="B30" s="45"/>
      <c r="C30" s="45"/>
      <c r="D30" s="45"/>
      <c r="E30" s="45"/>
      <c r="F30" s="45"/>
      <c r="G30" s="45"/>
      <c r="H30" s="45"/>
      <c r="I30" s="45"/>
      <c r="J30" s="45"/>
      <c r="K30" s="45"/>
    </row>
    <row r="31" spans="1:11">
      <c r="A31" s="45" t="s">
        <v>740</v>
      </c>
      <c r="B31" s="45"/>
      <c r="C31" s="45"/>
      <c r="D31" s="45"/>
      <c r="E31" s="45"/>
      <c r="F31" s="45"/>
      <c r="G31" s="45"/>
      <c r="H31" s="45"/>
      <c r="I31" s="45"/>
      <c r="J31" s="45"/>
      <c r="K31" s="45"/>
    </row>
    <row r="32" spans="1:11">
      <c r="A32" s="45" t="s">
        <v>741</v>
      </c>
      <c r="B32" s="45"/>
      <c r="C32" s="45"/>
      <c r="D32" s="45"/>
      <c r="E32" s="45"/>
      <c r="F32" s="45"/>
      <c r="G32" s="45"/>
      <c r="H32" s="45"/>
      <c r="I32" s="45"/>
      <c r="J32" s="45"/>
      <c r="K32" s="45"/>
    </row>
    <row r="33" spans="1:11">
      <c r="A33" s="45" t="s">
        <v>742</v>
      </c>
      <c r="B33" s="45"/>
      <c r="C33" s="45"/>
      <c r="D33" s="45"/>
      <c r="E33" s="45"/>
      <c r="F33" s="45"/>
      <c r="G33" s="45"/>
      <c r="H33" s="45"/>
      <c r="I33" s="45"/>
      <c r="J33" s="45"/>
      <c r="K33" s="45"/>
    </row>
  </sheetData>
  <mergeCells count="54">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C27"/>
    <mergeCell ref="D27:K27"/>
    <mergeCell ref="A28:B28"/>
    <mergeCell ref="C28:I28"/>
    <mergeCell ref="A29:K29"/>
    <mergeCell ref="A30:K30"/>
    <mergeCell ref="A31:K31"/>
    <mergeCell ref="A32:K32"/>
    <mergeCell ref="A33:K33"/>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71"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L20" sqref="L20"/>
    </sheetView>
  </sheetViews>
  <sheetFormatPr defaultColWidth="8.875" defaultRowHeight="15.75"/>
  <cols>
    <col min="2" max="2" width="3.25" customWidth="1"/>
    <col min="3" max="3" width="18.9416666666667" customWidth="1"/>
    <col min="4" max="4" width="16.6916666666667" customWidth="1"/>
    <col min="5" max="5" width="9.69166666666667" customWidth="1"/>
    <col min="6" max="6" width="8.25833333333333" customWidth="1"/>
    <col min="7" max="7" width="7.50833333333333" customWidth="1"/>
    <col min="8" max="8" width="13.2583333333333"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41" customHeight="1" spans="1:11">
      <c r="A3" s="2" t="s">
        <v>702</v>
      </c>
      <c r="B3" s="3"/>
      <c r="C3" s="4" t="s">
        <v>815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9" customHeight="1" spans="1:11">
      <c r="A8" s="13"/>
      <c r="B8" s="14"/>
      <c r="C8" s="15" t="s">
        <v>627</v>
      </c>
      <c r="D8" s="16">
        <f t="shared" ref="D8:F8" si="0">D9</f>
        <v>6.72</v>
      </c>
      <c r="E8" s="17">
        <f t="shared" si="0"/>
        <v>6.59</v>
      </c>
      <c r="F8" s="17">
        <f t="shared" si="0"/>
        <v>6.59</v>
      </c>
      <c r="G8" s="19">
        <v>10</v>
      </c>
      <c r="H8" s="19"/>
      <c r="I8" s="19">
        <v>100</v>
      </c>
      <c r="J8" s="19">
        <v>10</v>
      </c>
      <c r="K8" s="19"/>
    </row>
    <row r="9" ht="16.5" spans="1:11">
      <c r="A9" s="13"/>
      <c r="B9" s="14"/>
      <c r="C9" s="18" t="s">
        <v>629</v>
      </c>
      <c r="D9" s="16">
        <v>6.72</v>
      </c>
      <c r="E9" s="17">
        <v>6.59</v>
      </c>
      <c r="F9" s="19">
        <v>6.59</v>
      </c>
      <c r="G9" s="16" t="s">
        <v>536</v>
      </c>
      <c r="H9" s="16"/>
      <c r="I9" s="16" t="s">
        <v>536</v>
      </c>
      <c r="J9" s="16" t="s">
        <v>536</v>
      </c>
      <c r="K9" s="16"/>
    </row>
    <row r="10" ht="16.5" spans="1:11">
      <c r="A10" s="13"/>
      <c r="B10" s="14"/>
      <c r="C10" s="15" t="s">
        <v>630</v>
      </c>
      <c r="D10" s="16"/>
      <c r="E10" s="17"/>
      <c r="F10" s="19"/>
      <c r="G10" s="16"/>
      <c r="H10" s="16"/>
      <c r="I10" s="16"/>
      <c r="J10" s="16"/>
      <c r="K10" s="16"/>
    </row>
    <row r="11" ht="35" customHeight="1" spans="1:11">
      <c r="A11" s="13"/>
      <c r="B11" s="14"/>
      <c r="C11" s="15" t="s">
        <v>631</v>
      </c>
      <c r="D11" s="16"/>
      <c r="E11" s="37"/>
      <c r="F11" s="16"/>
      <c r="G11" s="16" t="s">
        <v>536</v>
      </c>
      <c r="H11" s="16"/>
      <c r="I11" s="16" t="s">
        <v>536</v>
      </c>
      <c r="J11" s="16" t="s">
        <v>536</v>
      </c>
      <c r="K11" s="16"/>
    </row>
    <row r="12" ht="35" customHeight="1" spans="1:11">
      <c r="A12" s="20"/>
      <c r="B12" s="21"/>
      <c r="C12" s="22" t="s">
        <v>713</v>
      </c>
      <c r="D12" s="23"/>
      <c r="E12" s="36"/>
      <c r="F12" s="12"/>
      <c r="G12" s="12" t="s">
        <v>536</v>
      </c>
      <c r="H12" s="16"/>
      <c r="I12" s="16" t="s">
        <v>536</v>
      </c>
      <c r="J12" s="16" t="s">
        <v>536</v>
      </c>
      <c r="K12" s="16"/>
    </row>
    <row r="13" ht="35" customHeight="1" spans="1:11">
      <c r="A13" s="24" t="s">
        <v>714</v>
      </c>
      <c r="B13" s="25"/>
      <c r="C13" s="26"/>
      <c r="D13" s="26"/>
      <c r="E13" s="26"/>
      <c r="F13" s="52"/>
      <c r="G13" s="53"/>
      <c r="H13" s="54" t="s">
        <v>715</v>
      </c>
      <c r="I13" s="54"/>
      <c r="J13" s="54"/>
      <c r="K13" s="54"/>
    </row>
    <row r="14" ht="250" customHeight="1" spans="1:11">
      <c r="A14" s="27" t="s">
        <v>716</v>
      </c>
      <c r="B14" s="28"/>
      <c r="C14" s="29" t="s">
        <v>816</v>
      </c>
      <c r="D14" s="29"/>
      <c r="E14" s="29"/>
      <c r="F14" s="29"/>
      <c r="G14" s="55"/>
      <c r="H14" s="56" t="s">
        <v>817</v>
      </c>
      <c r="I14" s="56"/>
      <c r="J14" s="56"/>
      <c r="K14" s="56"/>
    </row>
    <row r="15" ht="38"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818</v>
      </c>
      <c r="E18" s="72" t="s">
        <v>659</v>
      </c>
      <c r="F18" s="16" t="s">
        <v>819</v>
      </c>
      <c r="G18" s="71" t="s">
        <v>666</v>
      </c>
      <c r="H18" s="71" t="s">
        <v>819</v>
      </c>
      <c r="I18" s="73">
        <v>15</v>
      </c>
      <c r="J18" s="73">
        <v>15</v>
      </c>
      <c r="K18" s="63" t="s">
        <v>657</v>
      </c>
    </row>
    <row r="19" ht="37" customHeight="1" spans="1:11">
      <c r="A19" s="74" t="s">
        <v>650</v>
      </c>
      <c r="B19" s="75"/>
      <c r="C19" s="79" t="s">
        <v>668</v>
      </c>
      <c r="D19" s="70" t="s">
        <v>820</v>
      </c>
      <c r="E19" s="72" t="s">
        <v>659</v>
      </c>
      <c r="F19" s="16" t="s">
        <v>687</v>
      </c>
      <c r="G19" s="71" t="s">
        <v>671</v>
      </c>
      <c r="H19" s="71" t="s">
        <v>687</v>
      </c>
      <c r="I19" s="73">
        <v>15</v>
      </c>
      <c r="J19" s="73">
        <v>15</v>
      </c>
      <c r="K19" s="63" t="s">
        <v>657</v>
      </c>
    </row>
    <row r="20" ht="37" customHeight="1" spans="1:11">
      <c r="A20" s="74" t="s">
        <v>650</v>
      </c>
      <c r="B20" s="75"/>
      <c r="C20" s="79" t="s">
        <v>757</v>
      </c>
      <c r="D20" s="70" t="s">
        <v>821</v>
      </c>
      <c r="E20" s="72" t="s">
        <v>759</v>
      </c>
      <c r="F20" s="16" t="s">
        <v>82</v>
      </c>
      <c r="G20" s="71" t="s">
        <v>760</v>
      </c>
      <c r="H20" s="71" t="s">
        <v>82</v>
      </c>
      <c r="I20" s="73">
        <v>20</v>
      </c>
      <c r="J20" s="73">
        <v>20</v>
      </c>
      <c r="K20" s="63" t="s">
        <v>657</v>
      </c>
    </row>
    <row r="21" ht="37" customHeight="1" spans="1:11">
      <c r="A21" s="74" t="s">
        <v>672</v>
      </c>
      <c r="B21" s="75"/>
      <c r="C21" s="85" t="s">
        <v>682</v>
      </c>
      <c r="D21" s="70" t="s">
        <v>731</v>
      </c>
      <c r="E21" s="72" t="s">
        <v>653</v>
      </c>
      <c r="F21" s="16" t="s">
        <v>690</v>
      </c>
      <c r="G21" s="71" t="s">
        <v>685</v>
      </c>
      <c r="H21" s="71" t="s">
        <v>690</v>
      </c>
      <c r="I21" s="73">
        <v>30</v>
      </c>
      <c r="J21" s="73">
        <v>30</v>
      </c>
      <c r="K21" s="63" t="s">
        <v>657</v>
      </c>
    </row>
    <row r="22" ht="37" customHeight="1" spans="1:11">
      <c r="A22" s="74" t="s">
        <v>691</v>
      </c>
      <c r="B22" s="75"/>
      <c r="C22" s="37" t="s">
        <v>692</v>
      </c>
      <c r="D22" s="70" t="s">
        <v>794</v>
      </c>
      <c r="E22" s="72" t="s">
        <v>659</v>
      </c>
      <c r="F22" s="16" t="s">
        <v>687</v>
      </c>
      <c r="G22" s="71" t="s">
        <v>671</v>
      </c>
      <c r="H22" s="71" t="s">
        <v>687</v>
      </c>
      <c r="I22" s="73">
        <v>5</v>
      </c>
      <c r="J22" s="73">
        <v>5</v>
      </c>
      <c r="K22" s="63" t="s">
        <v>657</v>
      </c>
    </row>
    <row r="23" ht="37" customHeight="1" spans="1:11">
      <c r="A23" s="74" t="s">
        <v>691</v>
      </c>
      <c r="B23" s="75"/>
      <c r="C23" s="37" t="s">
        <v>692</v>
      </c>
      <c r="D23" s="70" t="s">
        <v>822</v>
      </c>
      <c r="E23" s="87" t="s">
        <v>659</v>
      </c>
      <c r="F23" s="16" t="s">
        <v>687</v>
      </c>
      <c r="G23" s="71" t="s">
        <v>671</v>
      </c>
      <c r="H23" s="71" t="s">
        <v>687</v>
      </c>
      <c r="I23" s="73">
        <v>5</v>
      </c>
      <c r="J23" s="73">
        <v>5</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70" orientation="portrait"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0.0666666666667"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823</v>
      </c>
      <c r="D3" s="4"/>
      <c r="E3" s="4"/>
      <c r="F3" s="46"/>
      <c r="G3" s="46"/>
      <c r="H3" s="46"/>
      <c r="I3" s="46"/>
      <c r="J3" s="46"/>
      <c r="K3" s="66"/>
    </row>
    <row r="4" ht="14" customHeight="1" spans="1:11">
      <c r="A4" s="5" t="s">
        <v>704</v>
      </c>
      <c r="B4" s="6"/>
      <c r="C4" s="7" t="s">
        <v>705</v>
      </c>
      <c r="D4" s="7"/>
      <c r="E4" s="47"/>
      <c r="F4" s="48" t="s">
        <v>706</v>
      </c>
      <c r="G4" s="49" t="s">
        <v>614</v>
      </c>
      <c r="H4" s="49"/>
      <c r="I4" s="49"/>
      <c r="J4" s="49"/>
      <c r="K4" s="49"/>
    </row>
    <row r="5" ht="14" customHeight="1" spans="1:11">
      <c r="A5" s="8"/>
      <c r="B5" s="9"/>
      <c r="C5" s="10"/>
      <c r="D5" s="10"/>
      <c r="E5" s="50"/>
      <c r="F5" s="16" t="s">
        <v>646</v>
      </c>
      <c r="G5" s="49"/>
      <c r="H5" s="49"/>
      <c r="I5" s="49"/>
      <c r="J5" s="49"/>
      <c r="K5" s="49"/>
    </row>
    <row r="6" ht="19" customHeight="1" spans="1:11">
      <c r="A6" s="2" t="s">
        <v>707</v>
      </c>
      <c r="B6" s="3"/>
      <c r="C6" s="11"/>
      <c r="D6" s="12" t="s">
        <v>617</v>
      </c>
      <c r="E6" s="51" t="s">
        <v>708</v>
      </c>
      <c r="F6" s="48" t="s">
        <v>708</v>
      </c>
      <c r="G6" s="49" t="s">
        <v>709</v>
      </c>
      <c r="H6" s="49"/>
      <c r="I6" s="49" t="s">
        <v>710</v>
      </c>
      <c r="J6" s="49" t="s">
        <v>711</v>
      </c>
      <c r="K6" s="49"/>
    </row>
    <row r="7" ht="19" customHeight="1" spans="1:11">
      <c r="A7" s="13"/>
      <c r="B7" s="14"/>
      <c r="C7" s="15"/>
      <c r="D7" s="16" t="s">
        <v>531</v>
      </c>
      <c r="E7" s="37" t="s">
        <v>531</v>
      </c>
      <c r="F7" s="16" t="s">
        <v>712</v>
      </c>
      <c r="G7" s="49"/>
      <c r="H7" s="49"/>
      <c r="I7" s="49"/>
      <c r="J7" s="49"/>
      <c r="K7" s="49"/>
    </row>
    <row r="8" ht="37" customHeight="1" spans="1:11">
      <c r="A8" s="13"/>
      <c r="B8" s="14"/>
      <c r="C8" s="15" t="s">
        <v>627</v>
      </c>
      <c r="D8" s="16">
        <f t="shared" ref="D8:F8" si="0">D9</f>
        <v>0.5</v>
      </c>
      <c r="E8" s="17">
        <f t="shared" si="0"/>
        <v>0.33</v>
      </c>
      <c r="F8" s="17">
        <f t="shared" si="0"/>
        <v>0.33</v>
      </c>
      <c r="G8" s="19">
        <v>10</v>
      </c>
      <c r="H8" s="19"/>
      <c r="I8" s="19">
        <v>100</v>
      </c>
      <c r="J8" s="19">
        <v>10</v>
      </c>
      <c r="K8" s="19"/>
    </row>
    <row r="9" ht="20" customHeight="1" spans="1:11">
      <c r="A9" s="13"/>
      <c r="B9" s="14"/>
      <c r="C9" s="18" t="s">
        <v>629</v>
      </c>
      <c r="D9" s="16">
        <v>0.5</v>
      </c>
      <c r="E9" s="17">
        <v>0.33</v>
      </c>
      <c r="F9" s="19">
        <v>0.33</v>
      </c>
      <c r="G9" s="16" t="s">
        <v>536</v>
      </c>
      <c r="H9" s="16"/>
      <c r="I9" s="16" t="s">
        <v>536</v>
      </c>
      <c r="J9" s="16" t="s">
        <v>536</v>
      </c>
      <c r="K9" s="16"/>
    </row>
    <row r="10" ht="20" customHeight="1"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85" customHeight="1" spans="1:11">
      <c r="A14" s="27" t="s">
        <v>716</v>
      </c>
      <c r="B14" s="28"/>
      <c r="C14" s="29" t="s">
        <v>824</v>
      </c>
      <c r="D14" s="29"/>
      <c r="E14" s="29"/>
      <c r="F14" s="29"/>
      <c r="G14" s="55"/>
      <c r="H14" s="68" t="s">
        <v>825</v>
      </c>
      <c r="I14" s="68"/>
      <c r="J14" s="68"/>
      <c r="K14" s="68"/>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826</v>
      </c>
      <c r="E18" s="72" t="s">
        <v>653</v>
      </c>
      <c r="F18" s="16" t="s">
        <v>68</v>
      </c>
      <c r="G18" s="71" t="s">
        <v>666</v>
      </c>
      <c r="H18" s="71" t="s">
        <v>62</v>
      </c>
      <c r="I18" s="73">
        <v>15</v>
      </c>
      <c r="J18" s="73">
        <v>14</v>
      </c>
      <c r="K18" s="63" t="s">
        <v>657</v>
      </c>
    </row>
    <row r="19" ht="37" customHeight="1" spans="1:11">
      <c r="A19" s="74" t="s">
        <v>650</v>
      </c>
      <c r="B19" s="75"/>
      <c r="C19" s="79" t="s">
        <v>651</v>
      </c>
      <c r="D19" s="70" t="s">
        <v>827</v>
      </c>
      <c r="E19" s="72" t="s">
        <v>653</v>
      </c>
      <c r="F19" s="16" t="s">
        <v>13</v>
      </c>
      <c r="G19" s="71" t="s">
        <v>760</v>
      </c>
      <c r="H19" s="71" t="s">
        <v>13</v>
      </c>
      <c r="I19" s="73">
        <v>15</v>
      </c>
      <c r="J19" s="73">
        <v>15</v>
      </c>
      <c r="K19" s="63" t="s">
        <v>657</v>
      </c>
    </row>
    <row r="20" ht="37" customHeight="1" spans="1:11">
      <c r="A20" s="74" t="s">
        <v>650</v>
      </c>
      <c r="B20" s="75"/>
      <c r="C20" s="79" t="s">
        <v>668</v>
      </c>
      <c r="D20" s="70" t="s">
        <v>828</v>
      </c>
      <c r="E20" s="72" t="s">
        <v>653</v>
      </c>
      <c r="F20" s="16" t="s">
        <v>670</v>
      </c>
      <c r="G20" s="71" t="s">
        <v>671</v>
      </c>
      <c r="H20" s="71" t="s">
        <v>670</v>
      </c>
      <c r="I20" s="73">
        <v>15</v>
      </c>
      <c r="J20" s="73">
        <v>15</v>
      </c>
      <c r="K20" s="63" t="s">
        <v>657</v>
      </c>
    </row>
    <row r="21" ht="37" customHeight="1" spans="1:11">
      <c r="A21" s="74" t="s">
        <v>650</v>
      </c>
      <c r="B21" s="75"/>
      <c r="C21" s="85" t="s">
        <v>757</v>
      </c>
      <c r="D21" s="70" t="s">
        <v>829</v>
      </c>
      <c r="E21" s="72" t="s">
        <v>653</v>
      </c>
      <c r="F21" s="16" t="s">
        <v>670</v>
      </c>
      <c r="G21" s="71" t="s">
        <v>671</v>
      </c>
      <c r="H21" s="71" t="s">
        <v>670</v>
      </c>
      <c r="I21" s="73">
        <v>5</v>
      </c>
      <c r="J21" s="73">
        <v>5</v>
      </c>
      <c r="K21" s="63" t="s">
        <v>657</v>
      </c>
    </row>
    <row r="22" ht="37" customHeight="1" spans="1:11">
      <c r="A22" s="74" t="s">
        <v>672</v>
      </c>
      <c r="B22" s="75"/>
      <c r="C22" s="37" t="s">
        <v>682</v>
      </c>
      <c r="D22" s="70" t="s">
        <v>731</v>
      </c>
      <c r="E22" s="72" t="s">
        <v>653</v>
      </c>
      <c r="F22" s="16" t="s">
        <v>690</v>
      </c>
      <c r="G22" s="71" t="s">
        <v>685</v>
      </c>
      <c r="H22" s="71" t="s">
        <v>690</v>
      </c>
      <c r="I22" s="73">
        <v>30</v>
      </c>
      <c r="J22" s="73">
        <v>30</v>
      </c>
      <c r="K22" s="63" t="s">
        <v>657</v>
      </c>
    </row>
    <row r="23" ht="37" customHeight="1" spans="1:11">
      <c r="A23" s="74" t="s">
        <v>691</v>
      </c>
      <c r="B23" s="75"/>
      <c r="C23" s="37" t="s">
        <v>692</v>
      </c>
      <c r="D23" s="70" t="s">
        <v>794</v>
      </c>
      <c r="E23" s="72" t="s">
        <v>659</v>
      </c>
      <c r="F23" s="16" t="s">
        <v>687</v>
      </c>
      <c r="G23" s="71" t="s">
        <v>671</v>
      </c>
      <c r="H23" s="71" t="s">
        <v>687</v>
      </c>
      <c r="I23" s="73">
        <v>5</v>
      </c>
      <c r="J23" s="73">
        <v>5</v>
      </c>
      <c r="K23" s="63" t="s">
        <v>657</v>
      </c>
    </row>
    <row r="24" ht="37" customHeight="1" spans="1:11">
      <c r="A24" s="74" t="s">
        <v>691</v>
      </c>
      <c r="B24" s="75"/>
      <c r="C24" s="37" t="s">
        <v>692</v>
      </c>
      <c r="D24" s="70" t="s">
        <v>822</v>
      </c>
      <c r="E24" s="87" t="s">
        <v>659</v>
      </c>
      <c r="F24" s="16" t="s">
        <v>687</v>
      </c>
      <c r="G24" s="71" t="s">
        <v>671</v>
      </c>
      <c r="H24" s="71" t="s">
        <v>687</v>
      </c>
      <c r="I24" s="73">
        <v>5</v>
      </c>
      <c r="J24" s="73">
        <v>5</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99</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4" orientation="portrait"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12" workbookViewId="0">
      <selection activeCell="C14" sqref="C14:G14"/>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830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 t="shared" ref="D8:F8" si="0">E9</f>
        <v>10.2</v>
      </c>
      <c r="F8" s="17">
        <f t="shared" si="0"/>
        <v>10.2</v>
      </c>
      <c r="G8" s="19">
        <v>10</v>
      </c>
      <c r="H8" s="19"/>
      <c r="I8" s="19">
        <v>100</v>
      </c>
      <c r="J8" s="19">
        <v>10</v>
      </c>
      <c r="K8" s="19"/>
    </row>
    <row r="9" ht="16.5" spans="1:11">
      <c r="A9" s="13"/>
      <c r="B9" s="14"/>
      <c r="C9" s="18" t="s">
        <v>629</v>
      </c>
      <c r="D9" s="16"/>
      <c r="E9" s="17">
        <v>10.2</v>
      </c>
      <c r="F9" s="19">
        <v>10.2</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53" customHeight="1" spans="1:11">
      <c r="A14" s="27" t="s">
        <v>716</v>
      </c>
      <c r="B14" s="28"/>
      <c r="C14" s="29" t="s">
        <v>831</v>
      </c>
      <c r="D14" s="29"/>
      <c r="E14" s="29"/>
      <c r="F14" s="29"/>
      <c r="G14" s="55"/>
      <c r="H14" s="56" t="s">
        <v>832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16.5"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833</v>
      </c>
      <c r="E18" s="72" t="s">
        <v>653</v>
      </c>
      <c r="F18" s="16" t="s">
        <v>834</v>
      </c>
      <c r="G18" s="71" t="s">
        <v>835</v>
      </c>
      <c r="H18" s="71" t="s">
        <v>12</v>
      </c>
      <c r="I18" s="73">
        <v>17</v>
      </c>
      <c r="J18" s="73">
        <v>17</v>
      </c>
      <c r="K18" s="63" t="s">
        <v>657</v>
      </c>
    </row>
    <row r="19" ht="37" customHeight="1" spans="1:11">
      <c r="A19" s="74" t="s">
        <v>650</v>
      </c>
      <c r="B19" s="75"/>
      <c r="C19" s="79" t="s">
        <v>668</v>
      </c>
      <c r="D19" s="70" t="s">
        <v>669</v>
      </c>
      <c r="E19" s="72" t="s">
        <v>653</v>
      </c>
      <c r="F19" s="16" t="s">
        <v>670</v>
      </c>
      <c r="G19" s="71" t="s">
        <v>671</v>
      </c>
      <c r="H19" s="71" t="s">
        <v>756</v>
      </c>
      <c r="I19" s="73">
        <v>16</v>
      </c>
      <c r="J19" s="73">
        <v>16</v>
      </c>
      <c r="K19" s="63" t="s">
        <v>657</v>
      </c>
    </row>
    <row r="20" ht="37" customHeight="1" spans="1:11">
      <c r="A20" s="74" t="s">
        <v>650</v>
      </c>
      <c r="B20" s="75"/>
      <c r="C20" s="79" t="s">
        <v>757</v>
      </c>
      <c r="D20" s="70" t="s">
        <v>758</v>
      </c>
      <c r="E20" s="72" t="s">
        <v>759</v>
      </c>
      <c r="F20" s="16" t="s">
        <v>25</v>
      </c>
      <c r="G20" s="71" t="s">
        <v>793</v>
      </c>
      <c r="H20" s="71" t="s">
        <v>836</v>
      </c>
      <c r="I20" s="73">
        <v>17</v>
      </c>
      <c r="J20" s="73">
        <v>17</v>
      </c>
      <c r="K20" s="63" t="s">
        <v>657</v>
      </c>
    </row>
    <row r="21" ht="37" customHeight="1" spans="1:11">
      <c r="A21" s="74" t="s">
        <v>672</v>
      </c>
      <c r="B21" s="75"/>
      <c r="C21" s="85" t="s">
        <v>682</v>
      </c>
      <c r="D21" s="70" t="s">
        <v>837</v>
      </c>
      <c r="E21" s="72" t="s">
        <v>653</v>
      </c>
      <c r="F21" s="16" t="s">
        <v>838</v>
      </c>
      <c r="G21" s="71" t="s">
        <v>685</v>
      </c>
      <c r="H21" s="71" t="s">
        <v>839</v>
      </c>
      <c r="I21" s="73">
        <v>30</v>
      </c>
      <c r="J21" s="73">
        <v>30</v>
      </c>
      <c r="K21" s="63" t="s">
        <v>657</v>
      </c>
    </row>
    <row r="22" ht="37" customHeight="1" spans="1:11">
      <c r="A22" s="74" t="s">
        <v>691</v>
      </c>
      <c r="B22" s="75"/>
      <c r="C22" s="37" t="s">
        <v>692</v>
      </c>
      <c r="D22" s="70" t="s">
        <v>764</v>
      </c>
      <c r="E22" s="72" t="s">
        <v>659</v>
      </c>
      <c r="F22" s="16" t="s">
        <v>687</v>
      </c>
      <c r="G22" s="71" t="s">
        <v>671</v>
      </c>
      <c r="H22" s="71" t="s">
        <v>688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11" workbookViewId="0">
      <selection activeCell="O21" sqref="O21"/>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840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31.58</v>
      </c>
      <c r="F8" s="17"/>
      <c r="G8" s="19">
        <v>10</v>
      </c>
      <c r="H8" s="19"/>
      <c r="I8" s="19"/>
      <c r="J8" s="19"/>
      <c r="K8" s="19"/>
    </row>
    <row r="9" ht="16.5" spans="1:11">
      <c r="A9" s="13"/>
      <c r="B9" s="14"/>
      <c r="C9" s="18" t="s">
        <v>629</v>
      </c>
      <c r="D9" s="16"/>
      <c r="E9" s="17">
        <v>31.58</v>
      </c>
      <c r="F9" s="19"/>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73" customHeight="1" spans="1:11">
      <c r="A14" s="27" t="s">
        <v>716</v>
      </c>
      <c r="B14" s="28"/>
      <c r="C14" s="29" t="s">
        <v>841</v>
      </c>
      <c r="D14" s="29"/>
      <c r="E14" s="29"/>
      <c r="F14" s="29"/>
      <c r="G14" s="55"/>
      <c r="H14" s="56" t="s">
        <v>842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4" customHeight="1" spans="1:11">
      <c r="A17" s="20"/>
      <c r="B17" s="36"/>
      <c r="C17" s="37"/>
      <c r="D17" s="16" t="s">
        <v>649</v>
      </c>
      <c r="E17" s="16" t="s">
        <v>724</v>
      </c>
      <c r="F17" s="49"/>
      <c r="G17" s="61" t="s">
        <v>646</v>
      </c>
      <c r="H17" s="62" t="s">
        <v>647</v>
      </c>
      <c r="I17" s="58"/>
      <c r="J17" s="58"/>
      <c r="K17" s="28"/>
    </row>
    <row r="18" ht="38" customHeight="1" spans="1:11">
      <c r="A18" s="74" t="s">
        <v>650</v>
      </c>
      <c r="B18" s="75"/>
      <c r="C18" s="51" t="s">
        <v>651</v>
      </c>
      <c r="D18" s="70" t="s">
        <v>843</v>
      </c>
      <c r="E18" s="72" t="s">
        <v>659</v>
      </c>
      <c r="F18" s="16" t="s">
        <v>844</v>
      </c>
      <c r="G18" s="71" t="s">
        <v>845</v>
      </c>
      <c r="H18" s="71" t="s">
        <v>846</v>
      </c>
      <c r="I18" s="73">
        <v>10</v>
      </c>
      <c r="J18" s="73">
        <v>10</v>
      </c>
      <c r="K18" s="63" t="s">
        <v>657</v>
      </c>
    </row>
    <row r="19" ht="38" customHeight="1" spans="1:11">
      <c r="A19" s="74" t="s">
        <v>650</v>
      </c>
      <c r="B19" s="75"/>
      <c r="C19" s="79" t="s">
        <v>651</v>
      </c>
      <c r="D19" s="70" t="s">
        <v>847</v>
      </c>
      <c r="E19" s="72" t="s">
        <v>659</v>
      </c>
      <c r="F19" s="16" t="s">
        <v>848</v>
      </c>
      <c r="G19" s="71" t="s">
        <v>845</v>
      </c>
      <c r="H19" s="71" t="s">
        <v>849</v>
      </c>
      <c r="I19" s="73">
        <v>10</v>
      </c>
      <c r="J19" s="73">
        <v>10</v>
      </c>
      <c r="K19" s="63" t="s">
        <v>657</v>
      </c>
    </row>
    <row r="20" ht="38" customHeight="1" spans="1:11">
      <c r="A20" s="74" t="s">
        <v>650</v>
      </c>
      <c r="B20" s="75"/>
      <c r="C20" s="79" t="s">
        <v>651</v>
      </c>
      <c r="D20" s="70" t="s">
        <v>850</v>
      </c>
      <c r="E20" s="72" t="s">
        <v>659</v>
      </c>
      <c r="F20" s="16" t="s">
        <v>851</v>
      </c>
      <c r="G20" s="71" t="s">
        <v>845</v>
      </c>
      <c r="H20" s="71" t="s">
        <v>852</v>
      </c>
      <c r="I20" s="73">
        <v>10</v>
      </c>
      <c r="J20" s="73">
        <v>10</v>
      </c>
      <c r="K20" s="63" t="s">
        <v>657</v>
      </c>
    </row>
    <row r="21" ht="38" customHeight="1" spans="1:11">
      <c r="A21" s="74" t="s">
        <v>650</v>
      </c>
      <c r="B21" s="75"/>
      <c r="C21" s="85" t="s">
        <v>668</v>
      </c>
      <c r="D21" s="70" t="s">
        <v>853</v>
      </c>
      <c r="E21" s="72" t="s">
        <v>659</v>
      </c>
      <c r="F21" s="16" t="s">
        <v>854</v>
      </c>
      <c r="G21" s="71" t="s">
        <v>671</v>
      </c>
      <c r="H21" s="71" t="s">
        <v>855</v>
      </c>
      <c r="I21" s="73">
        <v>10</v>
      </c>
      <c r="J21" s="73">
        <v>10</v>
      </c>
      <c r="K21" s="63" t="s">
        <v>657</v>
      </c>
    </row>
    <row r="22" ht="38" customHeight="1" spans="1:11">
      <c r="A22" s="74" t="s">
        <v>650</v>
      </c>
      <c r="B22" s="75"/>
      <c r="C22" s="37" t="s">
        <v>757</v>
      </c>
      <c r="D22" s="70" t="s">
        <v>856</v>
      </c>
      <c r="E22" s="72" t="s">
        <v>759</v>
      </c>
      <c r="F22" s="16" t="s">
        <v>42</v>
      </c>
      <c r="G22" s="71" t="s">
        <v>793</v>
      </c>
      <c r="H22" s="71" t="s">
        <v>857</v>
      </c>
      <c r="I22" s="73">
        <v>10</v>
      </c>
      <c r="J22" s="73">
        <v>10</v>
      </c>
      <c r="K22" s="63" t="s">
        <v>657</v>
      </c>
    </row>
    <row r="23" ht="38" customHeight="1" spans="1:11">
      <c r="A23" s="74" t="s">
        <v>672</v>
      </c>
      <c r="B23" s="75"/>
      <c r="C23" s="37" t="s">
        <v>682</v>
      </c>
      <c r="D23" s="70" t="s">
        <v>858</v>
      </c>
      <c r="E23" s="72" t="s">
        <v>659</v>
      </c>
      <c r="F23" s="16" t="s">
        <v>854</v>
      </c>
      <c r="G23" s="71" t="s">
        <v>671</v>
      </c>
      <c r="H23" s="71" t="s">
        <v>859</v>
      </c>
      <c r="I23" s="73">
        <v>30</v>
      </c>
      <c r="J23" s="73">
        <v>30</v>
      </c>
      <c r="K23" s="63" t="s">
        <v>657</v>
      </c>
    </row>
    <row r="24" ht="38" customHeight="1" spans="1:11">
      <c r="A24" s="74" t="s">
        <v>691</v>
      </c>
      <c r="B24" s="75"/>
      <c r="C24" s="37" t="s">
        <v>692</v>
      </c>
      <c r="D24" s="70" t="s">
        <v>860</v>
      </c>
      <c r="E24" s="72" t="s">
        <v>659</v>
      </c>
      <c r="F24" s="16" t="s">
        <v>687</v>
      </c>
      <c r="G24" s="71" t="s">
        <v>671</v>
      </c>
      <c r="H24" s="71" t="s">
        <v>861</v>
      </c>
      <c r="I24" s="73">
        <v>10</v>
      </c>
      <c r="J24" s="73">
        <v>10</v>
      </c>
      <c r="K24" s="63" t="s">
        <v>657</v>
      </c>
    </row>
    <row r="25" ht="38" customHeight="1" spans="1:11">
      <c r="A25" s="41" t="s">
        <v>735</v>
      </c>
      <c r="B25" s="42"/>
      <c r="C25" s="43"/>
      <c r="D25" s="23" t="s">
        <v>604</v>
      </c>
      <c r="E25" s="23"/>
      <c r="F25" s="23"/>
      <c r="G25" s="23"/>
      <c r="H25" s="23"/>
      <c r="I25" s="23"/>
      <c r="J25" s="23"/>
      <c r="K25" s="21"/>
    </row>
    <row r="26" ht="38" customHeight="1" spans="1:11">
      <c r="A26" s="44" t="s">
        <v>736</v>
      </c>
      <c r="B26" s="16"/>
      <c r="C26" s="19">
        <v>100</v>
      </c>
      <c r="D26" s="19"/>
      <c r="E26" s="19"/>
      <c r="F26" s="19"/>
      <c r="G26" s="19"/>
      <c r="H26" s="19"/>
      <c r="I26" s="19"/>
      <c r="J26" s="19">
        <v>90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0" width="15.25" customWidth="1"/>
    <col min="11" max="11" width="17.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862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80</v>
      </c>
      <c r="F8" s="17">
        <f>F9</f>
        <v>79.13</v>
      </c>
      <c r="G8" s="19">
        <v>10</v>
      </c>
      <c r="H8" s="19"/>
      <c r="I8" s="19">
        <v>98.91</v>
      </c>
      <c r="J8" s="19">
        <v>9.89</v>
      </c>
      <c r="K8" s="19"/>
    </row>
    <row r="9" ht="16.5" spans="1:11">
      <c r="A9" s="13"/>
      <c r="B9" s="14"/>
      <c r="C9" s="18" t="s">
        <v>629</v>
      </c>
      <c r="D9" s="16"/>
      <c r="E9" s="17">
        <v>80</v>
      </c>
      <c r="F9" s="19">
        <v>79.13</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37" customHeight="1" spans="1:11">
      <c r="A14" s="27" t="s">
        <v>716</v>
      </c>
      <c r="B14" s="28"/>
      <c r="C14" s="29" t="s">
        <v>863</v>
      </c>
      <c r="D14" s="29"/>
      <c r="E14" s="29"/>
      <c r="F14" s="29"/>
      <c r="G14" s="55"/>
      <c r="H14" s="56" t="s">
        <v>864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865</v>
      </c>
      <c r="E18" s="72" t="s">
        <v>659</v>
      </c>
      <c r="F18" s="16" t="s">
        <v>12</v>
      </c>
      <c r="G18" s="71" t="s">
        <v>866</v>
      </c>
      <c r="H18" s="71" t="s">
        <v>12</v>
      </c>
      <c r="I18" s="73">
        <v>17</v>
      </c>
      <c r="J18" s="73">
        <v>17</v>
      </c>
      <c r="K18" s="63" t="s">
        <v>657</v>
      </c>
    </row>
    <row r="19" ht="37" customHeight="1" spans="1:11">
      <c r="A19" s="74" t="s">
        <v>650</v>
      </c>
      <c r="B19" s="75"/>
      <c r="C19" s="79" t="s">
        <v>668</v>
      </c>
      <c r="D19" s="70" t="s">
        <v>867</v>
      </c>
      <c r="E19" s="72" t="s">
        <v>653</v>
      </c>
      <c r="F19" s="16" t="s">
        <v>670</v>
      </c>
      <c r="G19" s="71" t="s">
        <v>671</v>
      </c>
      <c r="H19" s="71" t="s">
        <v>756</v>
      </c>
      <c r="I19" s="73">
        <v>17</v>
      </c>
      <c r="J19" s="73">
        <v>17</v>
      </c>
      <c r="K19" s="63" t="s">
        <v>657</v>
      </c>
    </row>
    <row r="20" ht="37" customHeight="1" spans="1:11">
      <c r="A20" s="74" t="s">
        <v>650</v>
      </c>
      <c r="B20" s="75"/>
      <c r="C20" s="79" t="s">
        <v>757</v>
      </c>
      <c r="D20" s="70" t="s">
        <v>868</v>
      </c>
      <c r="E20" s="72" t="s">
        <v>653</v>
      </c>
      <c r="F20" s="16" t="s">
        <v>869</v>
      </c>
      <c r="G20" s="71" t="s">
        <v>685</v>
      </c>
      <c r="H20" s="71" t="s">
        <v>870</v>
      </c>
      <c r="I20" s="73">
        <v>16</v>
      </c>
      <c r="J20" s="73">
        <v>16</v>
      </c>
      <c r="K20" s="63" t="s">
        <v>657</v>
      </c>
    </row>
    <row r="21" ht="37" customHeight="1" spans="1:11">
      <c r="A21" s="74" t="s">
        <v>672</v>
      </c>
      <c r="B21" s="75"/>
      <c r="C21" s="85" t="s">
        <v>682</v>
      </c>
      <c r="D21" s="70" t="s">
        <v>871</v>
      </c>
      <c r="E21" s="72" t="s">
        <v>653</v>
      </c>
      <c r="F21" s="16" t="s">
        <v>872</v>
      </c>
      <c r="G21" s="71" t="s">
        <v>685</v>
      </c>
      <c r="H21" s="71" t="s">
        <v>873</v>
      </c>
      <c r="I21" s="73">
        <v>15</v>
      </c>
      <c r="J21" s="73">
        <v>15</v>
      </c>
      <c r="K21" s="63" t="s">
        <v>657</v>
      </c>
    </row>
    <row r="22" ht="37" customHeight="1" spans="1:11">
      <c r="A22" s="74" t="s">
        <v>672</v>
      </c>
      <c r="B22" s="75"/>
      <c r="C22" s="37" t="s">
        <v>874</v>
      </c>
      <c r="D22" s="70" t="s">
        <v>875</v>
      </c>
      <c r="E22" s="72" t="s">
        <v>659</v>
      </c>
      <c r="F22" s="16" t="s">
        <v>48</v>
      </c>
      <c r="G22" s="71" t="s">
        <v>876</v>
      </c>
      <c r="H22" s="71" t="s">
        <v>877</v>
      </c>
      <c r="I22" s="73">
        <v>15</v>
      </c>
      <c r="J22" s="73">
        <v>10</v>
      </c>
      <c r="K22" s="63" t="s">
        <v>878</v>
      </c>
    </row>
    <row r="23" ht="37" customHeight="1" spans="1:11">
      <c r="A23" s="74" t="s">
        <v>691</v>
      </c>
      <c r="B23" s="75"/>
      <c r="C23" s="37" t="s">
        <v>692</v>
      </c>
      <c r="D23" s="70" t="s">
        <v>879</v>
      </c>
      <c r="E23" s="72" t="s">
        <v>659</v>
      </c>
      <c r="F23" s="16" t="s">
        <v>687</v>
      </c>
      <c r="G23" s="71" t="s">
        <v>671</v>
      </c>
      <c r="H23" s="71" t="s">
        <v>688</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94.89</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SheetLayoutView="60" workbookViewId="0">
      <selection activeCell="N23" sqref="N23"/>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880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28</v>
      </c>
      <c r="F8" s="17">
        <f>F9</f>
        <v>28</v>
      </c>
      <c r="G8" s="19">
        <v>10</v>
      </c>
      <c r="H8" s="19"/>
      <c r="I8" s="19">
        <v>100</v>
      </c>
      <c r="J8" s="19">
        <v>10</v>
      </c>
      <c r="K8" s="19"/>
    </row>
    <row r="9" ht="16.5" spans="1:11">
      <c r="A9" s="13"/>
      <c r="B9" s="14"/>
      <c r="C9" s="18" t="s">
        <v>629</v>
      </c>
      <c r="D9" s="16"/>
      <c r="E9" s="17">
        <v>28</v>
      </c>
      <c r="F9" s="19">
        <v>28</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39" customHeight="1" spans="1:11">
      <c r="A14" s="27" t="s">
        <v>716</v>
      </c>
      <c r="B14" s="28"/>
      <c r="C14" s="29" t="s">
        <v>881</v>
      </c>
      <c r="D14" s="29"/>
      <c r="E14" s="29"/>
      <c r="F14" s="29"/>
      <c r="G14" s="55"/>
      <c r="H14" s="56" t="s">
        <v>882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883</v>
      </c>
      <c r="E18" s="72" t="s">
        <v>659</v>
      </c>
      <c r="F18" s="16" t="s">
        <v>884</v>
      </c>
      <c r="G18" s="71" t="s">
        <v>748</v>
      </c>
      <c r="H18" s="71" t="s">
        <v>885</v>
      </c>
      <c r="I18" s="73">
        <v>8</v>
      </c>
      <c r="J18" s="73">
        <v>8</v>
      </c>
      <c r="K18" s="63" t="s">
        <v>657</v>
      </c>
    </row>
    <row r="19" ht="37" customHeight="1" spans="1:11">
      <c r="A19" s="74" t="s">
        <v>650</v>
      </c>
      <c r="B19" s="75"/>
      <c r="C19" s="79" t="s">
        <v>651</v>
      </c>
      <c r="D19" s="70" t="s">
        <v>886</v>
      </c>
      <c r="E19" s="72" t="s">
        <v>659</v>
      </c>
      <c r="F19" s="16" t="s">
        <v>887</v>
      </c>
      <c r="G19" s="71" t="s">
        <v>748</v>
      </c>
      <c r="H19" s="71" t="s">
        <v>888</v>
      </c>
      <c r="I19" s="73">
        <v>8</v>
      </c>
      <c r="J19" s="73">
        <v>8</v>
      </c>
      <c r="K19" s="63" t="s">
        <v>657</v>
      </c>
    </row>
    <row r="20" ht="37" customHeight="1" spans="1:11">
      <c r="A20" s="74" t="s">
        <v>650</v>
      </c>
      <c r="B20" s="75"/>
      <c r="C20" s="79" t="s">
        <v>651</v>
      </c>
      <c r="D20" s="70" t="s">
        <v>889</v>
      </c>
      <c r="E20" s="72" t="s">
        <v>659</v>
      </c>
      <c r="F20" s="16" t="s">
        <v>890</v>
      </c>
      <c r="G20" s="71" t="s">
        <v>748</v>
      </c>
      <c r="H20" s="71" t="s">
        <v>891</v>
      </c>
      <c r="I20" s="73">
        <v>8</v>
      </c>
      <c r="J20" s="73">
        <v>8</v>
      </c>
      <c r="K20" s="63" t="s">
        <v>657</v>
      </c>
    </row>
    <row r="21" ht="37" customHeight="1" spans="1:11">
      <c r="A21" s="74" t="s">
        <v>650</v>
      </c>
      <c r="B21" s="75"/>
      <c r="C21" s="85" t="s">
        <v>651</v>
      </c>
      <c r="D21" s="70" t="s">
        <v>892</v>
      </c>
      <c r="E21" s="72" t="s">
        <v>659</v>
      </c>
      <c r="F21" s="16" t="s">
        <v>893</v>
      </c>
      <c r="G21" s="71" t="s">
        <v>748</v>
      </c>
      <c r="H21" s="71" t="s">
        <v>894</v>
      </c>
      <c r="I21" s="73">
        <v>8</v>
      </c>
      <c r="J21" s="73">
        <v>8</v>
      </c>
      <c r="K21" s="63" t="s">
        <v>657</v>
      </c>
    </row>
    <row r="22" ht="37" customHeight="1" spans="1:11">
      <c r="A22" s="74" t="s">
        <v>650</v>
      </c>
      <c r="B22" s="75"/>
      <c r="C22" s="37" t="s">
        <v>668</v>
      </c>
      <c r="D22" s="70" t="s">
        <v>895</v>
      </c>
      <c r="E22" s="72" t="s">
        <v>659</v>
      </c>
      <c r="F22" s="16" t="s">
        <v>687</v>
      </c>
      <c r="G22" s="71" t="s">
        <v>671</v>
      </c>
      <c r="H22" s="71" t="s">
        <v>756</v>
      </c>
      <c r="I22" s="73">
        <v>8</v>
      </c>
      <c r="J22" s="73">
        <v>8</v>
      </c>
      <c r="K22" s="63" t="s">
        <v>657</v>
      </c>
    </row>
    <row r="23" ht="37" customHeight="1" spans="1:11">
      <c r="A23" s="74" t="s">
        <v>650</v>
      </c>
      <c r="B23" s="75"/>
      <c r="C23" s="37" t="s">
        <v>757</v>
      </c>
      <c r="D23" s="70" t="s">
        <v>896</v>
      </c>
      <c r="E23" s="72" t="s">
        <v>759</v>
      </c>
      <c r="F23" s="16" t="s">
        <v>25</v>
      </c>
      <c r="G23" s="71" t="s">
        <v>793</v>
      </c>
      <c r="H23" s="71" t="s">
        <v>897</v>
      </c>
      <c r="I23" s="73">
        <v>10</v>
      </c>
      <c r="J23" s="73">
        <v>10</v>
      </c>
      <c r="K23" s="63" t="s">
        <v>657</v>
      </c>
    </row>
    <row r="24" ht="37" customHeight="1" spans="1:11">
      <c r="A24" s="74" t="s">
        <v>672</v>
      </c>
      <c r="B24" s="75"/>
      <c r="C24" s="37" t="s">
        <v>682</v>
      </c>
      <c r="D24" s="70" t="s">
        <v>858</v>
      </c>
      <c r="E24" s="72" t="s">
        <v>659</v>
      </c>
      <c r="F24" s="16" t="s">
        <v>687</v>
      </c>
      <c r="G24" s="71" t="s">
        <v>671</v>
      </c>
      <c r="H24" s="71" t="s">
        <v>898</v>
      </c>
      <c r="I24" s="73">
        <v>15</v>
      </c>
      <c r="J24" s="73">
        <v>15</v>
      </c>
      <c r="K24" s="63" t="s">
        <v>657</v>
      </c>
    </row>
    <row r="25" ht="37" customHeight="1" spans="1:11">
      <c r="A25" s="74" t="s">
        <v>672</v>
      </c>
      <c r="B25" s="75"/>
      <c r="C25" s="37" t="s">
        <v>682</v>
      </c>
      <c r="D25" s="70" t="s">
        <v>686</v>
      </c>
      <c r="E25" s="72" t="s">
        <v>659</v>
      </c>
      <c r="F25" s="16" t="s">
        <v>687</v>
      </c>
      <c r="G25" s="71" t="s">
        <v>671</v>
      </c>
      <c r="H25" s="71" t="s">
        <v>899</v>
      </c>
      <c r="I25" s="73">
        <v>15</v>
      </c>
      <c r="J25" s="73">
        <v>15</v>
      </c>
      <c r="K25" s="63" t="s">
        <v>657</v>
      </c>
    </row>
    <row r="26" ht="37" customHeight="1" spans="1:11">
      <c r="A26" s="74" t="s">
        <v>691</v>
      </c>
      <c r="B26" s="75"/>
      <c r="C26" s="37" t="s">
        <v>692</v>
      </c>
      <c r="D26" s="70" t="s">
        <v>900</v>
      </c>
      <c r="E26" s="72" t="s">
        <v>659</v>
      </c>
      <c r="F26" s="16" t="s">
        <v>687</v>
      </c>
      <c r="G26" s="71" t="s">
        <v>671</v>
      </c>
      <c r="H26" s="71" t="s">
        <v>688</v>
      </c>
      <c r="I26" s="73">
        <v>10</v>
      </c>
      <c r="J26" s="73">
        <v>10</v>
      </c>
      <c r="K26" s="63" t="s">
        <v>657</v>
      </c>
    </row>
    <row r="27" ht="37" customHeight="1" spans="1:11">
      <c r="A27" s="41" t="s">
        <v>735</v>
      </c>
      <c r="B27" s="42"/>
      <c r="C27" s="43"/>
      <c r="D27" s="23" t="s">
        <v>604</v>
      </c>
      <c r="E27" s="23"/>
      <c r="F27" s="23"/>
      <c r="G27" s="23"/>
      <c r="H27" s="23"/>
      <c r="I27" s="23"/>
      <c r="J27" s="23"/>
      <c r="K27" s="21"/>
    </row>
    <row r="28" ht="37" customHeight="1" spans="1:11">
      <c r="A28" s="44" t="s">
        <v>736</v>
      </c>
      <c r="B28" s="16"/>
      <c r="C28" s="19">
        <v>100</v>
      </c>
      <c r="D28" s="19"/>
      <c r="E28" s="19"/>
      <c r="F28" s="19"/>
      <c r="G28" s="19"/>
      <c r="H28" s="19"/>
      <c r="I28" s="19"/>
      <c r="J28" s="19">
        <v>100</v>
      </c>
      <c r="K28" s="16" t="s">
        <v>737</v>
      </c>
    </row>
    <row r="29" spans="1:11">
      <c r="A29" s="45" t="s">
        <v>738</v>
      </c>
      <c r="B29" s="45"/>
      <c r="C29" s="45"/>
      <c r="D29" s="45"/>
      <c r="E29" s="45"/>
      <c r="F29" s="45"/>
      <c r="G29" s="45"/>
      <c r="H29" s="45"/>
      <c r="I29" s="45"/>
      <c r="J29" s="45"/>
      <c r="K29" s="45"/>
    </row>
    <row r="30" spans="1:11">
      <c r="A30" s="45" t="s">
        <v>739</v>
      </c>
      <c r="B30" s="45"/>
      <c r="C30" s="45"/>
      <c r="D30" s="45"/>
      <c r="E30" s="45"/>
      <c r="F30" s="45"/>
      <c r="G30" s="45"/>
      <c r="H30" s="45"/>
      <c r="I30" s="45"/>
      <c r="J30" s="45"/>
      <c r="K30" s="45"/>
    </row>
    <row r="31" spans="1:11">
      <c r="A31" s="45" t="s">
        <v>740</v>
      </c>
      <c r="B31" s="45"/>
      <c r="C31" s="45"/>
      <c r="D31" s="45"/>
      <c r="E31" s="45"/>
      <c r="F31" s="45"/>
      <c r="G31" s="45"/>
      <c r="H31" s="45"/>
      <c r="I31" s="45"/>
      <c r="J31" s="45"/>
      <c r="K31" s="45"/>
    </row>
    <row r="32" spans="1:11">
      <c r="A32" s="45" t="s">
        <v>741</v>
      </c>
      <c r="B32" s="45"/>
      <c r="C32" s="45"/>
      <c r="D32" s="45"/>
      <c r="E32" s="45"/>
      <c r="F32" s="45"/>
      <c r="G32" s="45"/>
      <c r="H32" s="45"/>
      <c r="I32" s="45"/>
      <c r="J32" s="45"/>
      <c r="K32" s="45"/>
    </row>
    <row r="33" spans="1:11">
      <c r="A33" s="45" t="s">
        <v>742</v>
      </c>
      <c r="B33" s="45"/>
      <c r="C33" s="45"/>
      <c r="D33" s="45"/>
      <c r="E33" s="45"/>
      <c r="F33" s="45"/>
      <c r="G33" s="45"/>
      <c r="H33" s="45"/>
      <c r="I33" s="45"/>
      <c r="J33" s="45"/>
      <c r="K33" s="45"/>
    </row>
  </sheetData>
  <mergeCells count="54">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C27"/>
    <mergeCell ref="D27:K27"/>
    <mergeCell ref="A28:B28"/>
    <mergeCell ref="C28:I28"/>
    <mergeCell ref="A29:K29"/>
    <mergeCell ref="A30:K30"/>
    <mergeCell ref="A31:K31"/>
    <mergeCell ref="A32:K32"/>
    <mergeCell ref="A33:K33"/>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0" workbookViewId="0">
      <selection activeCell="A22" sqref="A22:B23"/>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901</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285.37</v>
      </c>
      <c r="F8" s="17">
        <f>F9</f>
        <v>285.37</v>
      </c>
      <c r="G8" s="19">
        <v>10</v>
      </c>
      <c r="H8" s="19"/>
      <c r="I8" s="19">
        <v>100</v>
      </c>
      <c r="J8" s="19">
        <v>10</v>
      </c>
      <c r="K8" s="19"/>
    </row>
    <row r="9" ht="16.5" spans="1:11">
      <c r="A9" s="13"/>
      <c r="B9" s="14"/>
      <c r="C9" s="18" t="s">
        <v>629</v>
      </c>
      <c r="D9" s="16"/>
      <c r="E9" s="17">
        <v>285.37</v>
      </c>
      <c r="F9" s="19">
        <v>285.37</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88" customHeight="1" spans="1:11">
      <c r="A14" s="27" t="s">
        <v>716</v>
      </c>
      <c r="B14" s="28"/>
      <c r="C14" s="29" t="s">
        <v>902</v>
      </c>
      <c r="D14" s="29"/>
      <c r="E14" s="29"/>
      <c r="F14" s="29"/>
      <c r="G14" s="55"/>
      <c r="H14" s="56" t="s">
        <v>903</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904</v>
      </c>
      <c r="E18" s="72" t="s">
        <v>653</v>
      </c>
      <c r="F18" s="16" t="s">
        <v>905</v>
      </c>
      <c r="G18" s="71" t="s">
        <v>906</v>
      </c>
      <c r="H18" s="71" t="s">
        <v>907</v>
      </c>
      <c r="I18" s="73">
        <v>12.5</v>
      </c>
      <c r="J18" s="73">
        <v>12.5</v>
      </c>
      <c r="K18" s="63" t="s">
        <v>657</v>
      </c>
    </row>
    <row r="19" ht="37" customHeight="1" spans="1:11">
      <c r="A19" s="74" t="s">
        <v>650</v>
      </c>
      <c r="B19" s="75"/>
      <c r="C19" s="79" t="s">
        <v>651</v>
      </c>
      <c r="D19" s="70" t="s">
        <v>908</v>
      </c>
      <c r="E19" s="72" t="s">
        <v>653</v>
      </c>
      <c r="F19" s="16" t="s">
        <v>909</v>
      </c>
      <c r="G19" s="71" t="s">
        <v>754</v>
      </c>
      <c r="H19" s="71" t="s">
        <v>910</v>
      </c>
      <c r="I19" s="73">
        <v>12.5</v>
      </c>
      <c r="J19" s="73">
        <v>12.5</v>
      </c>
      <c r="K19" s="63" t="s">
        <v>657</v>
      </c>
    </row>
    <row r="20" ht="37" customHeight="1" spans="1:11">
      <c r="A20" s="74" t="s">
        <v>650</v>
      </c>
      <c r="B20" s="75"/>
      <c r="C20" s="79" t="s">
        <v>668</v>
      </c>
      <c r="D20" s="70" t="s">
        <v>911</v>
      </c>
      <c r="E20" s="72" t="s">
        <v>653</v>
      </c>
      <c r="F20" s="16" t="s">
        <v>670</v>
      </c>
      <c r="G20" s="71" t="s">
        <v>671</v>
      </c>
      <c r="H20" s="71" t="s">
        <v>912</v>
      </c>
      <c r="I20" s="73">
        <v>12.5</v>
      </c>
      <c r="J20" s="73">
        <v>12.5</v>
      </c>
      <c r="K20" s="63" t="s">
        <v>657</v>
      </c>
    </row>
    <row r="21" ht="37" customHeight="1" spans="1:11">
      <c r="A21" s="74" t="s">
        <v>650</v>
      </c>
      <c r="B21" s="75"/>
      <c r="C21" s="85" t="s">
        <v>757</v>
      </c>
      <c r="D21" s="70" t="s">
        <v>913</v>
      </c>
      <c r="E21" s="72" t="s">
        <v>759</v>
      </c>
      <c r="F21" s="16" t="s">
        <v>82</v>
      </c>
      <c r="G21" s="71" t="s">
        <v>760</v>
      </c>
      <c r="H21" s="71" t="s">
        <v>914</v>
      </c>
      <c r="I21" s="73">
        <v>12.5</v>
      </c>
      <c r="J21" s="73">
        <v>12.5</v>
      </c>
      <c r="K21" s="63" t="s">
        <v>657</v>
      </c>
    </row>
    <row r="22" ht="37" customHeight="1" spans="1:11">
      <c r="A22" s="74" t="s">
        <v>672</v>
      </c>
      <c r="B22" s="75"/>
      <c r="C22" s="37" t="s">
        <v>682</v>
      </c>
      <c r="D22" s="70" t="s">
        <v>686</v>
      </c>
      <c r="E22" s="72" t="s">
        <v>659</v>
      </c>
      <c r="F22" s="16" t="s">
        <v>687</v>
      </c>
      <c r="G22" s="71" t="s">
        <v>671</v>
      </c>
      <c r="H22" s="71" t="s">
        <v>899</v>
      </c>
      <c r="I22" s="73">
        <v>30</v>
      </c>
      <c r="J22" s="73">
        <v>30</v>
      </c>
      <c r="K22" s="63" t="s">
        <v>657</v>
      </c>
    </row>
    <row r="23" ht="37" customHeight="1" spans="1:11">
      <c r="A23" s="74" t="s">
        <v>691</v>
      </c>
      <c r="B23" s="75"/>
      <c r="C23" s="37" t="s">
        <v>692</v>
      </c>
      <c r="D23" s="70" t="s">
        <v>900</v>
      </c>
      <c r="E23" s="72" t="s">
        <v>659</v>
      </c>
      <c r="F23" s="16" t="s">
        <v>854</v>
      </c>
      <c r="G23" s="71" t="s">
        <v>671</v>
      </c>
      <c r="H23" s="71" t="s">
        <v>915</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M19" sqref="M19"/>
    </sheetView>
  </sheetViews>
  <sheetFormatPr defaultColWidth="8.875" defaultRowHeight="15.75"/>
  <cols>
    <col min="2" max="2" width="3.25" customWidth="1"/>
    <col min="3" max="3" width="18.9416666666667" customWidth="1"/>
    <col min="4" max="4" width="21.25" customWidth="1"/>
    <col min="5" max="6" width="12.1916666666667" customWidth="1"/>
    <col min="7" max="7" width="12.825" customWidth="1"/>
    <col min="8" max="8" width="12.625" customWidth="1"/>
    <col min="9"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916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10</v>
      </c>
      <c r="F8" s="17">
        <f>F9</f>
        <v>10</v>
      </c>
      <c r="G8" s="19">
        <v>10</v>
      </c>
      <c r="H8" s="19"/>
      <c r="I8" s="19">
        <v>100</v>
      </c>
      <c r="J8" s="19">
        <v>10</v>
      </c>
      <c r="K8" s="19"/>
    </row>
    <row r="9" ht="16.5" spans="1:11">
      <c r="A9" s="13"/>
      <c r="B9" s="14"/>
      <c r="C9" s="18" t="s">
        <v>629</v>
      </c>
      <c r="D9" s="16"/>
      <c r="E9" s="17">
        <v>10</v>
      </c>
      <c r="F9" s="19">
        <v>10</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31" customHeight="1" spans="1:11">
      <c r="A14" s="27" t="s">
        <v>716</v>
      </c>
      <c r="B14" s="28"/>
      <c r="C14" s="29" t="s">
        <v>917</v>
      </c>
      <c r="D14" s="29"/>
      <c r="E14" s="29"/>
      <c r="F14" s="29"/>
      <c r="G14" s="55"/>
      <c r="H14" s="56" t="s">
        <v>918</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919</v>
      </c>
      <c r="E18" s="72" t="s">
        <v>659</v>
      </c>
      <c r="F18" s="16" t="s">
        <v>920</v>
      </c>
      <c r="G18" s="71" t="s">
        <v>754</v>
      </c>
      <c r="H18" s="71" t="s">
        <v>921</v>
      </c>
      <c r="I18" s="73">
        <v>10</v>
      </c>
      <c r="J18" s="73">
        <v>10</v>
      </c>
      <c r="K18" s="63" t="s">
        <v>657</v>
      </c>
    </row>
    <row r="19" ht="37" customHeight="1" spans="1:11">
      <c r="A19" s="74" t="s">
        <v>650</v>
      </c>
      <c r="B19" s="75"/>
      <c r="C19" s="79" t="s">
        <v>651</v>
      </c>
      <c r="D19" s="86" t="s">
        <v>922</v>
      </c>
      <c r="E19" s="72" t="s">
        <v>659</v>
      </c>
      <c r="F19" s="16" t="s">
        <v>923</v>
      </c>
      <c r="G19" s="71" t="s">
        <v>748</v>
      </c>
      <c r="H19" s="78" t="s">
        <v>924</v>
      </c>
      <c r="I19" s="73">
        <v>10</v>
      </c>
      <c r="J19" s="73">
        <v>10</v>
      </c>
      <c r="K19" s="63" t="s">
        <v>657</v>
      </c>
    </row>
    <row r="20" ht="37" customHeight="1" spans="1:11">
      <c r="A20" s="74" t="s">
        <v>650</v>
      </c>
      <c r="B20" s="75"/>
      <c r="C20" s="79" t="s">
        <v>651</v>
      </c>
      <c r="D20" s="70" t="s">
        <v>925</v>
      </c>
      <c r="E20" s="72" t="s">
        <v>659</v>
      </c>
      <c r="F20" s="16" t="s">
        <v>926</v>
      </c>
      <c r="G20" s="71" t="s">
        <v>748</v>
      </c>
      <c r="H20" s="71" t="s">
        <v>927</v>
      </c>
      <c r="I20" s="73">
        <v>10</v>
      </c>
      <c r="J20" s="73">
        <v>10</v>
      </c>
      <c r="K20" s="63" t="s">
        <v>657</v>
      </c>
    </row>
    <row r="21" ht="37" customHeight="1" spans="1:11">
      <c r="A21" s="74" t="s">
        <v>650</v>
      </c>
      <c r="B21" s="75"/>
      <c r="C21" s="85" t="s">
        <v>668</v>
      </c>
      <c r="D21" s="70" t="s">
        <v>928</v>
      </c>
      <c r="E21" s="72" t="s">
        <v>659</v>
      </c>
      <c r="F21" s="16" t="s">
        <v>687</v>
      </c>
      <c r="G21" s="71" t="s">
        <v>671</v>
      </c>
      <c r="H21" s="71" t="s">
        <v>929</v>
      </c>
      <c r="I21" s="73">
        <v>10</v>
      </c>
      <c r="J21" s="73">
        <v>10</v>
      </c>
      <c r="K21" s="63" t="s">
        <v>657</v>
      </c>
    </row>
    <row r="22" ht="37" customHeight="1" spans="1:11">
      <c r="A22" s="74" t="s">
        <v>650</v>
      </c>
      <c r="B22" s="75"/>
      <c r="C22" s="37" t="s">
        <v>757</v>
      </c>
      <c r="D22" s="70" t="s">
        <v>930</v>
      </c>
      <c r="E22" s="72" t="s">
        <v>759</v>
      </c>
      <c r="F22" s="16" t="s">
        <v>931</v>
      </c>
      <c r="G22" s="71" t="s">
        <v>760</v>
      </c>
      <c r="H22" s="71" t="s">
        <v>761</v>
      </c>
      <c r="I22" s="73">
        <v>10</v>
      </c>
      <c r="J22" s="73">
        <v>10</v>
      </c>
      <c r="K22" s="63" t="s">
        <v>657</v>
      </c>
    </row>
    <row r="23" ht="37" customHeight="1" spans="1:11">
      <c r="A23" s="74" t="s">
        <v>672</v>
      </c>
      <c r="B23" s="75"/>
      <c r="C23" s="37" t="s">
        <v>682</v>
      </c>
      <c r="D23" s="70" t="s">
        <v>932</v>
      </c>
      <c r="E23" s="72" t="s">
        <v>653</v>
      </c>
      <c r="F23" s="16" t="s">
        <v>933</v>
      </c>
      <c r="G23" s="71" t="s">
        <v>685</v>
      </c>
      <c r="H23" s="71" t="s">
        <v>934</v>
      </c>
      <c r="I23" s="73">
        <v>30</v>
      </c>
      <c r="J23" s="73">
        <v>30</v>
      </c>
      <c r="K23" s="63" t="s">
        <v>657</v>
      </c>
    </row>
    <row r="24" ht="37" customHeight="1" spans="1:11">
      <c r="A24" s="74" t="s">
        <v>691</v>
      </c>
      <c r="B24" s="75"/>
      <c r="C24" s="37" t="s">
        <v>692</v>
      </c>
      <c r="D24" s="70" t="s">
        <v>734</v>
      </c>
      <c r="E24" s="72" t="s">
        <v>659</v>
      </c>
      <c r="F24" s="16" t="s">
        <v>935</v>
      </c>
      <c r="G24" s="71" t="s">
        <v>671</v>
      </c>
      <c r="H24" s="71" t="s">
        <v>936</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937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100</v>
      </c>
      <c r="F8" s="17">
        <f>F9</f>
        <v>50</v>
      </c>
      <c r="G8" s="19">
        <v>10</v>
      </c>
      <c r="H8" s="19"/>
      <c r="I8" s="19">
        <v>50</v>
      </c>
      <c r="J8" s="19">
        <v>5</v>
      </c>
      <c r="K8" s="19"/>
    </row>
    <row r="9" ht="16.5" spans="1:11">
      <c r="A9" s="13"/>
      <c r="B9" s="14"/>
      <c r="C9" s="18" t="s">
        <v>629</v>
      </c>
      <c r="D9" s="16"/>
      <c r="E9" s="17">
        <v>100</v>
      </c>
      <c r="F9" s="19">
        <v>50</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88" customHeight="1" spans="1:11">
      <c r="A14" s="27" t="s">
        <v>716</v>
      </c>
      <c r="B14" s="28"/>
      <c r="C14" s="29" t="s">
        <v>938</v>
      </c>
      <c r="D14" s="29"/>
      <c r="E14" s="29"/>
      <c r="F14" s="29"/>
      <c r="G14" s="55"/>
      <c r="H14" s="56" t="s">
        <v>939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940</v>
      </c>
      <c r="E18" s="72" t="s">
        <v>659</v>
      </c>
      <c r="F18" s="16" t="s">
        <v>941</v>
      </c>
      <c r="G18" s="71" t="s">
        <v>754</v>
      </c>
      <c r="H18" s="71" t="s">
        <v>942</v>
      </c>
      <c r="I18" s="73">
        <v>7</v>
      </c>
      <c r="J18" s="73">
        <v>7</v>
      </c>
      <c r="K18" s="63" t="s">
        <v>657</v>
      </c>
    </row>
    <row r="19" ht="37" customHeight="1" spans="1:11">
      <c r="A19" s="74" t="s">
        <v>650</v>
      </c>
      <c r="B19" s="75"/>
      <c r="C19" s="79" t="s">
        <v>651</v>
      </c>
      <c r="D19" s="70" t="s">
        <v>943</v>
      </c>
      <c r="E19" s="72" t="s">
        <v>659</v>
      </c>
      <c r="F19" s="16" t="s">
        <v>944</v>
      </c>
      <c r="G19" s="71" t="s">
        <v>945</v>
      </c>
      <c r="H19" s="71" t="s">
        <v>946</v>
      </c>
      <c r="I19" s="73">
        <v>7</v>
      </c>
      <c r="J19" s="73">
        <v>7</v>
      </c>
      <c r="K19" s="63" t="s">
        <v>657</v>
      </c>
    </row>
    <row r="20" ht="37" customHeight="1" spans="1:11">
      <c r="A20" s="74" t="s">
        <v>650</v>
      </c>
      <c r="B20" s="75"/>
      <c r="C20" s="79" t="s">
        <v>651</v>
      </c>
      <c r="D20" s="70" t="s">
        <v>947</v>
      </c>
      <c r="E20" s="72" t="s">
        <v>653</v>
      </c>
      <c r="F20" s="16" t="s">
        <v>66</v>
      </c>
      <c r="G20" s="71" t="s">
        <v>948</v>
      </c>
      <c r="H20" s="71" t="s">
        <v>949</v>
      </c>
      <c r="I20" s="73">
        <v>7</v>
      </c>
      <c r="J20" s="73">
        <v>7</v>
      </c>
      <c r="K20" s="63" t="s">
        <v>657</v>
      </c>
    </row>
    <row r="21" ht="37" customHeight="1" spans="1:11">
      <c r="A21" s="74" t="s">
        <v>650</v>
      </c>
      <c r="B21" s="75"/>
      <c r="C21" s="85" t="s">
        <v>651</v>
      </c>
      <c r="D21" s="70" t="s">
        <v>950</v>
      </c>
      <c r="E21" s="72" t="s">
        <v>653</v>
      </c>
      <c r="F21" s="16" t="s">
        <v>13</v>
      </c>
      <c r="G21" s="71" t="s">
        <v>835</v>
      </c>
      <c r="H21" s="71" t="s">
        <v>951</v>
      </c>
      <c r="I21" s="73">
        <v>7</v>
      </c>
      <c r="J21" s="73">
        <v>7</v>
      </c>
      <c r="K21" s="63" t="s">
        <v>657</v>
      </c>
    </row>
    <row r="22" ht="37" customHeight="1" spans="1:11">
      <c r="A22" s="74" t="s">
        <v>650</v>
      </c>
      <c r="B22" s="75"/>
      <c r="C22" s="37" t="s">
        <v>651</v>
      </c>
      <c r="D22" s="70" t="s">
        <v>952</v>
      </c>
      <c r="E22" s="72" t="s">
        <v>659</v>
      </c>
      <c r="F22" s="16" t="s">
        <v>953</v>
      </c>
      <c r="G22" s="71" t="s">
        <v>945</v>
      </c>
      <c r="H22" s="71" t="s">
        <v>954</v>
      </c>
      <c r="I22" s="73">
        <v>7</v>
      </c>
      <c r="J22" s="73">
        <v>7</v>
      </c>
      <c r="K22" s="63" t="s">
        <v>657</v>
      </c>
    </row>
    <row r="23" ht="37" customHeight="1" spans="1:11">
      <c r="A23" s="74" t="s">
        <v>650</v>
      </c>
      <c r="B23" s="75"/>
      <c r="C23" s="37" t="s">
        <v>668</v>
      </c>
      <c r="D23" s="70" t="s">
        <v>669</v>
      </c>
      <c r="E23" s="72" t="s">
        <v>659</v>
      </c>
      <c r="F23" s="16" t="s">
        <v>670</v>
      </c>
      <c r="G23" s="71" t="s">
        <v>671</v>
      </c>
      <c r="H23" s="71" t="s">
        <v>756</v>
      </c>
      <c r="I23" s="73">
        <v>7</v>
      </c>
      <c r="J23" s="73">
        <v>7</v>
      </c>
      <c r="K23" s="63" t="s">
        <v>657</v>
      </c>
    </row>
    <row r="24" ht="37" customHeight="1" spans="1:11">
      <c r="A24" s="74" t="s">
        <v>650</v>
      </c>
      <c r="B24" s="75"/>
      <c r="C24" s="37" t="s">
        <v>757</v>
      </c>
      <c r="D24" s="70" t="s">
        <v>955</v>
      </c>
      <c r="E24" s="72" t="s">
        <v>759</v>
      </c>
      <c r="F24" s="16" t="s">
        <v>854</v>
      </c>
      <c r="G24" s="71" t="s">
        <v>671</v>
      </c>
      <c r="H24" s="71" t="s">
        <v>897</v>
      </c>
      <c r="I24" s="73">
        <v>8</v>
      </c>
      <c r="J24" s="73">
        <v>8</v>
      </c>
      <c r="K24" s="63" t="s">
        <v>657</v>
      </c>
    </row>
    <row r="25" ht="37" customHeight="1" spans="1:11">
      <c r="A25" s="74" t="s">
        <v>672</v>
      </c>
      <c r="B25" s="75"/>
      <c r="C25" s="37" t="s">
        <v>682</v>
      </c>
      <c r="D25" s="70" t="s">
        <v>858</v>
      </c>
      <c r="E25" s="72" t="s">
        <v>659</v>
      </c>
      <c r="F25" s="16" t="s">
        <v>687</v>
      </c>
      <c r="G25" s="71" t="s">
        <v>671</v>
      </c>
      <c r="H25" s="71" t="s">
        <v>688</v>
      </c>
      <c r="I25" s="73">
        <v>15</v>
      </c>
      <c r="J25" s="73">
        <v>15</v>
      </c>
      <c r="K25" s="63" t="s">
        <v>657</v>
      </c>
    </row>
    <row r="26" ht="37" customHeight="1" spans="1:11">
      <c r="A26" s="74" t="s">
        <v>672</v>
      </c>
      <c r="B26" s="75"/>
      <c r="C26" s="37" t="s">
        <v>682</v>
      </c>
      <c r="D26" s="70" t="s">
        <v>956</v>
      </c>
      <c r="E26" s="72" t="s">
        <v>653</v>
      </c>
      <c r="F26" s="16" t="s">
        <v>957</v>
      </c>
      <c r="G26" s="71" t="s">
        <v>685</v>
      </c>
      <c r="H26" s="71" t="s">
        <v>958</v>
      </c>
      <c r="I26" s="73">
        <v>15</v>
      </c>
      <c r="J26" s="73">
        <v>15</v>
      </c>
      <c r="K26" s="63" t="s">
        <v>657</v>
      </c>
    </row>
    <row r="27" ht="37" customHeight="1" spans="1:11">
      <c r="A27" s="74" t="s">
        <v>691</v>
      </c>
      <c r="B27" s="75"/>
      <c r="C27" s="37" t="s">
        <v>692</v>
      </c>
      <c r="D27" s="70" t="s">
        <v>900</v>
      </c>
      <c r="E27" s="72" t="s">
        <v>659</v>
      </c>
      <c r="F27" s="16" t="s">
        <v>687</v>
      </c>
      <c r="G27" s="71" t="s">
        <v>671</v>
      </c>
      <c r="H27" s="71" t="s">
        <v>688</v>
      </c>
      <c r="I27" s="73">
        <v>10</v>
      </c>
      <c r="J27" s="73">
        <v>10</v>
      </c>
      <c r="K27" s="63" t="s">
        <v>657</v>
      </c>
    </row>
    <row r="28" ht="37" customHeight="1" spans="1:11">
      <c r="A28" s="41" t="s">
        <v>735</v>
      </c>
      <c r="B28" s="42"/>
      <c r="C28" s="43"/>
      <c r="D28" s="23" t="s">
        <v>604</v>
      </c>
      <c r="E28" s="23"/>
      <c r="F28" s="23"/>
      <c r="G28" s="23"/>
      <c r="H28" s="23"/>
      <c r="I28" s="23"/>
      <c r="J28" s="23"/>
      <c r="K28" s="21"/>
    </row>
    <row r="29" ht="37" customHeight="1" spans="1:11">
      <c r="A29" s="44" t="s">
        <v>736</v>
      </c>
      <c r="B29" s="16"/>
      <c r="C29" s="19">
        <v>100</v>
      </c>
      <c r="D29" s="19"/>
      <c r="E29" s="19"/>
      <c r="F29" s="19"/>
      <c r="G29" s="19"/>
      <c r="H29" s="19"/>
      <c r="I29" s="19"/>
      <c r="J29" s="19">
        <v>95</v>
      </c>
      <c r="K29" s="16" t="s">
        <v>737</v>
      </c>
    </row>
    <row r="30" spans="1:11">
      <c r="A30" s="45" t="s">
        <v>738</v>
      </c>
      <c r="B30" s="45"/>
      <c r="C30" s="45"/>
      <c r="D30" s="45"/>
      <c r="E30" s="45"/>
      <c r="F30" s="45"/>
      <c r="G30" s="45"/>
      <c r="H30" s="45"/>
      <c r="I30" s="45"/>
      <c r="J30" s="45"/>
      <c r="K30" s="45"/>
    </row>
    <row r="31" spans="1:11">
      <c r="A31" s="45" t="s">
        <v>739</v>
      </c>
      <c r="B31" s="45"/>
      <c r="C31" s="45"/>
      <c r="D31" s="45"/>
      <c r="E31" s="45"/>
      <c r="F31" s="45"/>
      <c r="G31" s="45"/>
      <c r="H31" s="45"/>
      <c r="I31" s="45"/>
      <c r="J31" s="45"/>
      <c r="K31" s="45"/>
    </row>
    <row r="32" spans="1:11">
      <c r="A32" s="45" t="s">
        <v>740</v>
      </c>
      <c r="B32" s="45"/>
      <c r="C32" s="45"/>
      <c r="D32" s="45"/>
      <c r="E32" s="45"/>
      <c r="F32" s="45"/>
      <c r="G32" s="45"/>
      <c r="H32" s="45"/>
      <c r="I32" s="45"/>
      <c r="J32" s="45"/>
      <c r="K32" s="45"/>
    </row>
    <row r="33" spans="1:11">
      <c r="A33" s="45" t="s">
        <v>741</v>
      </c>
      <c r="B33" s="45"/>
      <c r="C33" s="45"/>
      <c r="D33" s="45"/>
      <c r="E33" s="45"/>
      <c r="F33" s="45"/>
      <c r="G33" s="45"/>
      <c r="H33" s="45"/>
      <c r="I33" s="45"/>
      <c r="J33" s="45"/>
      <c r="K33" s="45"/>
    </row>
    <row r="34" spans="1:11">
      <c r="A34" s="45" t="s">
        <v>742</v>
      </c>
      <c r="B34" s="45"/>
      <c r="C34" s="45"/>
      <c r="D34" s="45"/>
      <c r="E34" s="45"/>
      <c r="F34" s="45"/>
      <c r="G34" s="45"/>
      <c r="H34" s="45"/>
      <c r="I34" s="45"/>
      <c r="J34" s="45"/>
      <c r="K34" s="45"/>
    </row>
  </sheetData>
  <mergeCells count="55">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B27"/>
    <mergeCell ref="A28:C28"/>
    <mergeCell ref="D28:K28"/>
    <mergeCell ref="A29:B29"/>
    <mergeCell ref="C29:I29"/>
    <mergeCell ref="A30:K30"/>
    <mergeCell ref="A31:K31"/>
    <mergeCell ref="A32:K32"/>
    <mergeCell ref="A33:K33"/>
    <mergeCell ref="A34:K34"/>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0"/>
  <sheetViews>
    <sheetView zoomScaleSheetLayoutView="60" topLeftCell="A59" workbookViewId="0">
      <selection activeCell="D78" sqref="D78"/>
    </sheetView>
  </sheetViews>
  <sheetFormatPr defaultColWidth="9" defaultRowHeight="15.75"/>
  <cols>
    <col min="1" max="3" width="4.375" style="357" customWidth="1"/>
    <col min="4" max="4" width="18.6916666666667" style="358" customWidth="1"/>
    <col min="5" max="7" width="16.9416666666667" style="357" customWidth="1"/>
    <col min="8" max="10" width="15.2166666666667" style="357" customWidth="1"/>
    <col min="11" max="16384" width="9" style="357"/>
  </cols>
  <sheetData>
    <row r="1" s="203" customFormat="1" ht="36" customHeight="1" spans="1:10">
      <c r="A1" s="257" t="s">
        <v>283</v>
      </c>
      <c r="B1" s="257"/>
      <c r="C1" s="257"/>
      <c r="D1" s="359"/>
      <c r="E1" s="257"/>
      <c r="F1" s="257"/>
      <c r="G1" s="257"/>
      <c r="H1" s="257"/>
      <c r="I1" s="257"/>
      <c r="J1" s="257"/>
    </row>
    <row r="2" s="203" customFormat="1" ht="18" customHeight="1" spans="1:10">
      <c r="A2" s="360"/>
      <c r="B2" s="360"/>
      <c r="C2" s="360"/>
      <c r="D2" s="361"/>
      <c r="E2" s="360"/>
      <c r="F2" s="360"/>
      <c r="G2" s="360"/>
      <c r="H2" s="360"/>
      <c r="I2" s="360"/>
      <c r="J2" s="270" t="s">
        <v>284</v>
      </c>
    </row>
    <row r="3" s="203" customFormat="1" ht="18" customHeight="1" spans="1:10">
      <c r="A3" s="166" t="s">
        <v>2</v>
      </c>
      <c r="B3" s="360"/>
      <c r="C3" s="360"/>
      <c r="D3" s="361"/>
      <c r="E3" s="360"/>
      <c r="F3" s="366"/>
      <c r="G3" s="360"/>
      <c r="H3" s="360"/>
      <c r="I3" s="360"/>
      <c r="J3" s="270" t="s">
        <v>3</v>
      </c>
    </row>
    <row r="4" s="203" customFormat="1" ht="38" customHeight="1" spans="1:10">
      <c r="A4" s="362" t="s">
        <v>6</v>
      </c>
      <c r="B4" s="363"/>
      <c r="C4" s="363" t="s">
        <v>11</v>
      </c>
      <c r="D4" s="271" t="s">
        <v>11</v>
      </c>
      <c r="E4" s="271" t="s">
        <v>74</v>
      </c>
      <c r="F4" s="271" t="s">
        <v>285</v>
      </c>
      <c r="G4" s="271" t="s">
        <v>286</v>
      </c>
      <c r="H4" s="271" t="s">
        <v>287</v>
      </c>
      <c r="I4" s="271" t="s">
        <v>288</v>
      </c>
      <c r="J4" s="271" t="s">
        <v>289</v>
      </c>
    </row>
    <row r="5" s="203" customFormat="1" ht="35.2" customHeight="1" spans="1:10">
      <c r="A5" s="260" t="s">
        <v>92</v>
      </c>
      <c r="B5" s="261"/>
      <c r="C5" s="261"/>
      <c r="D5" s="261" t="s">
        <v>93</v>
      </c>
      <c r="E5" s="261"/>
      <c r="F5" s="261" t="s">
        <v>11</v>
      </c>
      <c r="G5" s="261" t="s">
        <v>11</v>
      </c>
      <c r="H5" s="261" t="s">
        <v>11</v>
      </c>
      <c r="I5" s="261" t="s">
        <v>11</v>
      </c>
      <c r="J5" s="261" t="s">
        <v>11</v>
      </c>
    </row>
    <row r="6" s="203" customFormat="1" ht="18" customHeight="1" spans="1:10">
      <c r="A6" s="260"/>
      <c r="B6" s="261" t="s">
        <v>11</v>
      </c>
      <c r="C6" s="261" t="s">
        <v>11</v>
      </c>
      <c r="D6" s="261" t="s">
        <v>11</v>
      </c>
      <c r="E6" s="261" t="s">
        <v>11</v>
      </c>
      <c r="F6" s="261" t="s">
        <v>11</v>
      </c>
      <c r="G6" s="261" t="s">
        <v>11</v>
      </c>
      <c r="H6" s="261" t="s">
        <v>11</v>
      </c>
      <c r="I6" s="261" t="s">
        <v>11</v>
      </c>
      <c r="J6" s="261" t="s">
        <v>11</v>
      </c>
    </row>
    <row r="7" s="203" customFormat="1" ht="16.55" customHeight="1" spans="1:10">
      <c r="A7" s="260"/>
      <c r="B7" s="261" t="s">
        <v>11</v>
      </c>
      <c r="C7" s="261" t="s">
        <v>11</v>
      </c>
      <c r="D7" s="261" t="s">
        <v>11</v>
      </c>
      <c r="E7" s="261" t="s">
        <v>11</v>
      </c>
      <c r="F7" s="261" t="s">
        <v>11</v>
      </c>
      <c r="G7" s="261" t="s">
        <v>11</v>
      </c>
      <c r="H7" s="261" t="s">
        <v>11</v>
      </c>
      <c r="I7" s="261" t="s">
        <v>11</v>
      </c>
      <c r="J7" s="261" t="s">
        <v>11</v>
      </c>
    </row>
    <row r="8" s="203" customFormat="1" ht="28" customHeight="1" spans="1:10">
      <c r="A8" s="364" t="s">
        <v>96</v>
      </c>
      <c r="B8" s="365" t="s">
        <v>97</v>
      </c>
      <c r="C8" s="365" t="s">
        <v>98</v>
      </c>
      <c r="D8" s="261" t="s">
        <v>10</v>
      </c>
      <c r="E8" s="261" t="s">
        <v>12</v>
      </c>
      <c r="F8" s="261" t="s">
        <v>13</v>
      </c>
      <c r="G8" s="261" t="s">
        <v>19</v>
      </c>
      <c r="H8" s="261" t="s">
        <v>22</v>
      </c>
      <c r="I8" s="261" t="s">
        <v>25</v>
      </c>
      <c r="J8" s="261" t="s">
        <v>28</v>
      </c>
    </row>
    <row r="9" s="203" customFormat="1" ht="28" customHeight="1" spans="1:10">
      <c r="A9" s="364"/>
      <c r="B9" s="365" t="s">
        <v>11</v>
      </c>
      <c r="C9" s="365" t="s">
        <v>11</v>
      </c>
      <c r="D9" s="261" t="s">
        <v>99</v>
      </c>
      <c r="E9" s="210">
        <v>27520199.66</v>
      </c>
      <c r="F9" s="210">
        <v>10751998.24</v>
      </c>
      <c r="G9" s="210">
        <v>16768201.42</v>
      </c>
      <c r="H9" s="210">
        <v>0</v>
      </c>
      <c r="I9" s="210">
        <v>0</v>
      </c>
      <c r="J9" s="210">
        <v>0</v>
      </c>
    </row>
    <row r="10" s="203" customFormat="1" ht="28" customHeight="1" spans="1:10">
      <c r="A10" s="231" t="s">
        <v>100</v>
      </c>
      <c r="B10" s="231"/>
      <c r="C10" s="231"/>
      <c r="D10" s="232" t="s">
        <v>101</v>
      </c>
      <c r="E10" s="210">
        <v>7454148.41</v>
      </c>
      <c r="F10" s="210">
        <v>5045116.91</v>
      </c>
      <c r="G10" s="210">
        <v>2409031.5</v>
      </c>
      <c r="H10" s="210">
        <v>0</v>
      </c>
      <c r="I10" s="210">
        <v>0</v>
      </c>
      <c r="J10" s="210">
        <v>0</v>
      </c>
    </row>
    <row r="11" s="203" customFormat="1" ht="28" customHeight="1" spans="1:10">
      <c r="A11" s="231" t="s">
        <v>102</v>
      </c>
      <c r="B11" s="231"/>
      <c r="C11" s="231"/>
      <c r="D11" s="232" t="s">
        <v>103</v>
      </c>
      <c r="E11" s="210">
        <v>361470.6</v>
      </c>
      <c r="F11" s="210">
        <v>0</v>
      </c>
      <c r="G11" s="210">
        <v>361470.6</v>
      </c>
      <c r="H11" s="210">
        <v>0</v>
      </c>
      <c r="I11" s="210">
        <v>0</v>
      </c>
      <c r="J11" s="210">
        <v>0</v>
      </c>
    </row>
    <row r="12" s="203" customFormat="1" ht="28" customHeight="1" spans="1:10">
      <c r="A12" s="231" t="s">
        <v>104</v>
      </c>
      <c r="B12" s="231"/>
      <c r="C12" s="231"/>
      <c r="D12" s="232" t="s">
        <v>105</v>
      </c>
      <c r="E12" s="210">
        <v>157175</v>
      </c>
      <c r="F12" s="210">
        <v>0</v>
      </c>
      <c r="G12" s="210">
        <v>157175</v>
      </c>
      <c r="H12" s="210">
        <v>0</v>
      </c>
      <c r="I12" s="210">
        <v>0</v>
      </c>
      <c r="J12" s="210">
        <v>0</v>
      </c>
    </row>
    <row r="13" s="203" customFormat="1" ht="28" customHeight="1" spans="1:10">
      <c r="A13" s="231" t="s">
        <v>106</v>
      </c>
      <c r="B13" s="231"/>
      <c r="C13" s="231"/>
      <c r="D13" s="232" t="s">
        <v>107</v>
      </c>
      <c r="E13" s="210">
        <v>204295.6</v>
      </c>
      <c r="F13" s="210">
        <v>0</v>
      </c>
      <c r="G13" s="210">
        <v>204295.6</v>
      </c>
      <c r="H13" s="210">
        <v>0</v>
      </c>
      <c r="I13" s="210">
        <v>0</v>
      </c>
      <c r="J13" s="210">
        <v>0</v>
      </c>
    </row>
    <row r="14" s="203" customFormat="1" ht="28" customHeight="1" spans="1:10">
      <c r="A14" s="231" t="s">
        <v>108</v>
      </c>
      <c r="B14" s="231"/>
      <c r="C14" s="231"/>
      <c r="D14" s="232" t="s">
        <v>109</v>
      </c>
      <c r="E14" s="210">
        <v>160000</v>
      </c>
      <c r="F14" s="210">
        <v>0</v>
      </c>
      <c r="G14" s="210">
        <v>160000</v>
      </c>
      <c r="H14" s="210">
        <v>0</v>
      </c>
      <c r="I14" s="210">
        <v>0</v>
      </c>
      <c r="J14" s="210">
        <v>0</v>
      </c>
    </row>
    <row r="15" s="203" customFormat="1" ht="28" customHeight="1" spans="1:10">
      <c r="A15" s="231" t="s">
        <v>110</v>
      </c>
      <c r="B15" s="231"/>
      <c r="C15" s="231"/>
      <c r="D15" s="232" t="s">
        <v>111</v>
      </c>
      <c r="E15" s="210">
        <v>80000</v>
      </c>
      <c r="F15" s="210">
        <v>0</v>
      </c>
      <c r="G15" s="210">
        <v>80000</v>
      </c>
      <c r="H15" s="210">
        <v>0</v>
      </c>
      <c r="I15" s="210">
        <v>0</v>
      </c>
      <c r="J15" s="210">
        <v>0</v>
      </c>
    </row>
    <row r="16" s="203" customFormat="1" ht="28" customHeight="1" spans="1:10">
      <c r="A16" s="231" t="s">
        <v>112</v>
      </c>
      <c r="B16" s="231"/>
      <c r="C16" s="231"/>
      <c r="D16" s="232" t="s">
        <v>113</v>
      </c>
      <c r="E16" s="210">
        <v>80000</v>
      </c>
      <c r="F16" s="210">
        <v>0</v>
      </c>
      <c r="G16" s="210">
        <v>80000</v>
      </c>
      <c r="H16" s="210">
        <v>0</v>
      </c>
      <c r="I16" s="210">
        <v>0</v>
      </c>
      <c r="J16" s="210">
        <v>0</v>
      </c>
    </row>
    <row r="17" s="203" customFormat="1" ht="28" customHeight="1" spans="1:10">
      <c r="A17" s="231" t="s">
        <v>114</v>
      </c>
      <c r="B17" s="231"/>
      <c r="C17" s="231"/>
      <c r="D17" s="232" t="s">
        <v>115</v>
      </c>
      <c r="E17" s="210">
        <v>4711055.89</v>
      </c>
      <c r="F17" s="210">
        <v>4237226.24</v>
      </c>
      <c r="G17" s="210">
        <v>473829.65</v>
      </c>
      <c r="H17" s="210">
        <v>0</v>
      </c>
      <c r="I17" s="210">
        <v>0</v>
      </c>
      <c r="J17" s="210">
        <v>0</v>
      </c>
    </row>
    <row r="18" s="203" customFormat="1" ht="28" customHeight="1" spans="1:10">
      <c r="A18" s="231" t="s">
        <v>116</v>
      </c>
      <c r="B18" s="231"/>
      <c r="C18" s="231"/>
      <c r="D18" s="232" t="s">
        <v>117</v>
      </c>
      <c r="E18" s="210">
        <v>4016929.17</v>
      </c>
      <c r="F18" s="210">
        <v>3743099.52</v>
      </c>
      <c r="G18" s="210">
        <v>273829.65</v>
      </c>
      <c r="H18" s="210">
        <v>0</v>
      </c>
      <c r="I18" s="210">
        <v>0</v>
      </c>
      <c r="J18" s="210">
        <v>0</v>
      </c>
    </row>
    <row r="19" s="203" customFormat="1" ht="28" customHeight="1" spans="1:10">
      <c r="A19" s="231" t="s">
        <v>118</v>
      </c>
      <c r="B19" s="231"/>
      <c r="C19" s="231"/>
      <c r="D19" s="232" t="s">
        <v>111</v>
      </c>
      <c r="E19" s="210">
        <v>200000</v>
      </c>
      <c r="F19" s="210">
        <v>0</v>
      </c>
      <c r="G19" s="210">
        <v>200000</v>
      </c>
      <c r="H19" s="210">
        <v>0</v>
      </c>
      <c r="I19" s="210">
        <v>0</v>
      </c>
      <c r="J19" s="210">
        <v>0</v>
      </c>
    </row>
    <row r="20" s="203" customFormat="1" ht="28" customHeight="1" spans="1:10">
      <c r="A20" s="231" t="s">
        <v>119</v>
      </c>
      <c r="B20" s="231"/>
      <c r="C20" s="231"/>
      <c r="D20" s="232" t="s">
        <v>120</v>
      </c>
      <c r="E20" s="210">
        <v>494126.72</v>
      </c>
      <c r="F20" s="210">
        <v>494126.72</v>
      </c>
      <c r="G20" s="210">
        <v>0</v>
      </c>
      <c r="H20" s="210">
        <v>0</v>
      </c>
      <c r="I20" s="210">
        <v>0</v>
      </c>
      <c r="J20" s="210">
        <v>0</v>
      </c>
    </row>
    <row r="21" s="203" customFormat="1" ht="28" customHeight="1" spans="1:10">
      <c r="A21" s="231" t="s">
        <v>121</v>
      </c>
      <c r="B21" s="231"/>
      <c r="C21" s="231"/>
      <c r="D21" s="232" t="s">
        <v>122</v>
      </c>
      <c r="E21" s="210">
        <v>269794.2</v>
      </c>
      <c r="F21" s="210">
        <v>0</v>
      </c>
      <c r="G21" s="210">
        <v>269794.2</v>
      </c>
      <c r="H21" s="210">
        <v>0</v>
      </c>
      <c r="I21" s="210">
        <v>0</v>
      </c>
      <c r="J21" s="210">
        <v>0</v>
      </c>
    </row>
    <row r="22" s="203" customFormat="1" ht="28" customHeight="1" spans="1:10">
      <c r="A22" s="231" t="s">
        <v>123</v>
      </c>
      <c r="B22" s="231"/>
      <c r="C22" s="231"/>
      <c r="D22" s="232" t="s">
        <v>124</v>
      </c>
      <c r="E22" s="210">
        <v>269794.2</v>
      </c>
      <c r="F22" s="210">
        <v>0</v>
      </c>
      <c r="G22" s="210">
        <v>269794.2</v>
      </c>
      <c r="H22" s="210">
        <v>0</v>
      </c>
      <c r="I22" s="210">
        <v>0</v>
      </c>
      <c r="J22" s="210">
        <v>0</v>
      </c>
    </row>
    <row r="23" s="203" customFormat="1" ht="28" customHeight="1" spans="1:10">
      <c r="A23" s="231" t="s">
        <v>125</v>
      </c>
      <c r="B23" s="231"/>
      <c r="C23" s="231"/>
      <c r="D23" s="232" t="s">
        <v>126</v>
      </c>
      <c r="E23" s="210">
        <v>200000</v>
      </c>
      <c r="F23" s="210">
        <v>0</v>
      </c>
      <c r="G23" s="210">
        <v>200000</v>
      </c>
      <c r="H23" s="210">
        <v>0</v>
      </c>
      <c r="I23" s="210">
        <v>0</v>
      </c>
      <c r="J23" s="210">
        <v>0</v>
      </c>
    </row>
    <row r="24" s="203" customFormat="1" ht="28" customHeight="1" spans="1:10">
      <c r="A24" s="231" t="s">
        <v>127</v>
      </c>
      <c r="B24" s="231"/>
      <c r="C24" s="231"/>
      <c r="D24" s="232" t="s">
        <v>111</v>
      </c>
      <c r="E24" s="210">
        <v>200000</v>
      </c>
      <c r="F24" s="210">
        <v>0</v>
      </c>
      <c r="G24" s="210">
        <v>200000</v>
      </c>
      <c r="H24" s="210">
        <v>0</v>
      </c>
      <c r="I24" s="210">
        <v>0</v>
      </c>
      <c r="J24" s="210">
        <v>0</v>
      </c>
    </row>
    <row r="25" s="203" customFormat="1" ht="28" customHeight="1" spans="1:10">
      <c r="A25" s="231" t="s">
        <v>128</v>
      </c>
      <c r="B25" s="231"/>
      <c r="C25" s="231"/>
      <c r="D25" s="232" t="s">
        <v>129</v>
      </c>
      <c r="E25" s="210">
        <v>225290.67</v>
      </c>
      <c r="F25" s="210">
        <v>225290.67</v>
      </c>
      <c r="G25" s="210">
        <v>0</v>
      </c>
      <c r="H25" s="210">
        <v>0</v>
      </c>
      <c r="I25" s="210">
        <v>0</v>
      </c>
      <c r="J25" s="210">
        <v>0</v>
      </c>
    </row>
    <row r="26" s="203" customFormat="1" ht="28" customHeight="1" spans="1:10">
      <c r="A26" s="231" t="s">
        <v>130</v>
      </c>
      <c r="B26" s="231"/>
      <c r="C26" s="231"/>
      <c r="D26" s="232" t="s">
        <v>120</v>
      </c>
      <c r="E26" s="210">
        <v>225290.67</v>
      </c>
      <c r="F26" s="210">
        <v>225290.67</v>
      </c>
      <c r="G26" s="210">
        <v>0</v>
      </c>
      <c r="H26" s="210">
        <v>0</v>
      </c>
      <c r="I26" s="210">
        <v>0</v>
      </c>
      <c r="J26" s="210">
        <v>0</v>
      </c>
    </row>
    <row r="27" s="203" customFormat="1" ht="28" customHeight="1" spans="1:10">
      <c r="A27" s="231" t="s">
        <v>131</v>
      </c>
      <c r="B27" s="231"/>
      <c r="C27" s="231"/>
      <c r="D27" s="232" t="s">
        <v>132</v>
      </c>
      <c r="E27" s="210">
        <v>84507</v>
      </c>
      <c r="F27" s="210">
        <v>0</v>
      </c>
      <c r="G27" s="210">
        <v>84507</v>
      </c>
      <c r="H27" s="210">
        <v>0</v>
      </c>
      <c r="I27" s="210">
        <v>0</v>
      </c>
      <c r="J27" s="210">
        <v>0</v>
      </c>
    </row>
    <row r="28" s="203" customFormat="1" ht="28" customHeight="1" spans="1:10">
      <c r="A28" s="231" t="s">
        <v>133</v>
      </c>
      <c r="B28" s="231"/>
      <c r="C28" s="231"/>
      <c r="D28" s="232" t="s">
        <v>134</v>
      </c>
      <c r="E28" s="210">
        <v>84507</v>
      </c>
      <c r="F28" s="210">
        <v>0</v>
      </c>
      <c r="G28" s="210">
        <v>84507</v>
      </c>
      <c r="H28" s="210">
        <v>0</v>
      </c>
      <c r="I28" s="210">
        <v>0</v>
      </c>
      <c r="J28" s="210">
        <v>0</v>
      </c>
    </row>
    <row r="29" s="203" customFormat="1" ht="28" customHeight="1" spans="1:10">
      <c r="A29" s="231" t="s">
        <v>135</v>
      </c>
      <c r="B29" s="231"/>
      <c r="C29" s="231"/>
      <c r="D29" s="232" t="s">
        <v>136</v>
      </c>
      <c r="E29" s="210">
        <v>582600</v>
      </c>
      <c r="F29" s="210">
        <v>582600</v>
      </c>
      <c r="G29" s="210">
        <v>0</v>
      </c>
      <c r="H29" s="210">
        <v>0</v>
      </c>
      <c r="I29" s="210">
        <v>0</v>
      </c>
      <c r="J29" s="210">
        <v>0</v>
      </c>
    </row>
    <row r="30" s="203" customFormat="1" ht="28" customHeight="1" spans="1:10">
      <c r="A30" s="231" t="s">
        <v>137</v>
      </c>
      <c r="B30" s="231"/>
      <c r="C30" s="231"/>
      <c r="D30" s="232" t="s">
        <v>120</v>
      </c>
      <c r="E30" s="210">
        <v>582600</v>
      </c>
      <c r="F30" s="210">
        <v>582600</v>
      </c>
      <c r="G30" s="210">
        <v>0</v>
      </c>
      <c r="H30" s="210">
        <v>0</v>
      </c>
      <c r="I30" s="210">
        <v>0</v>
      </c>
      <c r="J30" s="210">
        <v>0</v>
      </c>
    </row>
    <row r="31" s="203" customFormat="1" ht="28" customHeight="1" spans="1:10">
      <c r="A31" s="231" t="s">
        <v>138</v>
      </c>
      <c r="B31" s="231"/>
      <c r="C31" s="231"/>
      <c r="D31" s="232" t="s">
        <v>139</v>
      </c>
      <c r="E31" s="210">
        <v>859430.05</v>
      </c>
      <c r="F31" s="210">
        <v>0</v>
      </c>
      <c r="G31" s="210">
        <v>859430.05</v>
      </c>
      <c r="H31" s="210">
        <v>0</v>
      </c>
      <c r="I31" s="210">
        <v>0</v>
      </c>
      <c r="J31" s="210">
        <v>0</v>
      </c>
    </row>
    <row r="32" s="203" customFormat="1" ht="28" customHeight="1" spans="1:10">
      <c r="A32" s="231" t="s">
        <v>140</v>
      </c>
      <c r="B32" s="231"/>
      <c r="C32" s="231"/>
      <c r="D32" s="232" t="s">
        <v>139</v>
      </c>
      <c r="E32" s="210">
        <v>859430.05</v>
      </c>
      <c r="F32" s="210">
        <v>0</v>
      </c>
      <c r="G32" s="210">
        <v>859430.05</v>
      </c>
      <c r="H32" s="210">
        <v>0</v>
      </c>
      <c r="I32" s="210">
        <v>0</v>
      </c>
      <c r="J32" s="210">
        <v>0</v>
      </c>
    </row>
    <row r="33" s="203" customFormat="1" ht="28" customHeight="1" spans="1:10">
      <c r="A33" s="231" t="s">
        <v>141</v>
      </c>
      <c r="B33" s="231"/>
      <c r="C33" s="231"/>
      <c r="D33" s="232" t="s">
        <v>142</v>
      </c>
      <c r="E33" s="210">
        <v>20250</v>
      </c>
      <c r="F33" s="210">
        <v>0</v>
      </c>
      <c r="G33" s="210">
        <v>20250</v>
      </c>
      <c r="H33" s="210">
        <v>0</v>
      </c>
      <c r="I33" s="210">
        <v>0</v>
      </c>
      <c r="J33" s="210">
        <v>0</v>
      </c>
    </row>
    <row r="34" s="203" customFormat="1" ht="28" customHeight="1" spans="1:10">
      <c r="A34" s="231" t="s">
        <v>143</v>
      </c>
      <c r="B34" s="231"/>
      <c r="C34" s="231"/>
      <c r="D34" s="232" t="s">
        <v>144</v>
      </c>
      <c r="E34" s="210">
        <v>20250</v>
      </c>
      <c r="F34" s="210">
        <v>0</v>
      </c>
      <c r="G34" s="210">
        <v>20250</v>
      </c>
      <c r="H34" s="210">
        <v>0</v>
      </c>
      <c r="I34" s="210">
        <v>0</v>
      </c>
      <c r="J34" s="210">
        <v>0</v>
      </c>
    </row>
    <row r="35" s="203" customFormat="1" ht="28" customHeight="1" spans="1:10">
      <c r="A35" s="231" t="s">
        <v>145</v>
      </c>
      <c r="B35" s="231"/>
      <c r="C35" s="231"/>
      <c r="D35" s="232" t="s">
        <v>146</v>
      </c>
      <c r="E35" s="210">
        <v>20250</v>
      </c>
      <c r="F35" s="210">
        <v>0</v>
      </c>
      <c r="G35" s="210">
        <v>20250</v>
      </c>
      <c r="H35" s="210">
        <v>0</v>
      </c>
      <c r="I35" s="210">
        <v>0</v>
      </c>
      <c r="J35" s="210">
        <v>0</v>
      </c>
    </row>
    <row r="36" s="203" customFormat="1" ht="28" customHeight="1" spans="1:10">
      <c r="A36" s="231" t="s">
        <v>147</v>
      </c>
      <c r="B36" s="231"/>
      <c r="C36" s="231"/>
      <c r="D36" s="232" t="s">
        <v>148</v>
      </c>
      <c r="E36" s="210">
        <v>180416</v>
      </c>
      <c r="F36" s="210">
        <v>168416</v>
      </c>
      <c r="G36" s="210">
        <v>12000</v>
      </c>
      <c r="H36" s="210">
        <v>0</v>
      </c>
      <c r="I36" s="210">
        <v>0</v>
      </c>
      <c r="J36" s="210">
        <v>0</v>
      </c>
    </row>
    <row r="37" s="203" customFormat="1" ht="28" customHeight="1" spans="1:10">
      <c r="A37" s="231" t="s">
        <v>149</v>
      </c>
      <c r="B37" s="231"/>
      <c r="C37" s="231"/>
      <c r="D37" s="232" t="s">
        <v>150</v>
      </c>
      <c r="E37" s="210">
        <v>180416</v>
      </c>
      <c r="F37" s="210">
        <v>168416</v>
      </c>
      <c r="G37" s="210">
        <v>12000</v>
      </c>
      <c r="H37" s="210">
        <v>0</v>
      </c>
      <c r="I37" s="210">
        <v>0</v>
      </c>
      <c r="J37" s="210">
        <v>0</v>
      </c>
    </row>
    <row r="38" s="203" customFormat="1" ht="28" customHeight="1" spans="1:10">
      <c r="A38" s="231" t="s">
        <v>151</v>
      </c>
      <c r="B38" s="231"/>
      <c r="C38" s="231"/>
      <c r="D38" s="232" t="s">
        <v>152</v>
      </c>
      <c r="E38" s="210">
        <v>168416</v>
      </c>
      <c r="F38" s="210">
        <v>168416</v>
      </c>
      <c r="G38" s="210">
        <v>0</v>
      </c>
      <c r="H38" s="210">
        <v>0</v>
      </c>
      <c r="I38" s="210">
        <v>0</v>
      </c>
      <c r="J38" s="210">
        <v>0</v>
      </c>
    </row>
    <row r="39" s="203" customFormat="1" ht="28" customHeight="1" spans="1:10">
      <c r="A39" s="231" t="s">
        <v>153</v>
      </c>
      <c r="B39" s="231"/>
      <c r="C39" s="231"/>
      <c r="D39" s="232" t="s">
        <v>154</v>
      </c>
      <c r="E39" s="210">
        <v>12000</v>
      </c>
      <c r="F39" s="210">
        <v>0</v>
      </c>
      <c r="G39" s="210">
        <v>12000</v>
      </c>
      <c r="H39" s="210">
        <v>0</v>
      </c>
      <c r="I39" s="210">
        <v>0</v>
      </c>
      <c r="J39" s="210">
        <v>0</v>
      </c>
    </row>
    <row r="40" s="203" customFormat="1" ht="28" customHeight="1" spans="1:10">
      <c r="A40" s="231" t="s">
        <v>155</v>
      </c>
      <c r="B40" s="231"/>
      <c r="C40" s="231"/>
      <c r="D40" s="232" t="s">
        <v>156</v>
      </c>
      <c r="E40" s="210">
        <v>1581492.72</v>
      </c>
      <c r="F40" s="210">
        <v>1377652.8</v>
      </c>
      <c r="G40" s="210">
        <v>203839.92</v>
      </c>
      <c r="H40" s="210">
        <v>0</v>
      </c>
      <c r="I40" s="210">
        <v>0</v>
      </c>
      <c r="J40" s="210">
        <v>0</v>
      </c>
    </row>
    <row r="41" s="203" customFormat="1" ht="28" customHeight="1" spans="1:10">
      <c r="A41" s="231" t="s">
        <v>157</v>
      </c>
      <c r="B41" s="231"/>
      <c r="C41" s="231"/>
      <c r="D41" s="232" t="s">
        <v>158</v>
      </c>
      <c r="E41" s="210">
        <v>348736</v>
      </c>
      <c r="F41" s="210">
        <v>348736</v>
      </c>
      <c r="G41" s="210">
        <v>0</v>
      </c>
      <c r="H41" s="210">
        <v>0</v>
      </c>
      <c r="I41" s="210">
        <v>0</v>
      </c>
      <c r="J41" s="210">
        <v>0</v>
      </c>
    </row>
    <row r="42" s="203" customFormat="1" ht="28" customHeight="1" spans="1:10">
      <c r="A42" s="231" t="s">
        <v>159</v>
      </c>
      <c r="B42" s="231"/>
      <c r="C42" s="231"/>
      <c r="D42" s="232" t="s">
        <v>160</v>
      </c>
      <c r="E42" s="210">
        <v>348736</v>
      </c>
      <c r="F42" s="210">
        <v>348736</v>
      </c>
      <c r="G42" s="210">
        <v>0</v>
      </c>
      <c r="H42" s="210">
        <v>0</v>
      </c>
      <c r="I42" s="210">
        <v>0</v>
      </c>
      <c r="J42" s="210">
        <v>0</v>
      </c>
    </row>
    <row r="43" s="203" customFormat="1" ht="28" customHeight="1" spans="1:10">
      <c r="A43" s="231" t="s">
        <v>161</v>
      </c>
      <c r="B43" s="231"/>
      <c r="C43" s="231"/>
      <c r="D43" s="232" t="s">
        <v>162</v>
      </c>
      <c r="E43" s="210">
        <v>1028916.8</v>
      </c>
      <c r="F43" s="210">
        <v>1028916.8</v>
      </c>
      <c r="G43" s="210">
        <v>0</v>
      </c>
      <c r="H43" s="210">
        <v>0</v>
      </c>
      <c r="I43" s="210">
        <v>0</v>
      </c>
      <c r="J43" s="210">
        <v>0</v>
      </c>
    </row>
    <row r="44" s="203" customFormat="1" ht="28" customHeight="1" spans="1:10">
      <c r="A44" s="231" t="s">
        <v>163</v>
      </c>
      <c r="B44" s="231"/>
      <c r="C44" s="231"/>
      <c r="D44" s="232" t="s">
        <v>164</v>
      </c>
      <c r="E44" s="210">
        <v>17400</v>
      </c>
      <c r="F44" s="210">
        <v>17400</v>
      </c>
      <c r="G44" s="210">
        <v>0</v>
      </c>
      <c r="H44" s="210">
        <v>0</v>
      </c>
      <c r="I44" s="210">
        <v>0</v>
      </c>
      <c r="J44" s="210">
        <v>0</v>
      </c>
    </row>
    <row r="45" s="203" customFormat="1" ht="28" customHeight="1" spans="1:10">
      <c r="A45" s="231" t="s">
        <v>165</v>
      </c>
      <c r="B45" s="231"/>
      <c r="C45" s="231"/>
      <c r="D45" s="232" t="s">
        <v>166</v>
      </c>
      <c r="E45" s="210">
        <v>940</v>
      </c>
      <c r="F45" s="210">
        <v>940</v>
      </c>
      <c r="G45" s="210">
        <v>0</v>
      </c>
      <c r="H45" s="210">
        <v>0</v>
      </c>
      <c r="I45" s="210">
        <v>0</v>
      </c>
      <c r="J45" s="210">
        <v>0</v>
      </c>
    </row>
    <row r="46" s="203" customFormat="1" ht="28" customHeight="1" spans="1:10">
      <c r="A46" s="231" t="s">
        <v>167</v>
      </c>
      <c r="B46" s="231"/>
      <c r="C46" s="231"/>
      <c r="D46" s="232" t="s">
        <v>168</v>
      </c>
      <c r="E46" s="210">
        <v>1010576.8</v>
      </c>
      <c r="F46" s="210">
        <v>1010576.8</v>
      </c>
      <c r="G46" s="210">
        <v>0</v>
      </c>
      <c r="H46" s="210">
        <v>0</v>
      </c>
      <c r="I46" s="210">
        <v>0</v>
      </c>
      <c r="J46" s="210">
        <v>0</v>
      </c>
    </row>
    <row r="47" s="203" customFormat="1" ht="28" customHeight="1" spans="1:10">
      <c r="A47" s="231" t="s">
        <v>169</v>
      </c>
      <c r="B47" s="231"/>
      <c r="C47" s="231"/>
      <c r="D47" s="232" t="s">
        <v>170</v>
      </c>
      <c r="E47" s="210">
        <v>98891</v>
      </c>
      <c r="F47" s="210">
        <v>0</v>
      </c>
      <c r="G47" s="210">
        <v>98891</v>
      </c>
      <c r="H47" s="210">
        <v>0</v>
      </c>
      <c r="I47" s="210">
        <v>0</v>
      </c>
      <c r="J47" s="210">
        <v>0</v>
      </c>
    </row>
    <row r="48" s="203" customFormat="1" ht="28" customHeight="1" spans="1:10">
      <c r="A48" s="231" t="s">
        <v>171</v>
      </c>
      <c r="B48" s="231"/>
      <c r="C48" s="231"/>
      <c r="D48" s="232" t="s">
        <v>172</v>
      </c>
      <c r="E48" s="210">
        <v>98891</v>
      </c>
      <c r="F48" s="210">
        <v>0</v>
      </c>
      <c r="G48" s="210">
        <v>98891</v>
      </c>
      <c r="H48" s="210">
        <v>0</v>
      </c>
      <c r="I48" s="210">
        <v>0</v>
      </c>
      <c r="J48" s="210">
        <v>0</v>
      </c>
    </row>
    <row r="49" s="203" customFormat="1" ht="28" customHeight="1" spans="1:10">
      <c r="A49" s="231" t="s">
        <v>173</v>
      </c>
      <c r="B49" s="231"/>
      <c r="C49" s="231"/>
      <c r="D49" s="232" t="s">
        <v>174</v>
      </c>
      <c r="E49" s="210">
        <v>87948.92</v>
      </c>
      <c r="F49" s="210">
        <v>0</v>
      </c>
      <c r="G49" s="210">
        <v>87948.92</v>
      </c>
      <c r="H49" s="210">
        <v>0</v>
      </c>
      <c r="I49" s="210">
        <v>0</v>
      </c>
      <c r="J49" s="210">
        <v>0</v>
      </c>
    </row>
    <row r="50" s="203" customFormat="1" ht="28" customHeight="1" spans="1:10">
      <c r="A50" s="231" t="s">
        <v>175</v>
      </c>
      <c r="B50" s="231"/>
      <c r="C50" s="231"/>
      <c r="D50" s="232" t="s">
        <v>176</v>
      </c>
      <c r="E50" s="210">
        <v>87948.92</v>
      </c>
      <c r="F50" s="210">
        <v>0</v>
      </c>
      <c r="G50" s="210">
        <v>87948.92</v>
      </c>
      <c r="H50" s="210">
        <v>0</v>
      </c>
      <c r="I50" s="210">
        <v>0</v>
      </c>
      <c r="J50" s="210">
        <v>0</v>
      </c>
    </row>
    <row r="51" s="203" customFormat="1" ht="28" customHeight="1" spans="1:10">
      <c r="A51" s="231" t="s">
        <v>177</v>
      </c>
      <c r="B51" s="231"/>
      <c r="C51" s="231"/>
      <c r="D51" s="232" t="s">
        <v>178</v>
      </c>
      <c r="E51" s="210">
        <v>17000</v>
      </c>
      <c r="F51" s="210">
        <v>0</v>
      </c>
      <c r="G51" s="210">
        <v>17000</v>
      </c>
      <c r="H51" s="210">
        <v>0</v>
      </c>
      <c r="I51" s="210">
        <v>0</v>
      </c>
      <c r="J51" s="210">
        <v>0</v>
      </c>
    </row>
    <row r="52" s="203" customFormat="1" ht="28" customHeight="1" spans="1:10">
      <c r="A52" s="231" t="s">
        <v>179</v>
      </c>
      <c r="B52" s="231"/>
      <c r="C52" s="231"/>
      <c r="D52" s="232" t="s">
        <v>180</v>
      </c>
      <c r="E52" s="210">
        <v>10000</v>
      </c>
      <c r="F52" s="210">
        <v>0</v>
      </c>
      <c r="G52" s="210">
        <v>10000</v>
      </c>
      <c r="H52" s="210">
        <v>0</v>
      </c>
      <c r="I52" s="210">
        <v>0</v>
      </c>
      <c r="J52" s="210">
        <v>0</v>
      </c>
    </row>
    <row r="53" s="203" customFormat="1" ht="28" customHeight="1" spans="1:10">
      <c r="A53" s="231" t="s">
        <v>181</v>
      </c>
      <c r="B53" s="231"/>
      <c r="C53" s="231"/>
      <c r="D53" s="232" t="s">
        <v>182</v>
      </c>
      <c r="E53" s="210">
        <v>7000</v>
      </c>
      <c r="F53" s="210">
        <v>0</v>
      </c>
      <c r="G53" s="210">
        <v>7000</v>
      </c>
      <c r="H53" s="210">
        <v>0</v>
      </c>
      <c r="I53" s="210">
        <v>0</v>
      </c>
      <c r="J53" s="210">
        <v>0</v>
      </c>
    </row>
    <row r="54" s="203" customFormat="1" ht="28" customHeight="1" spans="1:10">
      <c r="A54" s="231" t="s">
        <v>183</v>
      </c>
      <c r="B54" s="231"/>
      <c r="C54" s="231"/>
      <c r="D54" s="232" t="s">
        <v>184</v>
      </c>
      <c r="E54" s="210">
        <v>824227.69</v>
      </c>
      <c r="F54" s="210">
        <v>824227.69</v>
      </c>
      <c r="G54" s="210">
        <v>0</v>
      </c>
      <c r="H54" s="210">
        <v>0</v>
      </c>
      <c r="I54" s="210">
        <v>0</v>
      </c>
      <c r="J54" s="210">
        <v>0</v>
      </c>
    </row>
    <row r="55" s="203" customFormat="1" ht="28" customHeight="1" spans="1:10">
      <c r="A55" s="231" t="s">
        <v>185</v>
      </c>
      <c r="B55" s="231"/>
      <c r="C55" s="231"/>
      <c r="D55" s="232" t="s">
        <v>186</v>
      </c>
      <c r="E55" s="210">
        <v>824227.69</v>
      </c>
      <c r="F55" s="210">
        <v>824227.69</v>
      </c>
      <c r="G55" s="210">
        <v>0</v>
      </c>
      <c r="H55" s="210">
        <v>0</v>
      </c>
      <c r="I55" s="210">
        <v>0</v>
      </c>
      <c r="J55" s="210">
        <v>0</v>
      </c>
    </row>
    <row r="56" s="203" customFormat="1" ht="28" customHeight="1" spans="1:10">
      <c r="A56" s="231" t="s">
        <v>187</v>
      </c>
      <c r="B56" s="231"/>
      <c r="C56" s="231"/>
      <c r="D56" s="232" t="s">
        <v>188</v>
      </c>
      <c r="E56" s="210">
        <v>186687.54</v>
      </c>
      <c r="F56" s="210">
        <v>186687.54</v>
      </c>
      <c r="G56" s="210">
        <v>0</v>
      </c>
      <c r="H56" s="210">
        <v>0</v>
      </c>
      <c r="I56" s="210">
        <v>0</v>
      </c>
      <c r="J56" s="210">
        <v>0</v>
      </c>
    </row>
    <row r="57" s="203" customFormat="1" ht="28" customHeight="1" spans="1:10">
      <c r="A57" s="231" t="s">
        <v>189</v>
      </c>
      <c r="B57" s="231"/>
      <c r="C57" s="231"/>
      <c r="D57" s="232" t="s">
        <v>190</v>
      </c>
      <c r="E57" s="210">
        <v>320081.28</v>
      </c>
      <c r="F57" s="210">
        <v>320081.28</v>
      </c>
      <c r="G57" s="210">
        <v>0</v>
      </c>
      <c r="H57" s="210">
        <v>0</v>
      </c>
      <c r="I57" s="210">
        <v>0</v>
      </c>
      <c r="J57" s="210">
        <v>0</v>
      </c>
    </row>
    <row r="58" s="203" customFormat="1" ht="28" customHeight="1" spans="1:10">
      <c r="A58" s="231" t="s">
        <v>191</v>
      </c>
      <c r="B58" s="231"/>
      <c r="C58" s="231"/>
      <c r="D58" s="232" t="s">
        <v>192</v>
      </c>
      <c r="E58" s="210">
        <v>296611.02</v>
      </c>
      <c r="F58" s="210">
        <v>296611.02</v>
      </c>
      <c r="G58" s="210">
        <v>0</v>
      </c>
      <c r="H58" s="210">
        <v>0</v>
      </c>
      <c r="I58" s="210">
        <v>0</v>
      </c>
      <c r="J58" s="210">
        <v>0</v>
      </c>
    </row>
    <row r="59" s="203" customFormat="1" ht="28" customHeight="1" spans="1:10">
      <c r="A59" s="231" t="s">
        <v>193</v>
      </c>
      <c r="B59" s="231"/>
      <c r="C59" s="231"/>
      <c r="D59" s="232" t="s">
        <v>194</v>
      </c>
      <c r="E59" s="210">
        <v>20847.85</v>
      </c>
      <c r="F59" s="210">
        <v>20847.85</v>
      </c>
      <c r="G59" s="210">
        <v>0</v>
      </c>
      <c r="H59" s="210">
        <v>0</v>
      </c>
      <c r="I59" s="210">
        <v>0</v>
      </c>
      <c r="J59" s="210">
        <v>0</v>
      </c>
    </row>
    <row r="60" s="203" customFormat="1" ht="28" customHeight="1" spans="1:10">
      <c r="A60" s="231" t="s">
        <v>195</v>
      </c>
      <c r="B60" s="231"/>
      <c r="C60" s="231"/>
      <c r="D60" s="232" t="s">
        <v>196</v>
      </c>
      <c r="E60" s="210">
        <v>293321</v>
      </c>
      <c r="F60" s="210">
        <v>293321</v>
      </c>
      <c r="G60" s="210">
        <v>0</v>
      </c>
      <c r="H60" s="210">
        <v>0</v>
      </c>
      <c r="I60" s="210">
        <v>0</v>
      </c>
      <c r="J60" s="210">
        <v>0</v>
      </c>
    </row>
    <row r="61" s="203" customFormat="1" ht="28" customHeight="1" spans="1:10">
      <c r="A61" s="231" t="s">
        <v>197</v>
      </c>
      <c r="B61" s="231"/>
      <c r="C61" s="231"/>
      <c r="D61" s="232" t="s">
        <v>198</v>
      </c>
      <c r="E61" s="210">
        <v>293321</v>
      </c>
      <c r="F61" s="210">
        <v>293321</v>
      </c>
      <c r="G61" s="210">
        <v>0</v>
      </c>
      <c r="H61" s="210">
        <v>0</v>
      </c>
      <c r="I61" s="210">
        <v>0</v>
      </c>
      <c r="J61" s="210">
        <v>0</v>
      </c>
    </row>
    <row r="62" s="203" customFormat="1" ht="28" customHeight="1" spans="1:10">
      <c r="A62" s="231" t="s">
        <v>199</v>
      </c>
      <c r="B62" s="231"/>
      <c r="C62" s="231"/>
      <c r="D62" s="232" t="s">
        <v>200</v>
      </c>
      <c r="E62" s="210">
        <v>293321</v>
      </c>
      <c r="F62" s="210">
        <v>293321</v>
      </c>
      <c r="G62" s="210">
        <v>0</v>
      </c>
      <c r="H62" s="210">
        <v>0</v>
      </c>
      <c r="I62" s="210">
        <v>0</v>
      </c>
      <c r="J62" s="210">
        <v>0</v>
      </c>
    </row>
    <row r="63" s="203" customFormat="1" ht="28" customHeight="1" spans="1:10">
      <c r="A63" s="231" t="s">
        <v>201</v>
      </c>
      <c r="B63" s="231"/>
      <c r="C63" s="231"/>
      <c r="D63" s="232" t="s">
        <v>202</v>
      </c>
      <c r="E63" s="210">
        <v>245840.91</v>
      </c>
      <c r="F63" s="210">
        <v>245840.91</v>
      </c>
      <c r="G63" s="210">
        <v>0</v>
      </c>
      <c r="H63" s="210">
        <v>0</v>
      </c>
      <c r="I63" s="210">
        <v>0</v>
      </c>
      <c r="J63" s="210">
        <v>0</v>
      </c>
    </row>
    <row r="64" s="203" customFormat="1" ht="28" customHeight="1" spans="1:10">
      <c r="A64" s="231" t="s">
        <v>203</v>
      </c>
      <c r="B64" s="231"/>
      <c r="C64" s="231"/>
      <c r="D64" s="232" t="s">
        <v>204</v>
      </c>
      <c r="E64" s="210">
        <v>245840.91</v>
      </c>
      <c r="F64" s="210">
        <v>245840.91</v>
      </c>
      <c r="G64" s="210">
        <v>0</v>
      </c>
      <c r="H64" s="210">
        <v>0</v>
      </c>
      <c r="I64" s="210">
        <v>0</v>
      </c>
      <c r="J64" s="210">
        <v>0</v>
      </c>
    </row>
    <row r="65" s="203" customFormat="1" ht="28" customHeight="1" spans="1:10">
      <c r="A65" s="231" t="s">
        <v>205</v>
      </c>
      <c r="B65" s="231"/>
      <c r="C65" s="231"/>
      <c r="D65" s="232" t="s">
        <v>206</v>
      </c>
      <c r="E65" s="210">
        <v>245840.91</v>
      </c>
      <c r="F65" s="210">
        <v>245840.91</v>
      </c>
      <c r="G65" s="210">
        <v>0</v>
      </c>
      <c r="H65" s="210">
        <v>0</v>
      </c>
      <c r="I65" s="210">
        <v>0</v>
      </c>
      <c r="J65" s="210">
        <v>0</v>
      </c>
    </row>
    <row r="66" s="203" customFormat="1" ht="28" customHeight="1" spans="1:10">
      <c r="A66" s="231" t="s">
        <v>207</v>
      </c>
      <c r="B66" s="231"/>
      <c r="C66" s="231"/>
      <c r="D66" s="232" t="s">
        <v>208</v>
      </c>
      <c r="E66" s="210">
        <v>9553352.93</v>
      </c>
      <c r="F66" s="210">
        <v>2138683.93</v>
      </c>
      <c r="G66" s="210">
        <v>7414669</v>
      </c>
      <c r="H66" s="210">
        <v>0</v>
      </c>
      <c r="I66" s="210">
        <v>0</v>
      </c>
      <c r="J66" s="210">
        <v>0</v>
      </c>
    </row>
    <row r="67" s="203" customFormat="1" ht="28" customHeight="1" spans="1:10">
      <c r="A67" s="231" t="s">
        <v>209</v>
      </c>
      <c r="B67" s="231"/>
      <c r="C67" s="231"/>
      <c r="D67" s="232" t="s">
        <v>210</v>
      </c>
      <c r="E67" s="210">
        <v>2550475.12</v>
      </c>
      <c r="F67" s="210">
        <v>2135068.63</v>
      </c>
      <c r="G67" s="210">
        <v>415406.49</v>
      </c>
      <c r="H67" s="210">
        <v>0</v>
      </c>
      <c r="I67" s="210">
        <v>0</v>
      </c>
      <c r="J67" s="210">
        <v>0</v>
      </c>
    </row>
    <row r="68" s="203" customFormat="1" ht="28" customHeight="1" spans="1:10">
      <c r="A68" s="231" t="s">
        <v>211</v>
      </c>
      <c r="B68" s="231"/>
      <c r="C68" s="231"/>
      <c r="D68" s="232" t="s">
        <v>120</v>
      </c>
      <c r="E68" s="210">
        <v>2135068.63</v>
      </c>
      <c r="F68" s="210">
        <v>2135068.63</v>
      </c>
      <c r="G68" s="210">
        <v>0</v>
      </c>
      <c r="H68" s="210">
        <v>0</v>
      </c>
      <c r="I68" s="210">
        <v>0</v>
      </c>
      <c r="J68" s="210">
        <v>0</v>
      </c>
    </row>
    <row r="69" s="203" customFormat="1" ht="28" customHeight="1" spans="1:10">
      <c r="A69" s="231" t="s">
        <v>212</v>
      </c>
      <c r="B69" s="231"/>
      <c r="C69" s="231"/>
      <c r="D69" s="232" t="s">
        <v>213</v>
      </c>
      <c r="E69" s="210">
        <v>24000</v>
      </c>
      <c r="F69" s="210">
        <v>0</v>
      </c>
      <c r="G69" s="210">
        <v>24000</v>
      </c>
      <c r="H69" s="210">
        <v>0</v>
      </c>
      <c r="I69" s="210">
        <v>0</v>
      </c>
      <c r="J69" s="210">
        <v>0</v>
      </c>
    </row>
    <row r="70" s="203" customFormat="1" ht="28" customHeight="1" spans="1:10">
      <c r="A70" s="231" t="s">
        <v>214</v>
      </c>
      <c r="B70" s="231"/>
      <c r="C70" s="231"/>
      <c r="D70" s="232" t="s">
        <v>215</v>
      </c>
      <c r="E70" s="210">
        <v>391406.49</v>
      </c>
      <c r="F70" s="210">
        <v>0</v>
      </c>
      <c r="G70" s="210">
        <v>391406.49</v>
      </c>
      <c r="H70" s="210">
        <v>0</v>
      </c>
      <c r="I70" s="210">
        <v>0</v>
      </c>
      <c r="J70" s="210">
        <v>0</v>
      </c>
    </row>
    <row r="71" s="203" customFormat="1" ht="28" customHeight="1" spans="1:10">
      <c r="A71" s="231" t="s">
        <v>216</v>
      </c>
      <c r="B71" s="231"/>
      <c r="C71" s="231"/>
      <c r="D71" s="232" t="s">
        <v>217</v>
      </c>
      <c r="E71" s="210">
        <v>409020.74</v>
      </c>
      <c r="F71" s="210">
        <v>0</v>
      </c>
      <c r="G71" s="210">
        <v>409020.74</v>
      </c>
      <c r="H71" s="210">
        <v>0</v>
      </c>
      <c r="I71" s="210">
        <v>0</v>
      </c>
      <c r="J71" s="210">
        <v>0</v>
      </c>
    </row>
    <row r="72" s="203" customFormat="1" ht="28" customHeight="1" spans="1:10">
      <c r="A72" s="231" t="s">
        <v>218</v>
      </c>
      <c r="B72" s="231"/>
      <c r="C72" s="231"/>
      <c r="D72" s="232" t="s">
        <v>219</v>
      </c>
      <c r="E72" s="210">
        <v>363100</v>
      </c>
      <c r="F72" s="210">
        <v>0</v>
      </c>
      <c r="G72" s="210">
        <v>363100</v>
      </c>
      <c r="H72" s="210">
        <v>0</v>
      </c>
      <c r="I72" s="210">
        <v>0</v>
      </c>
      <c r="J72" s="210">
        <v>0</v>
      </c>
    </row>
    <row r="73" s="203" customFormat="1" ht="28" customHeight="1" spans="1:10">
      <c r="A73" s="231" t="s">
        <v>220</v>
      </c>
      <c r="B73" s="231"/>
      <c r="C73" s="231"/>
      <c r="D73" s="232" t="s">
        <v>221</v>
      </c>
      <c r="E73" s="210">
        <v>45920.74</v>
      </c>
      <c r="F73" s="210">
        <v>0</v>
      </c>
      <c r="G73" s="210">
        <v>45920.74</v>
      </c>
      <c r="H73" s="210">
        <v>0</v>
      </c>
      <c r="I73" s="210">
        <v>0</v>
      </c>
      <c r="J73" s="210">
        <v>0</v>
      </c>
    </row>
    <row r="74" s="203" customFormat="1" ht="28" customHeight="1" spans="1:10">
      <c r="A74" s="231" t="s">
        <v>222</v>
      </c>
      <c r="B74" s="231"/>
      <c r="C74" s="231"/>
      <c r="D74" s="232" t="s">
        <v>223</v>
      </c>
      <c r="E74" s="210">
        <v>42600</v>
      </c>
      <c r="F74" s="210">
        <v>0</v>
      </c>
      <c r="G74" s="210">
        <v>42600</v>
      </c>
      <c r="H74" s="210">
        <v>0</v>
      </c>
      <c r="I74" s="210">
        <v>0</v>
      </c>
      <c r="J74" s="210">
        <v>0</v>
      </c>
    </row>
    <row r="75" s="203" customFormat="1" ht="28" customHeight="1" spans="1:10">
      <c r="A75" s="231" t="s">
        <v>224</v>
      </c>
      <c r="B75" s="231"/>
      <c r="C75" s="231"/>
      <c r="D75" s="232" t="s">
        <v>225</v>
      </c>
      <c r="E75" s="210">
        <v>42600</v>
      </c>
      <c r="F75" s="210">
        <v>0</v>
      </c>
      <c r="G75" s="210">
        <v>42600</v>
      </c>
      <c r="H75" s="210">
        <v>0</v>
      </c>
      <c r="I75" s="210">
        <v>0</v>
      </c>
      <c r="J75" s="210">
        <v>0</v>
      </c>
    </row>
    <row r="76" s="203" customFormat="1" ht="28" customHeight="1" spans="1:10">
      <c r="A76" s="231" t="s">
        <v>226</v>
      </c>
      <c r="B76" s="231"/>
      <c r="C76" s="231"/>
      <c r="D76" s="232" t="s">
        <v>227</v>
      </c>
      <c r="E76" s="210">
        <v>1891300</v>
      </c>
      <c r="F76" s="210">
        <v>0</v>
      </c>
      <c r="G76" s="210">
        <v>1891300</v>
      </c>
      <c r="H76" s="210">
        <v>0</v>
      </c>
      <c r="I76" s="210">
        <v>0</v>
      </c>
      <c r="J76" s="210">
        <v>0</v>
      </c>
    </row>
    <row r="77" s="203" customFormat="1" ht="28" customHeight="1" spans="1:10">
      <c r="A77" s="231" t="s">
        <v>228</v>
      </c>
      <c r="B77" s="231"/>
      <c r="C77" s="231"/>
      <c r="D77" s="232" t="s">
        <v>229</v>
      </c>
      <c r="E77" s="210">
        <v>100000</v>
      </c>
      <c r="F77" s="210">
        <v>0</v>
      </c>
      <c r="G77" s="210">
        <v>100000</v>
      </c>
      <c r="H77" s="210">
        <v>0</v>
      </c>
      <c r="I77" s="210">
        <v>0</v>
      </c>
      <c r="J77" s="210">
        <v>0</v>
      </c>
    </row>
    <row r="78" s="203" customFormat="1" ht="28" customHeight="1" spans="1:10">
      <c r="A78" s="231" t="s">
        <v>230</v>
      </c>
      <c r="B78" s="231"/>
      <c r="C78" s="231"/>
      <c r="D78" s="232" t="s">
        <v>231</v>
      </c>
      <c r="E78" s="210">
        <v>1791300</v>
      </c>
      <c r="F78" s="210">
        <v>0</v>
      </c>
      <c r="G78" s="210">
        <v>1791300</v>
      </c>
      <c r="H78" s="210">
        <v>0</v>
      </c>
      <c r="I78" s="210">
        <v>0</v>
      </c>
      <c r="J78" s="210">
        <v>0</v>
      </c>
    </row>
    <row r="79" s="203" customFormat="1" ht="28" customHeight="1" spans="1:10">
      <c r="A79" s="231" t="s">
        <v>232</v>
      </c>
      <c r="B79" s="231"/>
      <c r="C79" s="231"/>
      <c r="D79" s="232" t="s">
        <v>233</v>
      </c>
      <c r="E79" s="210">
        <v>4659957.07</v>
      </c>
      <c r="F79" s="210">
        <v>3615.3</v>
      </c>
      <c r="G79" s="210">
        <v>4656341.77</v>
      </c>
      <c r="H79" s="210">
        <v>0</v>
      </c>
      <c r="I79" s="210">
        <v>0</v>
      </c>
      <c r="J79" s="210">
        <v>0</v>
      </c>
    </row>
    <row r="80" s="203" customFormat="1" ht="28" customHeight="1" spans="1:10">
      <c r="A80" s="231" t="s">
        <v>234</v>
      </c>
      <c r="B80" s="231"/>
      <c r="C80" s="231"/>
      <c r="D80" s="232" t="s">
        <v>235</v>
      </c>
      <c r="E80" s="210">
        <v>280000</v>
      </c>
      <c r="F80" s="210">
        <v>0</v>
      </c>
      <c r="G80" s="210">
        <v>280000</v>
      </c>
      <c r="H80" s="210">
        <v>0</v>
      </c>
      <c r="I80" s="210">
        <v>0</v>
      </c>
      <c r="J80" s="210">
        <v>0</v>
      </c>
    </row>
    <row r="81" s="203" customFormat="1" ht="28" customHeight="1" spans="1:10">
      <c r="A81" s="231" t="s">
        <v>236</v>
      </c>
      <c r="B81" s="231"/>
      <c r="C81" s="231"/>
      <c r="D81" s="232" t="s">
        <v>237</v>
      </c>
      <c r="E81" s="210">
        <v>3879957.07</v>
      </c>
      <c r="F81" s="210">
        <v>3615.3</v>
      </c>
      <c r="G81" s="210">
        <v>3876341.77</v>
      </c>
      <c r="H81" s="210">
        <v>0</v>
      </c>
      <c r="I81" s="210">
        <v>0</v>
      </c>
      <c r="J81" s="210">
        <v>0</v>
      </c>
    </row>
    <row r="82" s="203" customFormat="1" ht="28" customHeight="1" spans="1:10">
      <c r="A82" s="231" t="s">
        <v>238</v>
      </c>
      <c r="B82" s="231"/>
      <c r="C82" s="231"/>
      <c r="D82" s="232" t="s">
        <v>239</v>
      </c>
      <c r="E82" s="210">
        <v>500000</v>
      </c>
      <c r="F82" s="210">
        <v>0</v>
      </c>
      <c r="G82" s="210">
        <v>500000</v>
      </c>
      <c r="H82" s="210">
        <v>0</v>
      </c>
      <c r="I82" s="210">
        <v>0</v>
      </c>
      <c r="J82" s="210">
        <v>0</v>
      </c>
    </row>
    <row r="83" s="203" customFormat="1" ht="28" customHeight="1" spans="1:10">
      <c r="A83" s="231" t="s">
        <v>240</v>
      </c>
      <c r="B83" s="231"/>
      <c r="C83" s="231"/>
      <c r="D83" s="232" t="s">
        <v>241</v>
      </c>
      <c r="E83" s="210">
        <v>214777</v>
      </c>
      <c r="F83" s="210">
        <v>0</v>
      </c>
      <c r="G83" s="210">
        <v>214777</v>
      </c>
      <c r="H83" s="210">
        <v>0</v>
      </c>
      <c r="I83" s="210">
        <v>0</v>
      </c>
      <c r="J83" s="210">
        <v>0</v>
      </c>
    </row>
    <row r="84" s="203" customFormat="1" ht="28" customHeight="1" spans="1:10">
      <c r="A84" s="231" t="s">
        <v>242</v>
      </c>
      <c r="B84" s="231"/>
      <c r="C84" s="231"/>
      <c r="D84" s="232" t="s">
        <v>243</v>
      </c>
      <c r="E84" s="210">
        <v>214777</v>
      </c>
      <c r="F84" s="210">
        <v>0</v>
      </c>
      <c r="G84" s="210">
        <v>214777</v>
      </c>
      <c r="H84" s="210">
        <v>0</v>
      </c>
      <c r="I84" s="210">
        <v>0</v>
      </c>
      <c r="J84" s="210">
        <v>0</v>
      </c>
    </row>
    <row r="85" s="203" customFormat="1" ht="28" customHeight="1" spans="1:10">
      <c r="A85" s="231" t="s">
        <v>244</v>
      </c>
      <c r="B85" s="231"/>
      <c r="C85" s="231"/>
      <c r="D85" s="232" t="s">
        <v>245</v>
      </c>
      <c r="E85" s="210">
        <v>214777</v>
      </c>
      <c r="F85" s="210">
        <v>0</v>
      </c>
      <c r="G85" s="210">
        <v>214777</v>
      </c>
      <c r="H85" s="210">
        <v>0</v>
      </c>
      <c r="I85" s="210">
        <v>0</v>
      </c>
      <c r="J85" s="210">
        <v>0</v>
      </c>
    </row>
    <row r="86" s="203" customFormat="1" ht="28" customHeight="1" spans="1:10">
      <c r="A86" s="231" t="s">
        <v>246</v>
      </c>
      <c r="B86" s="231"/>
      <c r="C86" s="231"/>
      <c r="D86" s="232" t="s">
        <v>247</v>
      </c>
      <c r="E86" s="210">
        <v>6235374</v>
      </c>
      <c r="F86" s="210">
        <v>0</v>
      </c>
      <c r="G86" s="210">
        <v>6235374</v>
      </c>
      <c r="H86" s="210">
        <v>0</v>
      </c>
      <c r="I86" s="210">
        <v>0</v>
      </c>
      <c r="J86" s="210">
        <v>0</v>
      </c>
    </row>
    <row r="87" s="203" customFormat="1" ht="28" customHeight="1" spans="1:10">
      <c r="A87" s="231" t="s">
        <v>248</v>
      </c>
      <c r="B87" s="231"/>
      <c r="C87" s="231"/>
      <c r="D87" s="232" t="s">
        <v>249</v>
      </c>
      <c r="E87" s="210">
        <v>6235374</v>
      </c>
      <c r="F87" s="210">
        <v>0</v>
      </c>
      <c r="G87" s="210">
        <v>6235374</v>
      </c>
      <c r="H87" s="210">
        <v>0</v>
      </c>
      <c r="I87" s="210">
        <v>0</v>
      </c>
      <c r="J87" s="210">
        <v>0</v>
      </c>
    </row>
    <row r="88" s="203" customFormat="1" ht="28" customHeight="1" spans="1:10">
      <c r="A88" s="231" t="s">
        <v>250</v>
      </c>
      <c r="B88" s="231"/>
      <c r="C88" s="231"/>
      <c r="D88" s="232" t="s">
        <v>251</v>
      </c>
      <c r="E88" s="210">
        <v>80000</v>
      </c>
      <c r="F88" s="210">
        <v>0</v>
      </c>
      <c r="G88" s="210">
        <v>80000</v>
      </c>
      <c r="H88" s="210">
        <v>0</v>
      </c>
      <c r="I88" s="210">
        <v>0</v>
      </c>
      <c r="J88" s="210">
        <v>0</v>
      </c>
    </row>
    <row r="89" s="203" customFormat="1" ht="28" customHeight="1" spans="1:10">
      <c r="A89" s="231" t="s">
        <v>252</v>
      </c>
      <c r="B89" s="231"/>
      <c r="C89" s="231"/>
      <c r="D89" s="232" t="s">
        <v>253</v>
      </c>
      <c r="E89" s="210">
        <v>6155374</v>
      </c>
      <c r="F89" s="210">
        <v>0</v>
      </c>
      <c r="G89" s="210">
        <v>6155374</v>
      </c>
      <c r="H89" s="210">
        <v>0</v>
      </c>
      <c r="I89" s="210">
        <v>0</v>
      </c>
      <c r="J89" s="210">
        <v>0</v>
      </c>
    </row>
    <row r="90" s="203" customFormat="1" ht="28" customHeight="1" spans="1:10">
      <c r="A90" s="231" t="s">
        <v>254</v>
      </c>
      <c r="B90" s="231"/>
      <c r="C90" s="231"/>
      <c r="D90" s="232" t="s">
        <v>255</v>
      </c>
      <c r="E90" s="210">
        <v>658739</v>
      </c>
      <c r="F90" s="210">
        <v>658739</v>
      </c>
      <c r="G90" s="210">
        <v>0</v>
      </c>
      <c r="H90" s="210">
        <v>0</v>
      </c>
      <c r="I90" s="210">
        <v>0</v>
      </c>
      <c r="J90" s="210">
        <v>0</v>
      </c>
    </row>
    <row r="91" s="203" customFormat="1" ht="28" customHeight="1" spans="1:10">
      <c r="A91" s="231" t="s">
        <v>256</v>
      </c>
      <c r="B91" s="231"/>
      <c r="C91" s="231"/>
      <c r="D91" s="232" t="s">
        <v>257</v>
      </c>
      <c r="E91" s="210">
        <v>658739</v>
      </c>
      <c r="F91" s="210">
        <v>658739</v>
      </c>
      <c r="G91" s="210">
        <v>0</v>
      </c>
      <c r="H91" s="210">
        <v>0</v>
      </c>
      <c r="I91" s="210">
        <v>0</v>
      </c>
      <c r="J91" s="210">
        <v>0</v>
      </c>
    </row>
    <row r="92" s="203" customFormat="1" ht="28" customHeight="1" spans="1:10">
      <c r="A92" s="231" t="s">
        <v>258</v>
      </c>
      <c r="B92" s="231"/>
      <c r="C92" s="231"/>
      <c r="D92" s="232" t="s">
        <v>259</v>
      </c>
      <c r="E92" s="210">
        <v>658739</v>
      </c>
      <c r="F92" s="210">
        <v>658739</v>
      </c>
      <c r="G92" s="210">
        <v>0</v>
      </c>
      <c r="H92" s="210">
        <v>0</v>
      </c>
      <c r="I92" s="210">
        <v>0</v>
      </c>
      <c r="J92" s="210">
        <v>0</v>
      </c>
    </row>
    <row r="93" s="203" customFormat="1" ht="28" customHeight="1" spans="1:10">
      <c r="A93" s="231" t="s">
        <v>260</v>
      </c>
      <c r="B93" s="231"/>
      <c r="C93" s="231"/>
      <c r="D93" s="232" t="s">
        <v>261</v>
      </c>
      <c r="E93" s="210">
        <v>260</v>
      </c>
      <c r="F93" s="210">
        <v>0</v>
      </c>
      <c r="G93" s="210">
        <v>260</v>
      </c>
      <c r="H93" s="210">
        <v>0</v>
      </c>
      <c r="I93" s="210">
        <v>0</v>
      </c>
      <c r="J93" s="210">
        <v>0</v>
      </c>
    </row>
    <row r="94" s="203" customFormat="1" ht="28" customHeight="1" spans="1:10">
      <c r="A94" s="231" t="s">
        <v>262</v>
      </c>
      <c r="B94" s="231"/>
      <c r="C94" s="231"/>
      <c r="D94" s="232" t="s">
        <v>263</v>
      </c>
      <c r="E94" s="210">
        <v>260</v>
      </c>
      <c r="F94" s="210">
        <v>0</v>
      </c>
      <c r="G94" s="210">
        <v>260</v>
      </c>
      <c r="H94" s="210">
        <v>0</v>
      </c>
      <c r="I94" s="210">
        <v>0</v>
      </c>
      <c r="J94" s="210">
        <v>0</v>
      </c>
    </row>
    <row r="95" s="203" customFormat="1" ht="28" customHeight="1" spans="1:10">
      <c r="A95" s="231" t="s">
        <v>264</v>
      </c>
      <c r="B95" s="231"/>
      <c r="C95" s="231"/>
      <c r="D95" s="232" t="s">
        <v>265</v>
      </c>
      <c r="E95" s="210">
        <v>260</v>
      </c>
      <c r="F95" s="210">
        <v>0</v>
      </c>
      <c r="G95" s="210">
        <v>260</v>
      </c>
      <c r="H95" s="210">
        <v>0</v>
      </c>
      <c r="I95" s="210">
        <v>0</v>
      </c>
      <c r="J95" s="210">
        <v>0</v>
      </c>
    </row>
    <row r="96" s="203" customFormat="1" ht="28" customHeight="1" spans="1:10">
      <c r="A96" s="231" t="s">
        <v>266</v>
      </c>
      <c r="B96" s="231"/>
      <c r="C96" s="231"/>
      <c r="D96" s="232" t="s">
        <v>267</v>
      </c>
      <c r="E96" s="210">
        <v>158000</v>
      </c>
      <c r="F96" s="210">
        <v>0</v>
      </c>
      <c r="G96" s="210">
        <v>158000</v>
      </c>
      <c r="H96" s="210">
        <v>0</v>
      </c>
      <c r="I96" s="210">
        <v>0</v>
      </c>
      <c r="J96" s="210">
        <v>0</v>
      </c>
    </row>
    <row r="97" s="203" customFormat="1" ht="28" customHeight="1" spans="1:10">
      <c r="A97" s="231" t="s">
        <v>268</v>
      </c>
      <c r="B97" s="231"/>
      <c r="C97" s="231"/>
      <c r="D97" s="232" t="s">
        <v>269</v>
      </c>
      <c r="E97" s="210">
        <v>10000</v>
      </c>
      <c r="F97" s="210">
        <v>0</v>
      </c>
      <c r="G97" s="210">
        <v>10000</v>
      </c>
      <c r="H97" s="210">
        <v>0</v>
      </c>
      <c r="I97" s="210">
        <v>0</v>
      </c>
      <c r="J97" s="210">
        <v>0</v>
      </c>
    </row>
    <row r="98" s="203" customFormat="1" ht="28" customHeight="1" spans="1:10">
      <c r="A98" s="231" t="s">
        <v>270</v>
      </c>
      <c r="B98" s="231"/>
      <c r="C98" s="231"/>
      <c r="D98" s="232" t="s">
        <v>271</v>
      </c>
      <c r="E98" s="210">
        <v>10000</v>
      </c>
      <c r="F98" s="210">
        <v>0</v>
      </c>
      <c r="G98" s="210">
        <v>10000</v>
      </c>
      <c r="H98" s="210">
        <v>0</v>
      </c>
      <c r="I98" s="210">
        <v>0</v>
      </c>
      <c r="J98" s="210">
        <v>0</v>
      </c>
    </row>
    <row r="99" s="203" customFormat="1" ht="28" customHeight="1" spans="1:10">
      <c r="A99" s="231" t="s">
        <v>272</v>
      </c>
      <c r="B99" s="231"/>
      <c r="C99" s="231"/>
      <c r="D99" s="232" t="s">
        <v>273</v>
      </c>
      <c r="E99" s="210">
        <v>148000</v>
      </c>
      <c r="F99" s="210">
        <v>0</v>
      </c>
      <c r="G99" s="210">
        <v>148000</v>
      </c>
      <c r="H99" s="210">
        <v>0</v>
      </c>
      <c r="I99" s="210">
        <v>0</v>
      </c>
      <c r="J99" s="210">
        <v>0</v>
      </c>
    </row>
    <row r="100" s="203" customFormat="1" ht="28" customHeight="1" spans="1:10">
      <c r="A100" s="231" t="s">
        <v>274</v>
      </c>
      <c r="B100" s="231"/>
      <c r="C100" s="231"/>
      <c r="D100" s="232" t="s">
        <v>275</v>
      </c>
      <c r="E100" s="210">
        <v>148000</v>
      </c>
      <c r="F100" s="210">
        <v>0</v>
      </c>
      <c r="G100" s="210">
        <v>148000</v>
      </c>
      <c r="H100" s="210">
        <v>0</v>
      </c>
      <c r="I100" s="210">
        <v>0</v>
      </c>
      <c r="J100" s="210">
        <v>0</v>
      </c>
    </row>
    <row r="101" s="203" customFormat="1" ht="28" customHeight="1" spans="1:10">
      <c r="A101" s="231" t="s">
        <v>276</v>
      </c>
      <c r="B101" s="231"/>
      <c r="C101" s="231"/>
      <c r="D101" s="232" t="s">
        <v>277</v>
      </c>
      <c r="E101" s="210">
        <v>100000</v>
      </c>
      <c r="F101" s="210">
        <v>0</v>
      </c>
      <c r="G101" s="210">
        <v>100000</v>
      </c>
      <c r="H101" s="210">
        <v>0</v>
      </c>
      <c r="I101" s="210">
        <v>0</v>
      </c>
      <c r="J101" s="210">
        <v>0</v>
      </c>
    </row>
    <row r="102" s="203" customFormat="1" ht="28" customHeight="1" spans="1:10">
      <c r="A102" s="231" t="s">
        <v>278</v>
      </c>
      <c r="B102" s="231"/>
      <c r="C102" s="231"/>
      <c r="D102" s="232" t="s">
        <v>279</v>
      </c>
      <c r="E102" s="210">
        <v>100000</v>
      </c>
      <c r="F102" s="210">
        <v>0</v>
      </c>
      <c r="G102" s="210">
        <v>100000</v>
      </c>
      <c r="H102" s="210">
        <v>0</v>
      </c>
      <c r="I102" s="210">
        <v>0</v>
      </c>
      <c r="J102" s="210">
        <v>0</v>
      </c>
    </row>
    <row r="103" s="203" customFormat="1" ht="28" customHeight="1" spans="1:10">
      <c r="A103" s="231" t="s">
        <v>280</v>
      </c>
      <c r="B103" s="231"/>
      <c r="C103" s="231"/>
      <c r="D103" s="232" t="s">
        <v>281</v>
      </c>
      <c r="E103" s="210">
        <v>100000</v>
      </c>
      <c r="F103" s="210">
        <v>0</v>
      </c>
      <c r="G103" s="210">
        <v>100000</v>
      </c>
      <c r="H103" s="210">
        <v>0</v>
      </c>
      <c r="I103" s="210">
        <v>0</v>
      </c>
      <c r="J103" s="210">
        <v>0</v>
      </c>
    </row>
    <row r="104" s="203" customFormat="1" ht="20.3" customHeight="1" spans="1:10">
      <c r="A104" s="367" t="s">
        <v>290</v>
      </c>
      <c r="B104" s="367"/>
      <c r="C104" s="367"/>
      <c r="D104" s="368"/>
      <c r="E104" s="367"/>
      <c r="F104" s="367"/>
      <c r="G104" s="367"/>
      <c r="H104" s="367"/>
      <c r="I104" s="367"/>
      <c r="J104" s="367"/>
    </row>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0" customHeight="1"/>
    <row r="248" ht="20" customHeight="1"/>
    <row r="249" ht="20" customHeight="1"/>
    <row r="250" ht="20" customHeight="1"/>
  </sheetData>
  <mergeCells count="10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J104"/>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M23" sqref="M23"/>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959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f>E9</f>
        <v>169.19</v>
      </c>
      <c r="F8" s="17">
        <f>F9</f>
        <v>169.19</v>
      </c>
      <c r="G8" s="19">
        <v>10</v>
      </c>
      <c r="H8" s="19"/>
      <c r="I8" s="19">
        <v>100</v>
      </c>
      <c r="J8" s="19">
        <v>10</v>
      </c>
      <c r="K8" s="19"/>
    </row>
    <row r="9" ht="16.5" spans="1:11">
      <c r="A9" s="13"/>
      <c r="B9" s="14"/>
      <c r="C9" s="18" t="s">
        <v>629</v>
      </c>
      <c r="D9" s="16"/>
      <c r="E9" s="17">
        <v>169.19</v>
      </c>
      <c r="F9" s="19">
        <v>169.19</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70" customHeight="1" spans="1:11">
      <c r="A14" s="27" t="s">
        <v>716</v>
      </c>
      <c r="B14" s="28"/>
      <c r="C14" s="29" t="s">
        <v>902</v>
      </c>
      <c r="D14" s="29"/>
      <c r="E14" s="29"/>
      <c r="F14" s="29"/>
      <c r="G14" s="55"/>
      <c r="H14" s="56" t="s">
        <v>902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904</v>
      </c>
      <c r="E18" s="72" t="s">
        <v>653</v>
      </c>
      <c r="F18" s="16" t="s">
        <v>905</v>
      </c>
      <c r="G18" s="71" t="s">
        <v>906</v>
      </c>
      <c r="H18" s="71" t="s">
        <v>960</v>
      </c>
      <c r="I18" s="73">
        <v>12.5</v>
      </c>
      <c r="J18" s="73">
        <v>12.5</v>
      </c>
      <c r="K18" s="63" t="s">
        <v>657</v>
      </c>
    </row>
    <row r="19" ht="37" customHeight="1" spans="1:11">
      <c r="A19" s="74" t="s">
        <v>650</v>
      </c>
      <c r="B19" s="75"/>
      <c r="C19" s="79" t="s">
        <v>651</v>
      </c>
      <c r="D19" s="70" t="s">
        <v>908</v>
      </c>
      <c r="E19" s="72" t="s">
        <v>653</v>
      </c>
      <c r="F19" s="16" t="s">
        <v>961</v>
      </c>
      <c r="G19" s="71" t="s">
        <v>754</v>
      </c>
      <c r="H19" s="71" t="s">
        <v>962</v>
      </c>
      <c r="I19" s="73">
        <v>12.5</v>
      </c>
      <c r="J19" s="73">
        <v>12.5</v>
      </c>
      <c r="K19" s="63" t="s">
        <v>657</v>
      </c>
    </row>
    <row r="20" ht="37" customHeight="1" spans="1:11">
      <c r="A20" s="74" t="s">
        <v>650</v>
      </c>
      <c r="B20" s="75"/>
      <c r="C20" s="79" t="s">
        <v>668</v>
      </c>
      <c r="D20" s="70" t="s">
        <v>911</v>
      </c>
      <c r="E20" s="72" t="s">
        <v>653</v>
      </c>
      <c r="F20" s="16" t="s">
        <v>670</v>
      </c>
      <c r="G20" s="71" t="s">
        <v>671</v>
      </c>
      <c r="H20" s="71" t="s">
        <v>756</v>
      </c>
      <c r="I20" s="73">
        <v>12.5</v>
      </c>
      <c r="J20" s="73">
        <v>12.5</v>
      </c>
      <c r="K20" s="63" t="s">
        <v>657</v>
      </c>
    </row>
    <row r="21" ht="37" customHeight="1" spans="1:11">
      <c r="A21" s="74" t="s">
        <v>650</v>
      </c>
      <c r="B21" s="75"/>
      <c r="C21" s="85" t="s">
        <v>757</v>
      </c>
      <c r="D21" s="70" t="s">
        <v>913</v>
      </c>
      <c r="E21" s="72" t="s">
        <v>759</v>
      </c>
      <c r="F21" s="16" t="s">
        <v>82</v>
      </c>
      <c r="G21" s="71" t="s">
        <v>760</v>
      </c>
      <c r="H21" s="71" t="s">
        <v>914</v>
      </c>
      <c r="I21" s="73">
        <v>12.5</v>
      </c>
      <c r="J21" s="73">
        <v>12.5</v>
      </c>
      <c r="K21" s="63" t="s">
        <v>657</v>
      </c>
    </row>
    <row r="22" ht="37" customHeight="1" spans="1:11">
      <c r="A22" s="74" t="s">
        <v>672</v>
      </c>
      <c r="B22" s="75"/>
      <c r="C22" s="37" t="s">
        <v>682</v>
      </c>
      <c r="D22" s="70" t="s">
        <v>686</v>
      </c>
      <c r="E22" s="72" t="s">
        <v>659</v>
      </c>
      <c r="F22" s="16" t="s">
        <v>687</v>
      </c>
      <c r="G22" s="71" t="s">
        <v>671</v>
      </c>
      <c r="H22" s="71" t="s">
        <v>688</v>
      </c>
      <c r="I22" s="73">
        <v>30</v>
      </c>
      <c r="J22" s="73">
        <v>30</v>
      </c>
      <c r="K22" s="63" t="s">
        <v>657</v>
      </c>
    </row>
    <row r="23" ht="37" customHeight="1" spans="1:11">
      <c r="A23" s="74" t="s">
        <v>691</v>
      </c>
      <c r="B23" s="75"/>
      <c r="C23" s="37" t="s">
        <v>692</v>
      </c>
      <c r="D23" s="70" t="s">
        <v>900</v>
      </c>
      <c r="E23" s="72" t="s">
        <v>659</v>
      </c>
      <c r="F23" s="16" t="s">
        <v>854</v>
      </c>
      <c r="G23" s="71" t="s">
        <v>671</v>
      </c>
      <c r="H23" s="71" t="s">
        <v>859</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C23" sqref="C23"/>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963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6"/>
      <c r="E8" s="17"/>
      <c r="F8" s="17">
        <f>F9</f>
        <v>5</v>
      </c>
      <c r="G8" s="19">
        <v>10</v>
      </c>
      <c r="H8" s="19"/>
      <c r="I8" s="19"/>
      <c r="J8" s="19"/>
      <c r="K8" s="19"/>
    </row>
    <row r="9" ht="16.5" spans="1:11">
      <c r="A9" s="13"/>
      <c r="B9" s="14"/>
      <c r="C9" s="18" t="s">
        <v>629</v>
      </c>
      <c r="D9" s="16"/>
      <c r="E9" s="17"/>
      <c r="F9" s="19">
        <v>5</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09" customHeight="1" spans="1:11">
      <c r="A14" s="27" t="s">
        <v>716</v>
      </c>
      <c r="B14" s="28"/>
      <c r="C14" s="29" t="s">
        <v>964</v>
      </c>
      <c r="D14" s="29"/>
      <c r="E14" s="29"/>
      <c r="F14" s="29"/>
      <c r="G14" s="55"/>
      <c r="H14" s="56" t="s">
        <v>965</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966</v>
      </c>
      <c r="E18" s="72" t="s">
        <v>653</v>
      </c>
      <c r="F18" s="16" t="s">
        <v>967</v>
      </c>
      <c r="G18" s="71" t="s">
        <v>754</v>
      </c>
      <c r="H18" s="71" t="s">
        <v>968</v>
      </c>
      <c r="I18" s="73">
        <v>8</v>
      </c>
      <c r="J18" s="73">
        <v>8</v>
      </c>
      <c r="K18" s="63" t="s">
        <v>657</v>
      </c>
    </row>
    <row r="19" ht="37" customHeight="1" spans="1:11">
      <c r="A19" s="74" t="s">
        <v>650</v>
      </c>
      <c r="B19" s="75"/>
      <c r="C19" s="79" t="s">
        <v>651</v>
      </c>
      <c r="D19" s="70" t="s">
        <v>969</v>
      </c>
      <c r="E19" s="72" t="s">
        <v>653</v>
      </c>
      <c r="F19" s="16" t="s">
        <v>970</v>
      </c>
      <c r="G19" s="71" t="s">
        <v>748</v>
      </c>
      <c r="H19" s="71" t="s">
        <v>971</v>
      </c>
      <c r="I19" s="73">
        <v>8</v>
      </c>
      <c r="J19" s="73">
        <v>8</v>
      </c>
      <c r="K19" s="63" t="s">
        <v>657</v>
      </c>
    </row>
    <row r="20" ht="37" customHeight="1" spans="1:11">
      <c r="A20" s="74" t="s">
        <v>650</v>
      </c>
      <c r="B20" s="75"/>
      <c r="C20" s="79" t="s">
        <v>651</v>
      </c>
      <c r="D20" s="70" t="s">
        <v>972</v>
      </c>
      <c r="E20" s="72" t="s">
        <v>653</v>
      </c>
      <c r="F20" s="16" t="s">
        <v>973</v>
      </c>
      <c r="G20" s="71" t="s">
        <v>748</v>
      </c>
      <c r="H20" s="71" t="s">
        <v>974</v>
      </c>
      <c r="I20" s="73">
        <v>8</v>
      </c>
      <c r="J20" s="73">
        <v>8</v>
      </c>
      <c r="K20" s="63" t="s">
        <v>657</v>
      </c>
    </row>
    <row r="21" ht="37" customHeight="1" spans="1:11">
      <c r="A21" s="74" t="s">
        <v>650</v>
      </c>
      <c r="B21" s="75"/>
      <c r="C21" s="85" t="s">
        <v>651</v>
      </c>
      <c r="D21" s="70" t="s">
        <v>975</v>
      </c>
      <c r="E21" s="72" t="s">
        <v>653</v>
      </c>
      <c r="F21" s="16" t="s">
        <v>25</v>
      </c>
      <c r="G21" s="71" t="s">
        <v>748</v>
      </c>
      <c r="H21" s="71" t="s">
        <v>976</v>
      </c>
      <c r="I21" s="73">
        <v>8</v>
      </c>
      <c r="J21" s="73">
        <v>8</v>
      </c>
      <c r="K21" s="63" t="s">
        <v>657</v>
      </c>
    </row>
    <row r="22" ht="37" customHeight="1" spans="1:11">
      <c r="A22" s="74" t="s">
        <v>650</v>
      </c>
      <c r="B22" s="75"/>
      <c r="C22" s="37" t="s">
        <v>651</v>
      </c>
      <c r="D22" s="70" t="s">
        <v>977</v>
      </c>
      <c r="E22" s="72" t="s">
        <v>653</v>
      </c>
      <c r="F22" s="16" t="s">
        <v>854</v>
      </c>
      <c r="G22" s="71" t="s">
        <v>748</v>
      </c>
      <c r="H22" s="71" t="s">
        <v>978</v>
      </c>
      <c r="I22" s="73">
        <v>8</v>
      </c>
      <c r="J22" s="73">
        <v>8</v>
      </c>
      <c r="K22" s="63" t="s">
        <v>657</v>
      </c>
    </row>
    <row r="23" ht="37" customHeight="1" spans="1:11">
      <c r="A23" s="74" t="s">
        <v>650</v>
      </c>
      <c r="B23" s="75"/>
      <c r="C23" s="37" t="s">
        <v>668</v>
      </c>
      <c r="D23" s="70" t="s">
        <v>669</v>
      </c>
      <c r="E23" s="72" t="s">
        <v>653</v>
      </c>
      <c r="F23" s="16" t="s">
        <v>670</v>
      </c>
      <c r="G23" s="71" t="s">
        <v>671</v>
      </c>
      <c r="H23" s="71" t="s">
        <v>756</v>
      </c>
      <c r="I23" s="73">
        <v>10</v>
      </c>
      <c r="J23" s="73">
        <v>10</v>
      </c>
      <c r="K23" s="63" t="s">
        <v>657</v>
      </c>
    </row>
    <row r="24" ht="37" customHeight="1" spans="1:11">
      <c r="A24" s="74" t="s">
        <v>672</v>
      </c>
      <c r="B24" s="75"/>
      <c r="C24" s="37" t="s">
        <v>682</v>
      </c>
      <c r="D24" s="70" t="s">
        <v>979</v>
      </c>
      <c r="E24" s="72" t="s">
        <v>653</v>
      </c>
      <c r="F24" s="16" t="s">
        <v>838</v>
      </c>
      <c r="G24" s="71" t="s">
        <v>685</v>
      </c>
      <c r="H24" s="71" t="s">
        <v>980</v>
      </c>
      <c r="I24" s="73">
        <v>30</v>
      </c>
      <c r="J24" s="73">
        <v>30</v>
      </c>
      <c r="K24" s="63" t="s">
        <v>657</v>
      </c>
    </row>
    <row r="25" ht="37" customHeight="1" spans="1:11">
      <c r="A25" s="74" t="s">
        <v>691</v>
      </c>
      <c r="B25" s="75"/>
      <c r="C25" s="37" t="s">
        <v>692</v>
      </c>
      <c r="D25" s="70" t="s">
        <v>860</v>
      </c>
      <c r="E25" s="72" t="s">
        <v>659</v>
      </c>
      <c r="F25" s="16" t="s">
        <v>854</v>
      </c>
      <c r="G25" s="71" t="s">
        <v>671</v>
      </c>
      <c r="H25" s="71" t="s">
        <v>981</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90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topLeftCell="A14" workbookViewId="0">
      <selection activeCell="C24" sqref="C24"/>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982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f>D9</f>
        <v>3.06</v>
      </c>
      <c r="E8" s="17">
        <f>E9</f>
        <v>9.89</v>
      </c>
      <c r="F8" s="17">
        <f>F9</f>
        <v>9.89</v>
      </c>
      <c r="G8" s="19">
        <v>10</v>
      </c>
      <c r="H8" s="19"/>
      <c r="I8" s="19">
        <v>100</v>
      </c>
      <c r="J8" s="19">
        <v>10</v>
      </c>
      <c r="K8" s="19"/>
    </row>
    <row r="9" ht="16.5" spans="1:11">
      <c r="A9" s="13"/>
      <c r="B9" s="14"/>
      <c r="C9" s="18" t="s">
        <v>629</v>
      </c>
      <c r="D9" s="16">
        <v>3.06</v>
      </c>
      <c r="E9" s="17">
        <v>9.89</v>
      </c>
      <c r="F9" s="19">
        <v>9.89</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0" customHeight="1" spans="1:11">
      <c r="A14" s="27" t="s">
        <v>716</v>
      </c>
      <c r="B14" s="28"/>
      <c r="C14" s="29" t="s">
        <v>983</v>
      </c>
      <c r="D14" s="29"/>
      <c r="E14" s="29"/>
      <c r="F14" s="29"/>
      <c r="G14" s="55"/>
      <c r="H14" s="56" t="s">
        <v>983</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984</v>
      </c>
      <c r="E18" s="72" t="s">
        <v>653</v>
      </c>
      <c r="F18" s="16" t="s">
        <v>12</v>
      </c>
      <c r="G18" s="71" t="s">
        <v>666</v>
      </c>
      <c r="H18" s="71" t="s">
        <v>12</v>
      </c>
      <c r="I18" s="73">
        <v>8</v>
      </c>
      <c r="J18" s="73">
        <v>8</v>
      </c>
      <c r="K18" s="63" t="s">
        <v>657</v>
      </c>
    </row>
    <row r="19" ht="37" customHeight="1" spans="1:11">
      <c r="A19" s="74" t="s">
        <v>650</v>
      </c>
      <c r="B19" s="75"/>
      <c r="C19" s="79" t="s">
        <v>651</v>
      </c>
      <c r="D19" s="70" t="s">
        <v>985</v>
      </c>
      <c r="E19" s="72" t="s">
        <v>653</v>
      </c>
      <c r="F19" s="16" t="s">
        <v>13</v>
      </c>
      <c r="G19" s="71" t="s">
        <v>666</v>
      </c>
      <c r="H19" s="71" t="s">
        <v>13</v>
      </c>
      <c r="I19" s="73">
        <v>8</v>
      </c>
      <c r="J19" s="73">
        <v>8</v>
      </c>
      <c r="K19" s="63" t="s">
        <v>657</v>
      </c>
    </row>
    <row r="20" ht="37" customHeight="1" spans="1:11">
      <c r="A20" s="74" t="s">
        <v>650</v>
      </c>
      <c r="B20" s="75"/>
      <c r="C20" s="79" t="s">
        <v>651</v>
      </c>
      <c r="D20" s="70" t="s">
        <v>986</v>
      </c>
      <c r="E20" s="72" t="s">
        <v>653</v>
      </c>
      <c r="F20" s="16" t="s">
        <v>987</v>
      </c>
      <c r="G20" s="71" t="s">
        <v>988</v>
      </c>
      <c r="H20" s="71" t="s">
        <v>987</v>
      </c>
      <c r="I20" s="73">
        <v>8</v>
      </c>
      <c r="J20" s="73">
        <v>8</v>
      </c>
      <c r="K20" s="63" t="s">
        <v>657</v>
      </c>
    </row>
    <row r="21" ht="37" customHeight="1" spans="1:11">
      <c r="A21" s="74" t="s">
        <v>650</v>
      </c>
      <c r="B21" s="75"/>
      <c r="C21" s="85" t="s">
        <v>651</v>
      </c>
      <c r="D21" s="70" t="s">
        <v>989</v>
      </c>
      <c r="E21" s="72" t="s">
        <v>653</v>
      </c>
      <c r="F21" s="16" t="s">
        <v>990</v>
      </c>
      <c r="G21" s="71" t="s">
        <v>988</v>
      </c>
      <c r="H21" s="71" t="s">
        <v>990</v>
      </c>
      <c r="I21" s="73">
        <v>8</v>
      </c>
      <c r="J21" s="73">
        <v>8</v>
      </c>
      <c r="K21" s="63" t="s">
        <v>657</v>
      </c>
    </row>
    <row r="22" ht="37" customHeight="1" spans="1:11">
      <c r="A22" s="74" t="s">
        <v>650</v>
      </c>
      <c r="B22" s="75"/>
      <c r="C22" s="37" t="s">
        <v>668</v>
      </c>
      <c r="D22" s="70" t="s">
        <v>991</v>
      </c>
      <c r="E22" s="72" t="s">
        <v>653</v>
      </c>
      <c r="F22" s="16" t="s">
        <v>670</v>
      </c>
      <c r="G22" s="71" t="s">
        <v>671</v>
      </c>
      <c r="H22" s="71" t="s">
        <v>670</v>
      </c>
      <c r="I22" s="73">
        <v>8</v>
      </c>
      <c r="J22" s="73">
        <v>8</v>
      </c>
      <c r="K22" s="63" t="s">
        <v>657</v>
      </c>
    </row>
    <row r="23" ht="37" customHeight="1" spans="1:11">
      <c r="A23" s="74" t="s">
        <v>650</v>
      </c>
      <c r="B23" s="75"/>
      <c r="C23" s="37" t="s">
        <v>757</v>
      </c>
      <c r="D23" s="70" t="s">
        <v>829</v>
      </c>
      <c r="E23" s="72" t="s">
        <v>653</v>
      </c>
      <c r="F23" s="16" t="s">
        <v>670</v>
      </c>
      <c r="G23" s="71" t="s">
        <v>671</v>
      </c>
      <c r="H23" s="71" t="s">
        <v>670</v>
      </c>
      <c r="I23" s="73">
        <v>10</v>
      </c>
      <c r="J23" s="73">
        <v>10</v>
      </c>
      <c r="K23" s="63" t="s">
        <v>657</v>
      </c>
    </row>
    <row r="24" ht="37" customHeight="1" spans="1:11">
      <c r="A24" s="74" t="s">
        <v>672</v>
      </c>
      <c r="B24" s="75"/>
      <c r="C24" s="37" t="s">
        <v>682</v>
      </c>
      <c r="D24" s="70" t="s">
        <v>992</v>
      </c>
      <c r="E24" s="72" t="s">
        <v>659</v>
      </c>
      <c r="F24" s="16" t="s">
        <v>687</v>
      </c>
      <c r="G24" s="71" t="s">
        <v>671</v>
      </c>
      <c r="H24" s="71" t="s">
        <v>687</v>
      </c>
      <c r="I24" s="73">
        <v>30</v>
      </c>
      <c r="J24" s="73">
        <v>30</v>
      </c>
      <c r="K24" s="63" t="s">
        <v>657</v>
      </c>
    </row>
    <row r="25" ht="37" customHeight="1" spans="1:11">
      <c r="A25" s="74" t="s">
        <v>691</v>
      </c>
      <c r="B25" s="75"/>
      <c r="C25" s="37" t="s">
        <v>692</v>
      </c>
      <c r="D25" s="70" t="s">
        <v>734</v>
      </c>
      <c r="E25" s="72" t="s">
        <v>659</v>
      </c>
      <c r="F25" s="16" t="s">
        <v>687</v>
      </c>
      <c r="G25" s="71" t="s">
        <v>671</v>
      </c>
      <c r="H25" s="71" t="s">
        <v>687</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993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 t="shared" ref="D8:F8" si="0">E9</f>
        <v>36</v>
      </c>
      <c r="F8" s="17">
        <f t="shared" si="0"/>
        <v>28.94</v>
      </c>
      <c r="G8" s="19">
        <v>10</v>
      </c>
      <c r="H8" s="19"/>
      <c r="I8" s="19">
        <v>80.39</v>
      </c>
      <c r="J8" s="19">
        <v>8.04</v>
      </c>
      <c r="K8" s="19"/>
    </row>
    <row r="9" ht="16.5" spans="1:11">
      <c r="A9" s="13"/>
      <c r="B9" s="14"/>
      <c r="C9" s="18" t="s">
        <v>629</v>
      </c>
      <c r="D9" s="16"/>
      <c r="E9" s="17">
        <v>36</v>
      </c>
      <c r="F9" s="19">
        <v>28.94</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53" customHeight="1" spans="1:11">
      <c r="A14" s="27" t="s">
        <v>716</v>
      </c>
      <c r="B14" s="28"/>
      <c r="C14" s="29" t="s">
        <v>994</v>
      </c>
      <c r="D14" s="29"/>
      <c r="E14" s="29"/>
      <c r="F14" s="29"/>
      <c r="G14" s="55"/>
      <c r="H14" s="56" t="s">
        <v>995</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996</v>
      </c>
      <c r="E18" s="72" t="s">
        <v>659</v>
      </c>
      <c r="F18" s="16" t="s">
        <v>997</v>
      </c>
      <c r="G18" s="71" t="s">
        <v>835</v>
      </c>
      <c r="H18" s="71" t="s">
        <v>998</v>
      </c>
      <c r="I18" s="73">
        <v>17</v>
      </c>
      <c r="J18" s="73">
        <v>17</v>
      </c>
      <c r="K18" s="63" t="s">
        <v>657</v>
      </c>
    </row>
    <row r="19" ht="37" customHeight="1" spans="1:11">
      <c r="A19" s="74" t="s">
        <v>650</v>
      </c>
      <c r="B19" s="75"/>
      <c r="C19" s="79" t="s">
        <v>651</v>
      </c>
      <c r="D19" s="70" t="s">
        <v>999</v>
      </c>
      <c r="E19" s="72" t="s">
        <v>653</v>
      </c>
      <c r="F19" s="16" t="s">
        <v>12</v>
      </c>
      <c r="G19" s="71" t="s">
        <v>835</v>
      </c>
      <c r="H19" s="71" t="s">
        <v>1000</v>
      </c>
      <c r="I19" s="73">
        <v>17</v>
      </c>
      <c r="J19" s="73">
        <v>17</v>
      </c>
      <c r="K19" s="63" t="s">
        <v>657</v>
      </c>
    </row>
    <row r="20" ht="37" customHeight="1" spans="1:11">
      <c r="A20" s="74" t="s">
        <v>650</v>
      </c>
      <c r="B20" s="75"/>
      <c r="C20" s="79" t="s">
        <v>668</v>
      </c>
      <c r="D20" s="70" t="s">
        <v>895</v>
      </c>
      <c r="E20" s="72" t="s">
        <v>653</v>
      </c>
      <c r="F20" s="16" t="s">
        <v>670</v>
      </c>
      <c r="G20" s="71" t="s">
        <v>671</v>
      </c>
      <c r="H20" s="71" t="s">
        <v>1001</v>
      </c>
      <c r="I20" s="73">
        <v>16</v>
      </c>
      <c r="J20" s="73">
        <v>16</v>
      </c>
      <c r="K20" s="63" t="s">
        <v>657</v>
      </c>
    </row>
    <row r="21" ht="37" customHeight="1" spans="1:11">
      <c r="A21" s="74" t="s">
        <v>672</v>
      </c>
      <c r="B21" s="75"/>
      <c r="C21" s="85" t="s">
        <v>682</v>
      </c>
      <c r="D21" s="70" t="s">
        <v>837</v>
      </c>
      <c r="E21" s="72" t="s">
        <v>653</v>
      </c>
      <c r="F21" s="16" t="s">
        <v>838</v>
      </c>
      <c r="G21" s="71" t="s">
        <v>685</v>
      </c>
      <c r="H21" s="71" t="s">
        <v>839</v>
      </c>
      <c r="I21" s="73">
        <v>30</v>
      </c>
      <c r="J21" s="73">
        <v>30</v>
      </c>
      <c r="K21" s="63" t="s">
        <v>657</v>
      </c>
    </row>
    <row r="22" ht="37" customHeight="1" spans="1:11">
      <c r="A22" s="74" t="s">
        <v>691</v>
      </c>
      <c r="B22" s="75"/>
      <c r="C22" s="37" t="s">
        <v>692</v>
      </c>
      <c r="D22" s="70" t="s">
        <v>764</v>
      </c>
      <c r="E22" s="72" t="s">
        <v>659</v>
      </c>
      <c r="F22" s="16" t="s">
        <v>687</v>
      </c>
      <c r="G22" s="71" t="s">
        <v>671</v>
      </c>
      <c r="H22" s="71" t="s">
        <v>1002</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98.04</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14" workbookViewId="0">
      <selection activeCell="D23" sqref="D23"/>
    </sheetView>
  </sheetViews>
  <sheetFormatPr defaultColWidth="8.875" defaultRowHeight="15.75"/>
  <cols>
    <col min="2" max="2" width="3.25" customWidth="1"/>
    <col min="3" max="3" width="18.9416666666667" customWidth="1"/>
    <col min="4" max="4" width="21.25" customWidth="1"/>
    <col min="5" max="5" width="10.9416666666667" customWidth="1"/>
    <col min="6" max="6" width="10.7583333333333" customWidth="1"/>
    <col min="7" max="7" width="11.3166666666667" customWidth="1"/>
    <col min="8" max="8" width="18.6916666666667" customWidth="1"/>
    <col min="9" max="9" width="21.1916666666667" customWidth="1"/>
    <col min="10" max="10" width="17.566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1003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21.48</v>
      </c>
      <c r="F8" s="17">
        <f>F9</f>
        <v>21.48</v>
      </c>
      <c r="G8" s="19">
        <v>10</v>
      </c>
      <c r="H8" s="19"/>
      <c r="I8" s="19">
        <v>100</v>
      </c>
      <c r="J8" s="19">
        <v>10</v>
      </c>
      <c r="K8" s="19"/>
    </row>
    <row r="9" ht="16.5" spans="1:11">
      <c r="A9" s="13"/>
      <c r="B9" s="14"/>
      <c r="C9" s="18" t="s">
        <v>629</v>
      </c>
      <c r="D9" s="16"/>
      <c r="E9" s="17">
        <v>21.48</v>
      </c>
      <c r="F9" s="19">
        <v>21.48</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4" customHeight="1" spans="1:11">
      <c r="A14" s="27" t="s">
        <v>716</v>
      </c>
      <c r="B14" s="28"/>
      <c r="C14" s="29" t="s">
        <v>1004</v>
      </c>
      <c r="D14" s="29"/>
      <c r="E14" s="29"/>
      <c r="F14" s="29"/>
      <c r="G14" s="55"/>
      <c r="H14" s="56" t="s">
        <v>1005</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843</v>
      </c>
      <c r="E18" s="72" t="s">
        <v>659</v>
      </c>
      <c r="F18" s="16" t="s">
        <v>1006</v>
      </c>
      <c r="G18" s="71" t="s">
        <v>845</v>
      </c>
      <c r="H18" s="71" t="s">
        <v>1006</v>
      </c>
      <c r="I18" s="73">
        <v>10</v>
      </c>
      <c r="J18" s="73">
        <v>10</v>
      </c>
      <c r="K18" s="63" t="s">
        <v>657</v>
      </c>
    </row>
    <row r="19" ht="37" customHeight="1" spans="1:11">
      <c r="A19" s="74" t="s">
        <v>650</v>
      </c>
      <c r="B19" s="75"/>
      <c r="C19" s="79" t="s">
        <v>651</v>
      </c>
      <c r="D19" s="70" t="s">
        <v>847</v>
      </c>
      <c r="E19" s="72" t="s">
        <v>659</v>
      </c>
      <c r="F19" s="16" t="s">
        <v>848</v>
      </c>
      <c r="G19" s="71" t="s">
        <v>845</v>
      </c>
      <c r="H19" s="71" t="s">
        <v>848</v>
      </c>
      <c r="I19" s="73">
        <v>10</v>
      </c>
      <c r="J19" s="73">
        <v>10</v>
      </c>
      <c r="K19" s="63" t="s">
        <v>657</v>
      </c>
    </row>
    <row r="20" ht="37" customHeight="1" spans="1:11">
      <c r="A20" s="74" t="s">
        <v>650</v>
      </c>
      <c r="B20" s="75"/>
      <c r="C20" s="79" t="s">
        <v>651</v>
      </c>
      <c r="D20" s="70" t="s">
        <v>850</v>
      </c>
      <c r="E20" s="72" t="s">
        <v>659</v>
      </c>
      <c r="F20" s="16" t="s">
        <v>851</v>
      </c>
      <c r="G20" s="71" t="s">
        <v>845</v>
      </c>
      <c r="H20" s="71" t="s">
        <v>851</v>
      </c>
      <c r="I20" s="73">
        <v>10</v>
      </c>
      <c r="J20" s="73">
        <v>10</v>
      </c>
      <c r="K20" s="63" t="s">
        <v>657</v>
      </c>
    </row>
    <row r="21" ht="37" customHeight="1" spans="1:11">
      <c r="A21" s="74" t="s">
        <v>650</v>
      </c>
      <c r="B21" s="75"/>
      <c r="C21" s="79" t="s">
        <v>668</v>
      </c>
      <c r="D21" s="70" t="s">
        <v>853</v>
      </c>
      <c r="E21" s="72" t="s">
        <v>659</v>
      </c>
      <c r="F21" s="16" t="s">
        <v>854</v>
      </c>
      <c r="G21" s="71" t="s">
        <v>671</v>
      </c>
      <c r="H21" s="71" t="s">
        <v>981</v>
      </c>
      <c r="I21" s="73">
        <v>10</v>
      </c>
      <c r="J21" s="73">
        <v>10</v>
      </c>
      <c r="K21" s="63" t="s">
        <v>657</v>
      </c>
    </row>
    <row r="22" ht="37" customHeight="1" spans="1:11">
      <c r="A22" s="74" t="s">
        <v>650</v>
      </c>
      <c r="B22" s="75"/>
      <c r="C22" s="79" t="s">
        <v>757</v>
      </c>
      <c r="D22" s="70" t="s">
        <v>856</v>
      </c>
      <c r="E22" s="72" t="s">
        <v>653</v>
      </c>
      <c r="F22" s="16" t="s">
        <v>42</v>
      </c>
      <c r="G22" s="71" t="s">
        <v>793</v>
      </c>
      <c r="H22" s="71" t="s">
        <v>897</v>
      </c>
      <c r="I22" s="73">
        <v>10</v>
      </c>
      <c r="J22" s="73">
        <v>10</v>
      </c>
      <c r="K22" s="63" t="s">
        <v>657</v>
      </c>
    </row>
    <row r="23" ht="37" customHeight="1" spans="1:11">
      <c r="A23" s="74" t="s">
        <v>672</v>
      </c>
      <c r="B23" s="75"/>
      <c r="C23" s="85" t="s">
        <v>682</v>
      </c>
      <c r="D23" s="70" t="s">
        <v>858</v>
      </c>
      <c r="E23" s="72" t="s">
        <v>659</v>
      </c>
      <c r="F23" s="16" t="s">
        <v>854</v>
      </c>
      <c r="G23" s="71" t="s">
        <v>671</v>
      </c>
      <c r="H23" s="71" t="s">
        <v>1007</v>
      </c>
      <c r="I23" s="73">
        <v>30</v>
      </c>
      <c r="J23" s="73">
        <v>30</v>
      </c>
      <c r="K23" s="63" t="s">
        <v>657</v>
      </c>
    </row>
    <row r="24" ht="37" customHeight="1" spans="1:11">
      <c r="A24" s="74" t="s">
        <v>691</v>
      </c>
      <c r="B24" s="75"/>
      <c r="C24" s="37" t="s">
        <v>692</v>
      </c>
      <c r="D24" s="70" t="s">
        <v>900</v>
      </c>
      <c r="E24" s="72" t="s">
        <v>659</v>
      </c>
      <c r="F24" s="16" t="s">
        <v>687</v>
      </c>
      <c r="G24" s="71" t="s">
        <v>671</v>
      </c>
      <c r="H24" s="71" t="s">
        <v>1008</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9" orientation="portrait" horizontalDpi="600" verticalDpi="600"/>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8"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1009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13</v>
      </c>
      <c r="F8" s="17">
        <f>F9</f>
        <v>6</v>
      </c>
      <c r="G8" s="19">
        <v>10</v>
      </c>
      <c r="H8" s="19"/>
      <c r="I8" s="19">
        <v>46.15</v>
      </c>
      <c r="J8" s="19">
        <v>4.62</v>
      </c>
      <c r="K8" s="19"/>
    </row>
    <row r="9" ht="16.5" spans="1:11">
      <c r="A9" s="13"/>
      <c r="B9" s="14"/>
      <c r="C9" s="18" t="s">
        <v>629</v>
      </c>
      <c r="D9" s="16"/>
      <c r="E9" s="17">
        <v>13</v>
      </c>
      <c r="F9" s="19">
        <v>6</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4" customHeight="1" spans="1:11">
      <c r="A14" s="27" t="s">
        <v>716</v>
      </c>
      <c r="B14" s="28"/>
      <c r="C14" s="29" t="s">
        <v>1010</v>
      </c>
      <c r="D14" s="29"/>
      <c r="E14" s="29"/>
      <c r="F14" s="29"/>
      <c r="G14" s="55"/>
      <c r="H14" s="56" t="s">
        <v>1011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1012</v>
      </c>
      <c r="E18" s="72" t="s">
        <v>659</v>
      </c>
      <c r="F18" s="16" t="s">
        <v>1013</v>
      </c>
      <c r="G18" s="71" t="s">
        <v>748</v>
      </c>
      <c r="H18" s="71" t="s">
        <v>1014</v>
      </c>
      <c r="I18" s="73">
        <v>16</v>
      </c>
      <c r="J18" s="73">
        <v>16</v>
      </c>
      <c r="K18" s="63" t="s">
        <v>657</v>
      </c>
    </row>
    <row r="19" ht="37" customHeight="1" spans="1:11">
      <c r="A19" s="74" t="s">
        <v>650</v>
      </c>
      <c r="B19" s="75"/>
      <c r="C19" s="79" t="s">
        <v>651</v>
      </c>
      <c r="D19" s="70" t="s">
        <v>1015</v>
      </c>
      <c r="E19" s="72" t="s">
        <v>659</v>
      </c>
      <c r="F19" s="16" t="s">
        <v>1016</v>
      </c>
      <c r="G19" s="71" t="s">
        <v>748</v>
      </c>
      <c r="H19" s="71" t="s">
        <v>1017</v>
      </c>
      <c r="I19" s="73">
        <v>16</v>
      </c>
      <c r="J19" s="73">
        <v>16</v>
      </c>
      <c r="K19" s="63" t="s">
        <v>657</v>
      </c>
    </row>
    <row r="20" ht="37" customHeight="1" spans="1:11">
      <c r="A20" s="74" t="s">
        <v>650</v>
      </c>
      <c r="B20" s="75"/>
      <c r="C20" s="79" t="s">
        <v>668</v>
      </c>
      <c r="D20" s="70" t="s">
        <v>669</v>
      </c>
      <c r="E20" s="72" t="s">
        <v>653</v>
      </c>
      <c r="F20" s="16" t="s">
        <v>670</v>
      </c>
      <c r="G20" s="71" t="s">
        <v>671</v>
      </c>
      <c r="H20" s="71" t="s">
        <v>1018</v>
      </c>
      <c r="I20" s="73">
        <v>18</v>
      </c>
      <c r="J20" s="73">
        <v>18</v>
      </c>
      <c r="K20" s="63" t="s">
        <v>657</v>
      </c>
    </row>
    <row r="21" ht="37" customHeight="1" spans="1:11">
      <c r="A21" s="74" t="s">
        <v>672</v>
      </c>
      <c r="B21" s="75"/>
      <c r="C21" s="79" t="s">
        <v>682</v>
      </c>
      <c r="D21" s="70" t="s">
        <v>686</v>
      </c>
      <c r="E21" s="72" t="s">
        <v>659</v>
      </c>
      <c r="F21" s="16" t="s">
        <v>687</v>
      </c>
      <c r="G21" s="71" t="s">
        <v>671</v>
      </c>
      <c r="H21" s="71" t="s">
        <v>1019</v>
      </c>
      <c r="I21" s="73">
        <v>30</v>
      </c>
      <c r="J21" s="73">
        <v>30</v>
      </c>
      <c r="K21" s="63" t="s">
        <v>657</v>
      </c>
    </row>
    <row r="22" ht="37" customHeight="1" spans="1:11">
      <c r="A22" s="74" t="s">
        <v>691</v>
      </c>
      <c r="B22" s="75"/>
      <c r="C22" s="84" t="s">
        <v>692</v>
      </c>
      <c r="D22" s="70" t="s">
        <v>900</v>
      </c>
      <c r="E22" s="72" t="s">
        <v>659</v>
      </c>
      <c r="F22" s="16" t="s">
        <v>687</v>
      </c>
      <c r="G22" s="71" t="s">
        <v>671</v>
      </c>
      <c r="H22" s="71" t="s">
        <v>1020</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94.62</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3" workbookViewId="0">
      <selection activeCell="E17" sqref="E17"/>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1021</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160.98</v>
      </c>
      <c r="F8" s="17">
        <f>F9</f>
        <v>160.98</v>
      </c>
      <c r="G8" s="19">
        <v>10</v>
      </c>
      <c r="H8" s="19"/>
      <c r="I8" s="19">
        <v>100</v>
      </c>
      <c r="J8" s="19">
        <v>10</v>
      </c>
      <c r="K8" s="19"/>
    </row>
    <row r="9" ht="16.5" spans="1:11">
      <c r="A9" s="13"/>
      <c r="B9" s="14"/>
      <c r="C9" s="18" t="s">
        <v>629</v>
      </c>
      <c r="D9" s="16"/>
      <c r="E9" s="17">
        <v>160.98</v>
      </c>
      <c r="F9" s="19">
        <v>160.98</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01" customHeight="1" spans="1:11">
      <c r="A14" s="27" t="s">
        <v>716</v>
      </c>
      <c r="B14" s="28"/>
      <c r="C14" s="29" t="s">
        <v>902</v>
      </c>
      <c r="D14" s="29"/>
      <c r="E14" s="29"/>
      <c r="F14" s="29"/>
      <c r="G14" s="55"/>
      <c r="H14" s="56" t="s">
        <v>902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904</v>
      </c>
      <c r="E18" s="72" t="s">
        <v>653</v>
      </c>
      <c r="F18" s="16" t="s">
        <v>905</v>
      </c>
      <c r="G18" s="71" t="s">
        <v>906</v>
      </c>
      <c r="H18" s="71" t="s">
        <v>960</v>
      </c>
      <c r="I18" s="73">
        <v>12.5</v>
      </c>
      <c r="J18" s="73">
        <v>12.5</v>
      </c>
      <c r="K18" s="63" t="s">
        <v>657</v>
      </c>
    </row>
    <row r="19" ht="37" customHeight="1" spans="1:11">
      <c r="A19" s="74" t="s">
        <v>650</v>
      </c>
      <c r="B19" s="75"/>
      <c r="C19" s="79" t="s">
        <v>651</v>
      </c>
      <c r="D19" s="70" t="s">
        <v>908</v>
      </c>
      <c r="E19" s="72" t="s">
        <v>653</v>
      </c>
      <c r="F19" s="16" t="s">
        <v>1022</v>
      </c>
      <c r="G19" s="71" t="s">
        <v>754</v>
      </c>
      <c r="H19" s="71" t="s">
        <v>1023</v>
      </c>
      <c r="I19" s="73">
        <v>12.5</v>
      </c>
      <c r="J19" s="73">
        <v>12.5</v>
      </c>
      <c r="K19" s="63" t="s">
        <v>657</v>
      </c>
    </row>
    <row r="20" ht="37" customHeight="1" spans="1:11">
      <c r="A20" s="74" t="s">
        <v>650</v>
      </c>
      <c r="B20" s="75"/>
      <c r="C20" s="79" t="s">
        <v>668</v>
      </c>
      <c r="D20" s="70" t="s">
        <v>911</v>
      </c>
      <c r="E20" s="72" t="s">
        <v>653</v>
      </c>
      <c r="F20" s="16" t="s">
        <v>670</v>
      </c>
      <c r="G20" s="71" t="s">
        <v>671</v>
      </c>
      <c r="H20" s="71" t="s">
        <v>756</v>
      </c>
      <c r="I20" s="73">
        <v>12.5</v>
      </c>
      <c r="J20" s="73">
        <v>12.5</v>
      </c>
      <c r="K20" s="63" t="s">
        <v>657</v>
      </c>
    </row>
    <row r="21" ht="37" customHeight="1" spans="1:11">
      <c r="A21" s="74" t="s">
        <v>650</v>
      </c>
      <c r="B21" s="75"/>
      <c r="C21" s="79" t="s">
        <v>757</v>
      </c>
      <c r="D21" s="70" t="s">
        <v>913</v>
      </c>
      <c r="E21" s="72" t="s">
        <v>759</v>
      </c>
      <c r="F21" s="16" t="s">
        <v>82</v>
      </c>
      <c r="G21" s="71" t="s">
        <v>760</v>
      </c>
      <c r="H21" s="71" t="s">
        <v>914</v>
      </c>
      <c r="I21" s="73">
        <v>12.5</v>
      </c>
      <c r="J21" s="73">
        <v>12.5</v>
      </c>
      <c r="K21" s="63" t="s">
        <v>657</v>
      </c>
    </row>
    <row r="22" ht="37" customHeight="1" spans="1:11">
      <c r="A22" s="74" t="s">
        <v>672</v>
      </c>
      <c r="B22" s="75"/>
      <c r="C22" s="79" t="s">
        <v>682</v>
      </c>
      <c r="D22" s="72" t="s">
        <v>686</v>
      </c>
      <c r="E22" s="72" t="s">
        <v>659</v>
      </c>
      <c r="F22" s="16" t="s">
        <v>687</v>
      </c>
      <c r="G22" s="71" t="s">
        <v>671</v>
      </c>
      <c r="H22" s="71" t="s">
        <v>1024</v>
      </c>
      <c r="I22" s="73">
        <v>30</v>
      </c>
      <c r="J22" s="73">
        <v>30</v>
      </c>
      <c r="K22" s="63" t="s">
        <v>657</v>
      </c>
    </row>
    <row r="23" ht="37" customHeight="1" spans="1:11">
      <c r="A23" s="74" t="s">
        <v>691</v>
      </c>
      <c r="B23" s="75"/>
      <c r="C23" s="81" t="s">
        <v>692</v>
      </c>
      <c r="D23" s="72" t="s">
        <v>900</v>
      </c>
      <c r="E23" s="72" t="s">
        <v>659</v>
      </c>
      <c r="F23" s="82" t="s">
        <v>854</v>
      </c>
      <c r="G23" s="64" t="s">
        <v>671</v>
      </c>
      <c r="H23" s="64" t="s">
        <v>859</v>
      </c>
      <c r="I23" s="83">
        <v>10</v>
      </c>
      <c r="J23" s="83">
        <v>10</v>
      </c>
      <c r="K23" s="67"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2"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1025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1.58</v>
      </c>
      <c r="F8" s="17">
        <f>F9</f>
        <v>0.57</v>
      </c>
      <c r="G8" s="19">
        <v>10</v>
      </c>
      <c r="H8" s="19"/>
      <c r="I8" s="19">
        <v>36.08</v>
      </c>
      <c r="J8" s="19">
        <v>3.61</v>
      </c>
      <c r="K8" s="19"/>
    </row>
    <row r="9" ht="16.5" spans="1:11">
      <c r="A9" s="13"/>
      <c r="B9" s="14"/>
      <c r="C9" s="18" t="s">
        <v>629</v>
      </c>
      <c r="D9" s="16"/>
      <c r="E9" s="17">
        <v>1.58</v>
      </c>
      <c r="F9" s="19">
        <v>0.57</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9" customHeight="1" spans="1:11">
      <c r="A14" s="27" t="s">
        <v>716</v>
      </c>
      <c r="B14" s="28"/>
      <c r="C14" s="29" t="s">
        <v>1026</v>
      </c>
      <c r="D14" s="29"/>
      <c r="E14" s="29"/>
      <c r="F14" s="29"/>
      <c r="G14" s="55"/>
      <c r="H14" s="56" t="s">
        <v>1027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1028</v>
      </c>
      <c r="E18" s="72" t="s">
        <v>653</v>
      </c>
      <c r="F18" s="16" t="s">
        <v>13</v>
      </c>
      <c r="G18" s="71" t="s">
        <v>1029</v>
      </c>
      <c r="H18" s="71" t="s">
        <v>1030</v>
      </c>
      <c r="I18" s="73">
        <v>17</v>
      </c>
      <c r="J18" s="73">
        <v>17</v>
      </c>
      <c r="K18" s="63" t="s">
        <v>657</v>
      </c>
    </row>
    <row r="19" ht="37" customHeight="1" spans="1:11">
      <c r="A19" s="74" t="s">
        <v>650</v>
      </c>
      <c r="B19" s="75"/>
      <c r="C19" s="79" t="s">
        <v>668</v>
      </c>
      <c r="D19" s="70" t="s">
        <v>669</v>
      </c>
      <c r="E19" s="72" t="s">
        <v>653</v>
      </c>
      <c r="F19" s="16" t="s">
        <v>670</v>
      </c>
      <c r="G19" s="71" t="s">
        <v>671</v>
      </c>
      <c r="H19" s="71" t="s">
        <v>756</v>
      </c>
      <c r="I19" s="73">
        <v>17</v>
      </c>
      <c r="J19" s="73">
        <v>17</v>
      </c>
      <c r="K19" s="63" t="s">
        <v>657</v>
      </c>
    </row>
    <row r="20" ht="37" customHeight="1" spans="1:11">
      <c r="A20" s="74" t="s">
        <v>650</v>
      </c>
      <c r="B20" s="75"/>
      <c r="C20" s="79" t="s">
        <v>757</v>
      </c>
      <c r="D20" s="70" t="s">
        <v>1031</v>
      </c>
      <c r="E20" s="72" t="s">
        <v>759</v>
      </c>
      <c r="F20" s="16" t="s">
        <v>82</v>
      </c>
      <c r="G20" s="71" t="s">
        <v>760</v>
      </c>
      <c r="H20" s="71" t="s">
        <v>1032</v>
      </c>
      <c r="I20" s="73">
        <v>16</v>
      </c>
      <c r="J20" s="73">
        <v>10</v>
      </c>
      <c r="K20" s="63" t="s">
        <v>1033</v>
      </c>
    </row>
    <row r="21" ht="37" customHeight="1" spans="1:11">
      <c r="A21" s="74" t="s">
        <v>672</v>
      </c>
      <c r="B21" s="75"/>
      <c r="C21" s="79" t="s">
        <v>682</v>
      </c>
      <c r="D21" s="70" t="s">
        <v>1034</v>
      </c>
      <c r="E21" s="72" t="s">
        <v>653</v>
      </c>
      <c r="F21" s="16" t="s">
        <v>1035</v>
      </c>
      <c r="G21" s="71" t="s">
        <v>685</v>
      </c>
      <c r="H21" s="71" t="s">
        <v>1036</v>
      </c>
      <c r="I21" s="73">
        <v>30</v>
      </c>
      <c r="J21" s="73">
        <v>30</v>
      </c>
      <c r="K21" s="63" t="s">
        <v>657</v>
      </c>
    </row>
    <row r="22" ht="37" customHeight="1" spans="1:11">
      <c r="A22" s="74" t="s">
        <v>691</v>
      </c>
      <c r="B22" s="75"/>
      <c r="C22" s="81" t="s">
        <v>692</v>
      </c>
      <c r="D22" s="72" t="s">
        <v>900</v>
      </c>
      <c r="E22" s="72" t="s">
        <v>659</v>
      </c>
      <c r="F22" s="16" t="s">
        <v>687</v>
      </c>
      <c r="G22" s="71" t="s">
        <v>671</v>
      </c>
      <c r="H22" s="71" t="s">
        <v>1008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87.61</v>
      </c>
      <c r="K24" s="16" t="s">
        <v>1037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1038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v>
      </c>
      <c r="F8" s="17">
        <f>F9</f>
        <v>1</v>
      </c>
      <c r="G8" s="19">
        <v>10</v>
      </c>
      <c r="H8" s="19"/>
      <c r="I8" s="19">
        <v>100</v>
      </c>
      <c r="J8" s="19">
        <v>10</v>
      </c>
      <c r="K8" s="19"/>
    </row>
    <row r="9" ht="16.5" spans="1:11">
      <c r="A9" s="13"/>
      <c r="B9" s="14"/>
      <c r="C9" s="18" t="s">
        <v>629</v>
      </c>
      <c r="D9" s="16"/>
      <c r="E9" s="17">
        <v>1</v>
      </c>
      <c r="F9" s="19">
        <v>1</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52" customHeight="1" spans="1:11">
      <c r="A14" s="27" t="s">
        <v>716</v>
      </c>
      <c r="B14" s="28"/>
      <c r="C14" s="76" t="s">
        <v>1039</v>
      </c>
      <c r="D14" s="76"/>
      <c r="E14" s="76"/>
      <c r="F14" s="76"/>
      <c r="G14" s="77"/>
      <c r="H14" s="56" t="s">
        <v>1040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1041</v>
      </c>
      <c r="E18" s="72" t="s">
        <v>653</v>
      </c>
      <c r="F18" s="16" t="s">
        <v>19</v>
      </c>
      <c r="G18" s="71" t="s">
        <v>1042</v>
      </c>
      <c r="H18" s="71" t="s">
        <v>1043</v>
      </c>
      <c r="I18" s="73">
        <v>10</v>
      </c>
      <c r="J18" s="73">
        <v>10</v>
      </c>
      <c r="K18" s="63" t="s">
        <v>657</v>
      </c>
    </row>
    <row r="19" ht="37" customHeight="1" spans="1:11">
      <c r="A19" s="74" t="s">
        <v>650</v>
      </c>
      <c r="B19" s="75"/>
      <c r="C19" s="79" t="s">
        <v>651</v>
      </c>
      <c r="D19" s="70" t="s">
        <v>1044</v>
      </c>
      <c r="E19" s="72" t="s">
        <v>653</v>
      </c>
      <c r="F19" s="16" t="s">
        <v>1045</v>
      </c>
      <c r="G19" s="71" t="s">
        <v>1046</v>
      </c>
      <c r="H19" s="71" t="s">
        <v>1047</v>
      </c>
      <c r="I19" s="73">
        <v>10</v>
      </c>
      <c r="J19" s="73">
        <v>10</v>
      </c>
      <c r="K19" s="63" t="s">
        <v>657</v>
      </c>
    </row>
    <row r="20" ht="37" customHeight="1" spans="1:11">
      <c r="A20" s="74" t="s">
        <v>650</v>
      </c>
      <c r="B20" s="75"/>
      <c r="C20" s="79" t="s">
        <v>651</v>
      </c>
      <c r="D20" s="70" t="s">
        <v>1048</v>
      </c>
      <c r="E20" s="72" t="s">
        <v>653</v>
      </c>
      <c r="F20" s="16" t="s">
        <v>1049</v>
      </c>
      <c r="G20" s="71" t="s">
        <v>1046</v>
      </c>
      <c r="H20" s="71" t="s">
        <v>1050</v>
      </c>
      <c r="I20" s="73">
        <v>10</v>
      </c>
      <c r="J20" s="73">
        <v>10</v>
      </c>
      <c r="K20" s="63" t="s">
        <v>657</v>
      </c>
    </row>
    <row r="21" ht="37" customHeight="1" spans="1:11">
      <c r="A21" s="74" t="s">
        <v>650</v>
      </c>
      <c r="B21" s="75"/>
      <c r="C21" s="79" t="s">
        <v>651</v>
      </c>
      <c r="D21" s="70" t="s">
        <v>1051</v>
      </c>
      <c r="E21" s="72" t="s">
        <v>653</v>
      </c>
      <c r="F21" s="16" t="s">
        <v>1052</v>
      </c>
      <c r="G21" s="71" t="s">
        <v>1046</v>
      </c>
      <c r="H21" s="71" t="s">
        <v>1053</v>
      </c>
      <c r="I21" s="73">
        <v>10</v>
      </c>
      <c r="J21" s="73">
        <v>10</v>
      </c>
      <c r="K21" s="63" t="s">
        <v>657</v>
      </c>
    </row>
    <row r="22" ht="37" customHeight="1" spans="1:11">
      <c r="A22" s="74" t="s">
        <v>650</v>
      </c>
      <c r="B22" s="75"/>
      <c r="C22" s="79" t="s">
        <v>668</v>
      </c>
      <c r="D22" s="70" t="s">
        <v>1054</v>
      </c>
      <c r="E22" s="72" t="s">
        <v>653</v>
      </c>
      <c r="F22" s="16" t="s">
        <v>670</v>
      </c>
      <c r="G22" s="71" t="s">
        <v>671</v>
      </c>
      <c r="H22" s="71" t="s">
        <v>756</v>
      </c>
      <c r="I22" s="73">
        <v>10</v>
      </c>
      <c r="J22" s="73">
        <v>10</v>
      </c>
      <c r="K22" s="63" t="s">
        <v>657</v>
      </c>
    </row>
    <row r="23" ht="37" customHeight="1" spans="1:11">
      <c r="A23" s="74" t="s">
        <v>672</v>
      </c>
      <c r="B23" s="75"/>
      <c r="C23" s="79" t="s">
        <v>682</v>
      </c>
      <c r="D23" s="70" t="s">
        <v>858</v>
      </c>
      <c r="E23" s="72" t="s">
        <v>659</v>
      </c>
      <c r="F23" s="16" t="s">
        <v>687</v>
      </c>
      <c r="G23" s="71" t="s">
        <v>671</v>
      </c>
      <c r="H23" s="71" t="s">
        <v>898</v>
      </c>
      <c r="I23" s="73">
        <v>30</v>
      </c>
      <c r="J23" s="73">
        <v>30</v>
      </c>
      <c r="K23" s="63" t="s">
        <v>657</v>
      </c>
    </row>
    <row r="24" ht="37" customHeight="1" spans="1:11">
      <c r="A24" s="74" t="s">
        <v>691</v>
      </c>
      <c r="B24" s="75"/>
      <c r="C24" s="81" t="s">
        <v>692</v>
      </c>
      <c r="D24" s="72" t="s">
        <v>734</v>
      </c>
      <c r="E24" s="72" t="s">
        <v>659</v>
      </c>
      <c r="F24" s="16" t="s">
        <v>687</v>
      </c>
      <c r="G24" s="71" t="s">
        <v>671</v>
      </c>
      <c r="H24" s="71" t="s">
        <v>1055</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N14" sqref="N14"/>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1056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42.85</v>
      </c>
      <c r="F8" s="17">
        <f>F9</f>
        <v>36.31</v>
      </c>
      <c r="G8" s="19">
        <v>10</v>
      </c>
      <c r="H8" s="19"/>
      <c r="I8" s="19">
        <v>84.74</v>
      </c>
      <c r="J8" s="19">
        <v>8.47</v>
      </c>
      <c r="K8" s="19"/>
    </row>
    <row r="9" ht="16.5" spans="1:11">
      <c r="A9" s="13"/>
      <c r="B9" s="14"/>
      <c r="C9" s="18" t="s">
        <v>629</v>
      </c>
      <c r="D9" s="16"/>
      <c r="E9" s="17">
        <v>42.85</v>
      </c>
      <c r="F9" s="19">
        <v>36.31</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95" customHeight="1" spans="1:11">
      <c r="A14" s="27" t="s">
        <v>716</v>
      </c>
      <c r="B14" s="28"/>
      <c r="C14" s="29" t="s">
        <v>1057</v>
      </c>
      <c r="D14" s="29"/>
      <c r="E14" s="29"/>
      <c r="F14" s="29"/>
      <c r="G14" s="55"/>
      <c r="H14" s="56" t="s">
        <v>1058</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51" t="s">
        <v>651</v>
      </c>
      <c r="D18" s="70" t="s">
        <v>1059</v>
      </c>
      <c r="E18" s="72" t="s">
        <v>653</v>
      </c>
      <c r="F18" s="16" t="s">
        <v>66</v>
      </c>
      <c r="G18" s="71" t="s">
        <v>666</v>
      </c>
      <c r="H18" s="71" t="s">
        <v>66</v>
      </c>
      <c r="I18" s="73">
        <v>17</v>
      </c>
      <c r="J18" s="73">
        <v>17</v>
      </c>
      <c r="K18" s="63" t="s">
        <v>657</v>
      </c>
    </row>
    <row r="19" ht="37" customHeight="1" spans="1:11">
      <c r="A19" s="74" t="s">
        <v>650</v>
      </c>
      <c r="B19" s="75"/>
      <c r="C19" s="79" t="s">
        <v>668</v>
      </c>
      <c r="D19" s="70" t="s">
        <v>828</v>
      </c>
      <c r="E19" s="72" t="s">
        <v>653</v>
      </c>
      <c r="F19" s="16" t="s">
        <v>670</v>
      </c>
      <c r="G19" s="71" t="s">
        <v>671</v>
      </c>
      <c r="H19" s="71" t="s">
        <v>1060</v>
      </c>
      <c r="I19" s="73">
        <v>17</v>
      </c>
      <c r="J19" s="73">
        <v>17</v>
      </c>
      <c r="K19" s="63" t="s">
        <v>657</v>
      </c>
    </row>
    <row r="20" ht="37" customHeight="1" spans="1:11">
      <c r="A20" s="74" t="s">
        <v>650</v>
      </c>
      <c r="B20" s="75"/>
      <c r="C20" s="79" t="s">
        <v>757</v>
      </c>
      <c r="D20" s="70" t="s">
        <v>829</v>
      </c>
      <c r="E20" s="72" t="s">
        <v>659</v>
      </c>
      <c r="F20" s="16" t="s">
        <v>687</v>
      </c>
      <c r="G20" s="71" t="s">
        <v>671</v>
      </c>
      <c r="H20" s="71" t="s">
        <v>1024</v>
      </c>
      <c r="I20" s="73">
        <v>16</v>
      </c>
      <c r="J20" s="73">
        <v>16</v>
      </c>
      <c r="K20" s="63" t="s">
        <v>657</v>
      </c>
    </row>
    <row r="21" ht="37" customHeight="1" spans="1:11">
      <c r="A21" s="74" t="s">
        <v>672</v>
      </c>
      <c r="B21" s="75"/>
      <c r="C21" s="79" t="s">
        <v>682</v>
      </c>
      <c r="D21" s="70" t="s">
        <v>1061</v>
      </c>
      <c r="E21" s="72" t="s">
        <v>653</v>
      </c>
      <c r="F21" s="16" t="s">
        <v>1062</v>
      </c>
      <c r="G21" s="71" t="s">
        <v>685</v>
      </c>
      <c r="H21" s="71" t="s">
        <v>1063</v>
      </c>
      <c r="I21" s="73">
        <v>30</v>
      </c>
      <c r="J21" s="73">
        <v>30</v>
      </c>
      <c r="K21" s="63" t="s">
        <v>657</v>
      </c>
    </row>
    <row r="22" ht="37" customHeight="1" spans="1:11">
      <c r="A22" s="74" t="s">
        <v>691</v>
      </c>
      <c r="B22" s="75"/>
      <c r="C22" s="80" t="s">
        <v>692</v>
      </c>
      <c r="D22" s="70" t="s">
        <v>734</v>
      </c>
      <c r="E22" s="72" t="s">
        <v>659</v>
      </c>
      <c r="F22" s="16" t="s">
        <v>687</v>
      </c>
      <c r="G22" s="71" t="s">
        <v>671</v>
      </c>
      <c r="H22" s="71" t="s">
        <v>1024</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98.47</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C14" sqref="C14"/>
    </sheetView>
  </sheetViews>
  <sheetFormatPr defaultColWidth="9" defaultRowHeight="15.75"/>
  <cols>
    <col min="1" max="1" width="27.325" style="203" customWidth="1"/>
    <col min="2" max="2" width="5.325" style="203" customWidth="1"/>
    <col min="3" max="3" width="17.3833333333333" style="203" customWidth="1"/>
    <col min="4" max="4" width="45.2166666666667" style="203" customWidth="1"/>
    <col min="5" max="5" width="6" style="203" customWidth="1"/>
    <col min="6" max="7" width="14.9416666666667" style="203" customWidth="1"/>
    <col min="8" max="9" width="12.2166666666667" style="203" customWidth="1"/>
    <col min="10" max="16384" width="9" style="203"/>
  </cols>
  <sheetData>
    <row r="1" ht="25.55" customHeight="1" spans="1:9">
      <c r="A1" s="256"/>
      <c r="B1" s="256"/>
      <c r="C1" s="256"/>
      <c r="D1" s="257" t="s">
        <v>291</v>
      </c>
      <c r="E1" s="256"/>
      <c r="F1" s="256"/>
      <c r="G1" s="256"/>
      <c r="H1" s="256"/>
      <c r="I1" s="256"/>
    </row>
    <row r="2" s="247" customFormat="1" ht="18" customHeight="1" spans="1:9">
      <c r="A2" s="256"/>
      <c r="B2" s="256"/>
      <c r="C2" s="256"/>
      <c r="D2" s="256"/>
      <c r="E2" s="256"/>
      <c r="F2" s="256"/>
      <c r="G2" s="256"/>
      <c r="H2" s="256"/>
      <c r="I2" s="356" t="s">
        <v>292</v>
      </c>
    </row>
    <row r="3" s="247" customFormat="1" ht="18" customHeight="1" spans="1:9">
      <c r="A3" s="166" t="s">
        <v>2</v>
      </c>
      <c r="B3" s="256"/>
      <c r="C3" s="256"/>
      <c r="D3" s="267"/>
      <c r="E3" s="256"/>
      <c r="F3" s="256"/>
      <c r="G3" s="256"/>
      <c r="H3" s="256"/>
      <c r="I3" s="270" t="s">
        <v>3</v>
      </c>
    </row>
    <row r="4" ht="18" customHeight="1" spans="1:9">
      <c r="A4" s="346" t="s">
        <v>293</v>
      </c>
      <c r="B4" s="347"/>
      <c r="C4" s="347"/>
      <c r="D4" s="347" t="s">
        <v>294</v>
      </c>
      <c r="E4" s="347"/>
      <c r="F4" s="347" t="s">
        <v>11</v>
      </c>
      <c r="G4" s="347" t="s">
        <v>11</v>
      </c>
      <c r="H4" s="347"/>
      <c r="I4" s="347" t="s">
        <v>11</v>
      </c>
    </row>
    <row r="5" ht="39.8" customHeight="1" spans="1:9">
      <c r="A5" s="348" t="s">
        <v>295</v>
      </c>
      <c r="B5" s="349" t="s">
        <v>7</v>
      </c>
      <c r="C5" s="349" t="s">
        <v>296</v>
      </c>
      <c r="D5" s="349" t="s">
        <v>9</v>
      </c>
      <c r="E5" s="349" t="s">
        <v>7</v>
      </c>
      <c r="F5" s="351" t="s">
        <v>99</v>
      </c>
      <c r="G5" s="349" t="s">
        <v>297</v>
      </c>
      <c r="H5" s="355" t="s">
        <v>298</v>
      </c>
      <c r="I5" s="355" t="s">
        <v>299</v>
      </c>
    </row>
    <row r="6" ht="18" customHeight="1" spans="1:9">
      <c r="A6" s="348"/>
      <c r="B6" s="349" t="s">
        <v>11</v>
      </c>
      <c r="C6" s="349" t="s">
        <v>11</v>
      </c>
      <c r="D6" s="349" t="s">
        <v>11</v>
      </c>
      <c r="E6" s="349" t="s">
        <v>11</v>
      </c>
      <c r="F6" s="351" t="s">
        <v>94</v>
      </c>
      <c r="G6" s="349" t="s">
        <v>297</v>
      </c>
      <c r="H6" s="355"/>
      <c r="I6" s="355"/>
    </row>
    <row r="7" ht="18" customHeight="1" spans="1:9">
      <c r="A7" s="350" t="s">
        <v>300</v>
      </c>
      <c r="B7" s="351" t="s">
        <v>11</v>
      </c>
      <c r="C7" s="351" t="s">
        <v>12</v>
      </c>
      <c r="D7" s="351" t="s">
        <v>300</v>
      </c>
      <c r="E7" s="351" t="s">
        <v>11</v>
      </c>
      <c r="F7" s="351" t="s">
        <v>13</v>
      </c>
      <c r="G7" s="351" t="s">
        <v>19</v>
      </c>
      <c r="H7" s="351" t="s">
        <v>22</v>
      </c>
      <c r="I7" s="351" t="s">
        <v>25</v>
      </c>
    </row>
    <row r="8" ht="18" customHeight="1" spans="1:9">
      <c r="A8" s="352" t="s">
        <v>301</v>
      </c>
      <c r="B8" s="351" t="s">
        <v>12</v>
      </c>
      <c r="C8" s="268">
        <v>27419775.01</v>
      </c>
      <c r="D8" s="263" t="s">
        <v>15</v>
      </c>
      <c r="E8" s="351">
        <v>33</v>
      </c>
      <c r="F8" s="268">
        <v>7453983.76</v>
      </c>
      <c r="G8" s="268">
        <v>7453983.76</v>
      </c>
      <c r="H8" s="268">
        <v>0</v>
      </c>
      <c r="I8" s="268">
        <v>0</v>
      </c>
    </row>
    <row r="9" ht="18" customHeight="1" spans="1:9">
      <c r="A9" s="352" t="s">
        <v>302</v>
      </c>
      <c r="B9" s="351" t="s">
        <v>13</v>
      </c>
      <c r="C9" s="268">
        <v>100000</v>
      </c>
      <c r="D9" s="263" t="s">
        <v>17</v>
      </c>
      <c r="E9" s="351">
        <v>34</v>
      </c>
      <c r="F9" s="268">
        <v>0</v>
      </c>
      <c r="G9" s="268">
        <v>0</v>
      </c>
      <c r="H9" s="268">
        <v>0</v>
      </c>
      <c r="I9" s="268">
        <v>0</v>
      </c>
    </row>
    <row r="10" ht="18" customHeight="1" spans="1:9">
      <c r="A10" s="352" t="s">
        <v>303</v>
      </c>
      <c r="B10" s="351" t="s">
        <v>19</v>
      </c>
      <c r="C10" s="264">
        <v>260</v>
      </c>
      <c r="D10" s="263" t="s">
        <v>20</v>
      </c>
      <c r="E10" s="351">
        <v>35</v>
      </c>
      <c r="F10" s="268">
        <v>0</v>
      </c>
      <c r="G10" s="268">
        <v>0</v>
      </c>
      <c r="H10" s="268">
        <v>0</v>
      </c>
      <c r="I10" s="268">
        <v>0</v>
      </c>
    </row>
    <row r="11" ht="18" customHeight="1" spans="1:9">
      <c r="A11" s="352" t="s">
        <v>11</v>
      </c>
      <c r="B11" s="351" t="s">
        <v>22</v>
      </c>
      <c r="C11" s="264"/>
      <c r="D11" s="263" t="s">
        <v>23</v>
      </c>
      <c r="E11" s="351">
        <v>36</v>
      </c>
      <c r="F11" s="268">
        <v>0</v>
      </c>
      <c r="G11" s="268">
        <v>0</v>
      </c>
      <c r="H11" s="268">
        <v>0</v>
      </c>
      <c r="I11" s="268">
        <v>0</v>
      </c>
    </row>
    <row r="12" ht="18" customHeight="1" spans="1:9">
      <c r="A12" s="352" t="s">
        <v>11</v>
      </c>
      <c r="B12" s="351" t="s">
        <v>25</v>
      </c>
      <c r="C12" s="264"/>
      <c r="D12" s="263" t="s">
        <v>26</v>
      </c>
      <c r="E12" s="351">
        <v>37</v>
      </c>
      <c r="F12" s="268">
        <v>0</v>
      </c>
      <c r="G12" s="268">
        <v>0</v>
      </c>
      <c r="H12" s="268">
        <v>0</v>
      </c>
      <c r="I12" s="268">
        <v>0</v>
      </c>
    </row>
    <row r="13" ht="18" customHeight="1" spans="1:9">
      <c r="A13" s="352" t="s">
        <v>11</v>
      </c>
      <c r="B13" s="351" t="s">
        <v>28</v>
      </c>
      <c r="C13" s="264"/>
      <c r="D13" s="263" t="s">
        <v>29</v>
      </c>
      <c r="E13" s="351">
        <v>38</v>
      </c>
      <c r="F13" s="268">
        <v>20250</v>
      </c>
      <c r="G13" s="268">
        <v>20250</v>
      </c>
      <c r="H13" s="268">
        <v>0</v>
      </c>
      <c r="I13" s="268">
        <v>0</v>
      </c>
    </row>
    <row r="14" ht="18" customHeight="1" spans="1:9">
      <c r="A14" s="352" t="s">
        <v>11</v>
      </c>
      <c r="B14" s="351" t="s">
        <v>31</v>
      </c>
      <c r="C14" s="264"/>
      <c r="D14" s="263" t="s">
        <v>32</v>
      </c>
      <c r="E14" s="351">
        <v>39</v>
      </c>
      <c r="F14" s="268">
        <v>180416</v>
      </c>
      <c r="G14" s="268">
        <v>180416</v>
      </c>
      <c r="H14" s="268">
        <v>0</v>
      </c>
      <c r="I14" s="268">
        <v>0</v>
      </c>
    </row>
    <row r="15" ht="18" customHeight="1" spans="1:9">
      <c r="A15" s="352" t="s">
        <v>11</v>
      </c>
      <c r="B15" s="351" t="s">
        <v>34</v>
      </c>
      <c r="C15" s="264"/>
      <c r="D15" s="263" t="s">
        <v>35</v>
      </c>
      <c r="E15" s="351">
        <v>40</v>
      </c>
      <c r="F15" s="268">
        <v>1581492.72</v>
      </c>
      <c r="G15" s="268">
        <v>1581492.72</v>
      </c>
      <c r="H15" s="268">
        <v>0</v>
      </c>
      <c r="I15" s="268">
        <v>0</v>
      </c>
    </row>
    <row r="16" ht="18" customHeight="1" spans="1:9">
      <c r="A16" s="352" t="s">
        <v>11</v>
      </c>
      <c r="B16" s="351" t="s">
        <v>36</v>
      </c>
      <c r="C16" s="264"/>
      <c r="D16" s="263" t="s">
        <v>37</v>
      </c>
      <c r="E16" s="351">
        <v>41</v>
      </c>
      <c r="F16" s="268">
        <v>824227.69</v>
      </c>
      <c r="G16" s="268">
        <v>824227.69</v>
      </c>
      <c r="H16" s="268">
        <v>0</v>
      </c>
      <c r="I16" s="268">
        <v>0</v>
      </c>
    </row>
    <row r="17" ht="18" customHeight="1" spans="1:9">
      <c r="A17" s="352" t="s">
        <v>11</v>
      </c>
      <c r="B17" s="351" t="s">
        <v>38</v>
      </c>
      <c r="C17" s="264"/>
      <c r="D17" s="263" t="s">
        <v>39</v>
      </c>
      <c r="E17" s="351">
        <v>42</v>
      </c>
      <c r="F17" s="268">
        <v>293321</v>
      </c>
      <c r="G17" s="268">
        <v>293321</v>
      </c>
      <c r="H17" s="268">
        <v>0</v>
      </c>
      <c r="I17" s="268">
        <v>0</v>
      </c>
    </row>
    <row r="18" ht="18" customHeight="1" spans="1:9">
      <c r="A18" s="352" t="s">
        <v>11</v>
      </c>
      <c r="B18" s="351" t="s">
        <v>40</v>
      </c>
      <c r="C18" s="264"/>
      <c r="D18" s="263" t="s">
        <v>41</v>
      </c>
      <c r="E18" s="351">
        <v>43</v>
      </c>
      <c r="F18" s="268">
        <v>245840.91</v>
      </c>
      <c r="G18" s="268">
        <v>245840.91</v>
      </c>
      <c r="H18" s="268">
        <v>0</v>
      </c>
      <c r="I18" s="268">
        <v>0</v>
      </c>
    </row>
    <row r="19" ht="18" customHeight="1" spans="1:9">
      <c r="A19" s="352" t="s">
        <v>11</v>
      </c>
      <c r="B19" s="351" t="s">
        <v>42</v>
      </c>
      <c r="C19" s="264"/>
      <c r="D19" s="263" t="s">
        <v>43</v>
      </c>
      <c r="E19" s="351">
        <v>44</v>
      </c>
      <c r="F19" s="268">
        <v>9553352.93</v>
      </c>
      <c r="G19" s="268">
        <v>9553352.93</v>
      </c>
      <c r="H19" s="268">
        <v>0</v>
      </c>
      <c r="I19" s="268">
        <v>0</v>
      </c>
    </row>
    <row r="20" ht="18" customHeight="1" spans="1:9">
      <c r="A20" s="352" t="s">
        <v>11</v>
      </c>
      <c r="B20" s="351" t="s">
        <v>44</v>
      </c>
      <c r="C20" s="264"/>
      <c r="D20" s="263" t="s">
        <v>45</v>
      </c>
      <c r="E20" s="351">
        <v>45</v>
      </c>
      <c r="F20" s="268">
        <v>214777</v>
      </c>
      <c r="G20" s="268">
        <v>214777</v>
      </c>
      <c r="H20" s="268">
        <v>0</v>
      </c>
      <c r="I20" s="268">
        <v>0</v>
      </c>
    </row>
    <row r="21" ht="18" customHeight="1" spans="1:9">
      <c r="A21" s="352" t="s">
        <v>11</v>
      </c>
      <c r="B21" s="351" t="s">
        <v>46</v>
      </c>
      <c r="C21" s="264"/>
      <c r="D21" s="263" t="s">
        <v>47</v>
      </c>
      <c r="E21" s="351">
        <v>46</v>
      </c>
      <c r="F21" s="268">
        <v>0</v>
      </c>
      <c r="G21" s="268">
        <v>0</v>
      </c>
      <c r="H21" s="268">
        <v>0</v>
      </c>
      <c r="I21" s="268">
        <v>0</v>
      </c>
    </row>
    <row r="22" ht="18" customHeight="1" spans="1:9">
      <c r="A22" s="352" t="s">
        <v>11</v>
      </c>
      <c r="B22" s="351" t="s">
        <v>48</v>
      </c>
      <c r="C22" s="264"/>
      <c r="D22" s="263" t="s">
        <v>49</v>
      </c>
      <c r="E22" s="351">
        <v>47</v>
      </c>
      <c r="F22" s="268">
        <v>0</v>
      </c>
      <c r="G22" s="268">
        <v>0</v>
      </c>
      <c r="H22" s="268">
        <v>0</v>
      </c>
      <c r="I22" s="268">
        <v>0</v>
      </c>
    </row>
    <row r="23" ht="18" customHeight="1" spans="1:9">
      <c r="A23" s="352" t="s">
        <v>11</v>
      </c>
      <c r="B23" s="351" t="s">
        <v>50</v>
      </c>
      <c r="C23" s="264"/>
      <c r="D23" s="263" t="s">
        <v>51</v>
      </c>
      <c r="E23" s="351">
        <v>48</v>
      </c>
      <c r="F23" s="268">
        <v>0</v>
      </c>
      <c r="G23" s="268">
        <v>0</v>
      </c>
      <c r="H23" s="268">
        <v>0</v>
      </c>
      <c r="I23" s="268">
        <v>0</v>
      </c>
    </row>
    <row r="24" ht="18" customHeight="1" spans="1:9">
      <c r="A24" s="352" t="s">
        <v>11</v>
      </c>
      <c r="B24" s="351" t="s">
        <v>52</v>
      </c>
      <c r="C24" s="264"/>
      <c r="D24" s="263" t="s">
        <v>53</v>
      </c>
      <c r="E24" s="351">
        <v>49</v>
      </c>
      <c r="F24" s="268">
        <v>0</v>
      </c>
      <c r="G24" s="268">
        <v>0</v>
      </c>
      <c r="H24" s="268">
        <v>0</v>
      </c>
      <c r="I24" s="268">
        <v>0</v>
      </c>
    </row>
    <row r="25" ht="18" customHeight="1" spans="1:9">
      <c r="A25" s="352" t="s">
        <v>11</v>
      </c>
      <c r="B25" s="351" t="s">
        <v>54</v>
      </c>
      <c r="C25" s="264"/>
      <c r="D25" s="263" t="s">
        <v>55</v>
      </c>
      <c r="E25" s="351">
        <v>50</v>
      </c>
      <c r="F25" s="268">
        <v>6235374</v>
      </c>
      <c r="G25" s="268">
        <v>6235374</v>
      </c>
      <c r="H25" s="268">
        <v>0</v>
      </c>
      <c r="I25" s="268">
        <v>0</v>
      </c>
    </row>
    <row r="26" ht="18" customHeight="1" spans="1:9">
      <c r="A26" s="352" t="s">
        <v>11</v>
      </c>
      <c r="B26" s="351" t="s">
        <v>56</v>
      </c>
      <c r="C26" s="264"/>
      <c r="D26" s="263" t="s">
        <v>57</v>
      </c>
      <c r="E26" s="351">
        <v>51</v>
      </c>
      <c r="F26" s="268">
        <v>658739</v>
      </c>
      <c r="G26" s="268">
        <v>658739</v>
      </c>
      <c r="H26" s="268">
        <v>0</v>
      </c>
      <c r="I26" s="268">
        <v>0</v>
      </c>
    </row>
    <row r="27" ht="18" customHeight="1" spans="1:9">
      <c r="A27" s="352" t="s">
        <v>11</v>
      </c>
      <c r="B27" s="351" t="s">
        <v>58</v>
      </c>
      <c r="C27" s="264"/>
      <c r="D27" s="263" t="s">
        <v>59</v>
      </c>
      <c r="E27" s="351">
        <v>52</v>
      </c>
      <c r="F27" s="268">
        <v>0</v>
      </c>
      <c r="G27" s="268">
        <v>0</v>
      </c>
      <c r="H27" s="268">
        <v>0</v>
      </c>
      <c r="I27" s="268">
        <v>0</v>
      </c>
    </row>
    <row r="28" ht="18" customHeight="1" spans="1:9">
      <c r="A28" s="352" t="s">
        <v>11</v>
      </c>
      <c r="B28" s="351" t="s">
        <v>60</v>
      </c>
      <c r="C28" s="264"/>
      <c r="D28" s="263" t="s">
        <v>61</v>
      </c>
      <c r="E28" s="351">
        <v>53</v>
      </c>
      <c r="F28" s="268">
        <v>260</v>
      </c>
      <c r="G28" s="268">
        <v>0</v>
      </c>
      <c r="H28" s="268">
        <v>0</v>
      </c>
      <c r="I28" s="268">
        <v>260</v>
      </c>
    </row>
    <row r="29" ht="18" customHeight="1" spans="1:9">
      <c r="A29" s="352" t="s">
        <v>11</v>
      </c>
      <c r="B29" s="351" t="s">
        <v>62</v>
      </c>
      <c r="C29" s="264"/>
      <c r="D29" s="263" t="s">
        <v>63</v>
      </c>
      <c r="E29" s="351">
        <v>54</v>
      </c>
      <c r="F29" s="268">
        <v>158000</v>
      </c>
      <c r="G29" s="268">
        <v>158000</v>
      </c>
      <c r="H29" s="268">
        <v>0</v>
      </c>
      <c r="I29" s="268">
        <v>0</v>
      </c>
    </row>
    <row r="30" ht="18" customHeight="1" spans="1:9">
      <c r="A30" s="352" t="s">
        <v>11</v>
      </c>
      <c r="B30" s="351" t="s">
        <v>64</v>
      </c>
      <c r="C30" s="264"/>
      <c r="D30" s="263" t="s">
        <v>65</v>
      </c>
      <c r="E30" s="351">
        <v>55</v>
      </c>
      <c r="F30" s="268">
        <v>100000</v>
      </c>
      <c r="G30" s="268">
        <v>0</v>
      </c>
      <c r="H30" s="268">
        <v>100000</v>
      </c>
      <c r="I30" s="268">
        <v>0</v>
      </c>
    </row>
    <row r="31" ht="18" customHeight="1" spans="1:9">
      <c r="A31" s="352"/>
      <c r="B31" s="351" t="s">
        <v>66</v>
      </c>
      <c r="C31" s="264"/>
      <c r="D31" s="263" t="s">
        <v>67</v>
      </c>
      <c r="E31" s="351">
        <v>56</v>
      </c>
      <c r="F31" s="268">
        <v>0</v>
      </c>
      <c r="G31" s="268">
        <v>0</v>
      </c>
      <c r="H31" s="268">
        <v>0</v>
      </c>
      <c r="I31" s="268">
        <v>0</v>
      </c>
    </row>
    <row r="32" ht="18" customHeight="1" spans="1:9">
      <c r="A32" s="352"/>
      <c r="B32" s="351" t="s">
        <v>68</v>
      </c>
      <c r="C32" s="264"/>
      <c r="D32" s="353" t="s">
        <v>69</v>
      </c>
      <c r="E32" s="351">
        <v>57</v>
      </c>
      <c r="F32" s="268">
        <v>0</v>
      </c>
      <c r="G32" s="268">
        <v>0</v>
      </c>
      <c r="H32" s="268">
        <v>0</v>
      </c>
      <c r="I32" s="268">
        <v>0</v>
      </c>
    </row>
    <row r="33" ht="18" customHeight="1" spans="1:9">
      <c r="A33" s="352"/>
      <c r="B33" s="351" t="s">
        <v>70</v>
      </c>
      <c r="C33" s="264"/>
      <c r="D33" s="353" t="s">
        <v>71</v>
      </c>
      <c r="E33" s="351">
        <v>58</v>
      </c>
      <c r="F33" s="268">
        <v>0</v>
      </c>
      <c r="G33" s="268">
        <v>0</v>
      </c>
      <c r="H33" s="268">
        <v>0</v>
      </c>
      <c r="I33" s="268">
        <v>0</v>
      </c>
    </row>
    <row r="34" ht="18" customHeight="1" spans="1:9">
      <c r="A34" s="350" t="s">
        <v>72</v>
      </c>
      <c r="B34" s="351" t="s">
        <v>73</v>
      </c>
      <c r="C34" s="268">
        <v>27520035.01</v>
      </c>
      <c r="D34" s="351" t="s">
        <v>74</v>
      </c>
      <c r="E34" s="351">
        <v>59</v>
      </c>
      <c r="F34" s="264">
        <v>27520035.01</v>
      </c>
      <c r="G34" s="264">
        <v>27419775.01</v>
      </c>
      <c r="H34" s="264">
        <v>100000</v>
      </c>
      <c r="I34" s="264">
        <v>260</v>
      </c>
    </row>
    <row r="35" ht="18" customHeight="1" spans="1:9">
      <c r="A35" s="352" t="s">
        <v>304</v>
      </c>
      <c r="B35" s="351" t="s">
        <v>76</v>
      </c>
      <c r="C35" s="268">
        <v>0</v>
      </c>
      <c r="D35" s="353" t="s">
        <v>305</v>
      </c>
      <c r="E35" s="351">
        <v>60</v>
      </c>
      <c r="F35" s="264">
        <v>0</v>
      </c>
      <c r="G35" s="264">
        <v>0</v>
      </c>
      <c r="H35" s="264">
        <v>0</v>
      </c>
      <c r="I35" s="264">
        <v>0</v>
      </c>
    </row>
    <row r="36" ht="17.2" customHeight="1" spans="1:9">
      <c r="A36" s="352" t="s">
        <v>301</v>
      </c>
      <c r="B36" s="351" t="s">
        <v>79</v>
      </c>
      <c r="C36" s="268">
        <v>0</v>
      </c>
      <c r="D36" s="353"/>
      <c r="E36" s="351">
        <v>61</v>
      </c>
      <c r="F36" s="264"/>
      <c r="G36" s="264"/>
      <c r="H36" s="264"/>
      <c r="I36" s="264"/>
    </row>
    <row r="37" ht="17.2" customHeight="1" spans="1:9">
      <c r="A37" s="352" t="s">
        <v>302</v>
      </c>
      <c r="B37" s="351" t="s">
        <v>82</v>
      </c>
      <c r="C37" s="268">
        <v>0</v>
      </c>
      <c r="D37" s="353" t="s">
        <v>11</v>
      </c>
      <c r="E37" s="351">
        <v>62</v>
      </c>
      <c r="F37" s="264"/>
      <c r="G37" s="264"/>
      <c r="H37" s="264"/>
      <c r="I37" s="264"/>
    </row>
    <row r="38" spans="1:9">
      <c r="A38" s="352" t="s">
        <v>303</v>
      </c>
      <c r="B38" s="351" t="s">
        <v>306</v>
      </c>
      <c r="C38" s="268">
        <v>0</v>
      </c>
      <c r="D38" s="353"/>
      <c r="E38" s="351">
        <v>63</v>
      </c>
      <c r="F38" s="264"/>
      <c r="G38" s="264"/>
      <c r="H38" s="264"/>
      <c r="I38" s="264"/>
    </row>
    <row r="39" ht="17.2" customHeight="1" spans="1:9">
      <c r="A39" s="350" t="s">
        <v>81</v>
      </c>
      <c r="B39" s="351" t="s">
        <v>307</v>
      </c>
      <c r="C39" s="268">
        <v>27520035.01</v>
      </c>
      <c r="D39" s="351" t="s">
        <v>81</v>
      </c>
      <c r="E39" s="351">
        <v>64</v>
      </c>
      <c r="F39" s="268">
        <v>27520035.01</v>
      </c>
      <c r="G39" s="268">
        <v>27419775.01</v>
      </c>
      <c r="H39" s="268">
        <v>100000</v>
      </c>
      <c r="I39" s="268">
        <v>260</v>
      </c>
    </row>
    <row r="40" spans="1:9">
      <c r="A40" s="354" t="s">
        <v>308</v>
      </c>
      <c r="B40" s="354"/>
      <c r="C40" s="354"/>
      <c r="D40" s="354"/>
      <c r="E40" s="354"/>
      <c r="F40" s="354"/>
      <c r="G40" s="354"/>
      <c r="H40" s="354"/>
      <c r="I40" s="354"/>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59" fitToHeight="0" orientation="portrait" horizontalDpi="600" verticalDpi="600"/>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P14" sqref="P14"/>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10" width="13.6916666666667" customWidth="1"/>
    <col min="11" max="11" width="15.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1064</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20</v>
      </c>
      <c r="F8" s="17">
        <f>F9</f>
        <v>20</v>
      </c>
      <c r="G8" s="19">
        <v>10</v>
      </c>
      <c r="H8" s="19"/>
      <c r="I8" s="19">
        <v>100</v>
      </c>
      <c r="J8" s="19">
        <v>10</v>
      </c>
      <c r="K8" s="19"/>
    </row>
    <row r="9" ht="16.5" spans="1:11">
      <c r="A9" s="13"/>
      <c r="B9" s="14"/>
      <c r="C9" s="18" t="s">
        <v>629</v>
      </c>
      <c r="D9" s="16"/>
      <c r="E9" s="17">
        <v>20</v>
      </c>
      <c r="F9" s="19">
        <v>20</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26" customHeight="1" spans="1:11">
      <c r="A14" s="27" t="s">
        <v>716</v>
      </c>
      <c r="B14" s="28"/>
      <c r="C14" s="76" t="s">
        <v>1065</v>
      </c>
      <c r="D14" s="76"/>
      <c r="E14" s="76"/>
      <c r="F14" s="76"/>
      <c r="G14" s="77"/>
      <c r="H14" s="68" t="s">
        <v>1066</v>
      </c>
      <c r="I14" s="68"/>
      <c r="J14" s="68"/>
      <c r="K14" s="68"/>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1067</v>
      </c>
      <c r="E18" s="72" t="s">
        <v>653</v>
      </c>
      <c r="F18" s="16" t="s">
        <v>12</v>
      </c>
      <c r="G18" s="71" t="s">
        <v>1068</v>
      </c>
      <c r="H18" s="71" t="s">
        <v>12</v>
      </c>
      <c r="I18" s="73">
        <v>10</v>
      </c>
      <c r="J18" s="73">
        <v>10</v>
      </c>
      <c r="K18" s="63" t="s">
        <v>657</v>
      </c>
    </row>
    <row r="19" ht="37" customHeight="1" spans="1:11">
      <c r="A19" s="74" t="s">
        <v>650</v>
      </c>
      <c r="B19" s="75"/>
      <c r="C19" s="69" t="s">
        <v>651</v>
      </c>
      <c r="D19" s="70" t="s">
        <v>1069</v>
      </c>
      <c r="E19" s="72" t="s">
        <v>659</v>
      </c>
      <c r="F19" s="16" t="s">
        <v>1070</v>
      </c>
      <c r="G19" s="71" t="s">
        <v>1071</v>
      </c>
      <c r="H19" s="71" t="s">
        <v>1072</v>
      </c>
      <c r="I19" s="73">
        <v>10</v>
      </c>
      <c r="J19" s="73">
        <v>10</v>
      </c>
      <c r="K19" s="63" t="s">
        <v>657</v>
      </c>
    </row>
    <row r="20" ht="37" customHeight="1" spans="1:11">
      <c r="A20" s="74" t="s">
        <v>650</v>
      </c>
      <c r="B20" s="75"/>
      <c r="C20" s="69" t="s">
        <v>651</v>
      </c>
      <c r="D20" s="70" t="s">
        <v>1073</v>
      </c>
      <c r="E20" s="72" t="s">
        <v>653</v>
      </c>
      <c r="F20" s="16" t="s">
        <v>25</v>
      </c>
      <c r="G20" s="71" t="s">
        <v>1074</v>
      </c>
      <c r="H20" s="71" t="s">
        <v>25</v>
      </c>
      <c r="I20" s="73">
        <v>10</v>
      </c>
      <c r="J20" s="73">
        <v>10</v>
      </c>
      <c r="K20" s="63" t="s">
        <v>657</v>
      </c>
    </row>
    <row r="21" ht="37" customHeight="1" spans="1:11">
      <c r="A21" s="74" t="s">
        <v>650</v>
      </c>
      <c r="B21" s="75"/>
      <c r="C21" s="69" t="s">
        <v>668</v>
      </c>
      <c r="D21" s="70" t="s">
        <v>1075</v>
      </c>
      <c r="E21" s="72" t="s">
        <v>653</v>
      </c>
      <c r="F21" s="16" t="s">
        <v>670</v>
      </c>
      <c r="G21" s="71" t="s">
        <v>671</v>
      </c>
      <c r="H21" s="71" t="s">
        <v>756</v>
      </c>
      <c r="I21" s="73">
        <v>10</v>
      </c>
      <c r="J21" s="73">
        <v>10</v>
      </c>
      <c r="K21" s="63" t="s">
        <v>657</v>
      </c>
    </row>
    <row r="22" ht="37" customHeight="1" spans="1:11">
      <c r="A22" s="74" t="s">
        <v>650</v>
      </c>
      <c r="B22" s="75"/>
      <c r="C22" s="69" t="s">
        <v>668</v>
      </c>
      <c r="D22" s="70" t="s">
        <v>1076</v>
      </c>
      <c r="E22" s="72" t="s">
        <v>659</v>
      </c>
      <c r="F22" s="16" t="s">
        <v>687</v>
      </c>
      <c r="G22" s="71" t="s">
        <v>671</v>
      </c>
      <c r="H22" s="71" t="s">
        <v>1024</v>
      </c>
      <c r="I22" s="73">
        <v>10</v>
      </c>
      <c r="J22" s="73">
        <v>10</v>
      </c>
      <c r="K22" s="63" t="s">
        <v>657</v>
      </c>
    </row>
    <row r="23" ht="37" customHeight="1" spans="1:11">
      <c r="A23" s="74" t="s">
        <v>672</v>
      </c>
      <c r="B23" s="75"/>
      <c r="C23" s="69" t="s">
        <v>682</v>
      </c>
      <c r="D23" s="70" t="s">
        <v>1077</v>
      </c>
      <c r="E23" s="72" t="s">
        <v>659</v>
      </c>
      <c r="F23" s="16" t="s">
        <v>687</v>
      </c>
      <c r="G23" s="71" t="s">
        <v>671</v>
      </c>
      <c r="H23" s="71" t="s">
        <v>1078</v>
      </c>
      <c r="I23" s="73">
        <v>15</v>
      </c>
      <c r="J23" s="73">
        <v>15</v>
      </c>
      <c r="K23" s="63" t="s">
        <v>657</v>
      </c>
    </row>
    <row r="24" ht="37" customHeight="1" spans="1:11">
      <c r="A24" s="74" t="s">
        <v>672</v>
      </c>
      <c r="B24" s="75"/>
      <c r="C24" s="69" t="s">
        <v>682</v>
      </c>
      <c r="D24" s="70" t="s">
        <v>1079</v>
      </c>
      <c r="E24" s="72" t="s">
        <v>653</v>
      </c>
      <c r="F24" s="16" t="s">
        <v>684</v>
      </c>
      <c r="G24" s="71" t="s">
        <v>685</v>
      </c>
      <c r="H24" s="71" t="s">
        <v>1079</v>
      </c>
      <c r="I24" s="73">
        <v>15</v>
      </c>
      <c r="J24" s="73">
        <v>15</v>
      </c>
      <c r="K24" s="63" t="s">
        <v>657</v>
      </c>
    </row>
    <row r="25" ht="37" customHeight="1" spans="1:11">
      <c r="A25" s="74" t="s">
        <v>691</v>
      </c>
      <c r="B25" s="75"/>
      <c r="C25" s="69" t="s">
        <v>692</v>
      </c>
      <c r="D25" s="70" t="s">
        <v>1080</v>
      </c>
      <c r="E25" s="72" t="s">
        <v>659</v>
      </c>
      <c r="F25" s="16" t="s">
        <v>687</v>
      </c>
      <c r="G25" s="71" t="s">
        <v>671</v>
      </c>
      <c r="H25" s="71" t="s">
        <v>688</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M14" sqref="M14"/>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1081</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6</v>
      </c>
      <c r="F8" s="17">
        <f>F9</f>
        <v>0.52</v>
      </c>
      <c r="G8" s="19">
        <v>10</v>
      </c>
      <c r="H8" s="19"/>
      <c r="I8" s="19">
        <v>8.67</v>
      </c>
      <c r="J8" s="19">
        <v>0.87</v>
      </c>
      <c r="K8" s="19"/>
    </row>
    <row r="9" ht="16.5" spans="1:11">
      <c r="A9" s="13"/>
      <c r="B9" s="14"/>
      <c r="C9" s="18" t="s">
        <v>629</v>
      </c>
      <c r="D9" s="16"/>
      <c r="E9" s="17">
        <v>6</v>
      </c>
      <c r="F9" s="19">
        <v>0.52</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32" customHeight="1" spans="1:11">
      <c r="A14" s="27" t="s">
        <v>716</v>
      </c>
      <c r="B14" s="28"/>
      <c r="C14" s="29" t="s">
        <v>1082</v>
      </c>
      <c r="D14" s="29"/>
      <c r="E14" s="29"/>
      <c r="F14" s="29"/>
      <c r="G14" s="55"/>
      <c r="H14" s="56" t="s">
        <v>1083</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1028</v>
      </c>
      <c r="E18" s="72" t="s">
        <v>653</v>
      </c>
      <c r="F18" s="16" t="s">
        <v>13</v>
      </c>
      <c r="G18" s="71" t="s">
        <v>1029</v>
      </c>
      <c r="H18" s="71" t="s">
        <v>1084</v>
      </c>
      <c r="I18" s="73">
        <v>17</v>
      </c>
      <c r="J18" s="73">
        <v>17</v>
      </c>
      <c r="K18" s="63" t="s">
        <v>657</v>
      </c>
    </row>
    <row r="19" ht="37" customHeight="1" spans="1:11">
      <c r="A19" s="74" t="s">
        <v>650</v>
      </c>
      <c r="B19" s="75"/>
      <c r="C19" s="69" t="s">
        <v>668</v>
      </c>
      <c r="D19" s="70" t="s">
        <v>1054</v>
      </c>
      <c r="E19" s="72" t="s">
        <v>659</v>
      </c>
      <c r="F19" s="16" t="s">
        <v>687</v>
      </c>
      <c r="G19" s="71" t="s">
        <v>671</v>
      </c>
      <c r="H19" s="71" t="s">
        <v>756</v>
      </c>
      <c r="I19" s="73">
        <v>17</v>
      </c>
      <c r="J19" s="73">
        <v>17</v>
      </c>
      <c r="K19" s="63" t="s">
        <v>657</v>
      </c>
    </row>
    <row r="20" ht="63" customHeight="1" spans="1:11">
      <c r="A20" s="74" t="s">
        <v>650</v>
      </c>
      <c r="B20" s="75"/>
      <c r="C20" s="69" t="s">
        <v>757</v>
      </c>
      <c r="D20" s="70" t="s">
        <v>1031</v>
      </c>
      <c r="E20" s="72" t="s">
        <v>759</v>
      </c>
      <c r="F20" s="16" t="s">
        <v>82</v>
      </c>
      <c r="G20" s="71" t="s">
        <v>760</v>
      </c>
      <c r="H20" s="71" t="s">
        <v>1085</v>
      </c>
      <c r="I20" s="73">
        <v>16</v>
      </c>
      <c r="J20" s="73">
        <v>10</v>
      </c>
      <c r="K20" s="63" t="s">
        <v>1033</v>
      </c>
    </row>
    <row r="21" ht="37" customHeight="1" spans="1:11">
      <c r="A21" s="74" t="s">
        <v>672</v>
      </c>
      <c r="B21" s="75"/>
      <c r="C21" s="69" t="s">
        <v>682</v>
      </c>
      <c r="D21" s="70" t="s">
        <v>1034</v>
      </c>
      <c r="E21" s="72" t="s">
        <v>653</v>
      </c>
      <c r="F21" s="16" t="s">
        <v>1035</v>
      </c>
      <c r="G21" s="71" t="s">
        <v>685</v>
      </c>
      <c r="H21" s="71" t="s">
        <v>1086</v>
      </c>
      <c r="I21" s="73">
        <v>30</v>
      </c>
      <c r="J21" s="73">
        <v>30</v>
      </c>
      <c r="K21" s="63" t="s">
        <v>657</v>
      </c>
    </row>
    <row r="22" ht="37" customHeight="1" spans="1:11">
      <c r="A22" s="74" t="s">
        <v>691</v>
      </c>
      <c r="B22" s="75"/>
      <c r="C22" s="69" t="s">
        <v>692</v>
      </c>
      <c r="D22" s="70" t="s">
        <v>734</v>
      </c>
      <c r="E22" s="72" t="s">
        <v>659</v>
      </c>
      <c r="F22" s="16" t="s">
        <v>687</v>
      </c>
      <c r="G22" s="71" t="s">
        <v>671</v>
      </c>
      <c r="H22" s="71" t="s">
        <v>1055</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84.87</v>
      </c>
      <c r="K24" s="16" t="s">
        <v>1037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1" workbookViewId="0">
      <selection activeCell="C14" sqref="C14:G14"/>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1087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2.1</v>
      </c>
      <c r="F8" s="17">
        <f>F9</f>
        <v>1.7</v>
      </c>
      <c r="G8" s="19">
        <v>10</v>
      </c>
      <c r="H8" s="19"/>
      <c r="I8" s="19">
        <v>80.95</v>
      </c>
      <c r="J8" s="19">
        <v>8.1</v>
      </c>
      <c r="K8" s="19"/>
    </row>
    <row r="9" ht="16.5" spans="1:11">
      <c r="A9" s="13"/>
      <c r="B9" s="14"/>
      <c r="C9" s="18" t="s">
        <v>629</v>
      </c>
      <c r="D9" s="16"/>
      <c r="E9" s="17">
        <v>2.1</v>
      </c>
      <c r="F9" s="19">
        <v>1.7</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83" customHeight="1" spans="1:11">
      <c r="A14" s="27" t="s">
        <v>716</v>
      </c>
      <c r="B14" s="28"/>
      <c r="C14" s="76" t="s">
        <v>1088</v>
      </c>
      <c r="D14" s="76"/>
      <c r="E14" s="76"/>
      <c r="F14" s="76"/>
      <c r="G14" s="77"/>
      <c r="H14" s="56" t="s">
        <v>1089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1090</v>
      </c>
      <c r="E18" s="72" t="s">
        <v>659</v>
      </c>
      <c r="F18" s="16" t="s">
        <v>670</v>
      </c>
      <c r="G18" s="71" t="s">
        <v>1071</v>
      </c>
      <c r="H18" s="71" t="s">
        <v>1091</v>
      </c>
      <c r="I18" s="73">
        <v>12.5</v>
      </c>
      <c r="J18" s="73">
        <v>12.5</v>
      </c>
      <c r="K18" s="63" t="s">
        <v>657</v>
      </c>
    </row>
    <row r="19" ht="37" customHeight="1" spans="1:11">
      <c r="A19" s="74" t="s">
        <v>650</v>
      </c>
      <c r="B19" s="75"/>
      <c r="C19" s="69" t="s">
        <v>651</v>
      </c>
      <c r="D19" s="70" t="s">
        <v>1092</v>
      </c>
      <c r="E19" s="72" t="s">
        <v>659</v>
      </c>
      <c r="F19" s="16" t="s">
        <v>1093</v>
      </c>
      <c r="G19" s="71" t="s">
        <v>1094</v>
      </c>
      <c r="H19" s="71" t="s">
        <v>1095</v>
      </c>
      <c r="I19" s="73">
        <v>12.5</v>
      </c>
      <c r="J19" s="73">
        <v>12.5</v>
      </c>
      <c r="K19" s="63" t="s">
        <v>657</v>
      </c>
    </row>
    <row r="20" ht="37" customHeight="1" spans="1:11">
      <c r="A20" s="74" t="s">
        <v>650</v>
      </c>
      <c r="B20" s="75"/>
      <c r="C20" s="69" t="s">
        <v>668</v>
      </c>
      <c r="D20" s="70" t="s">
        <v>1096</v>
      </c>
      <c r="E20" s="72" t="s">
        <v>659</v>
      </c>
      <c r="F20" s="16" t="s">
        <v>1097</v>
      </c>
      <c r="G20" s="71" t="s">
        <v>671</v>
      </c>
      <c r="H20" s="71" t="s">
        <v>1098</v>
      </c>
      <c r="I20" s="73">
        <v>12.5</v>
      </c>
      <c r="J20" s="73">
        <v>12.5</v>
      </c>
      <c r="K20" s="63" t="s">
        <v>657</v>
      </c>
    </row>
    <row r="21" ht="63" customHeight="1" spans="1:11">
      <c r="A21" s="74" t="s">
        <v>650</v>
      </c>
      <c r="B21" s="75"/>
      <c r="C21" s="69" t="s">
        <v>757</v>
      </c>
      <c r="D21" s="70" t="s">
        <v>1099</v>
      </c>
      <c r="E21" s="72" t="s">
        <v>759</v>
      </c>
      <c r="F21" s="16" t="s">
        <v>82</v>
      </c>
      <c r="G21" s="71" t="s">
        <v>760</v>
      </c>
      <c r="H21" s="71" t="s">
        <v>1085</v>
      </c>
      <c r="I21" s="73">
        <v>12.5</v>
      </c>
      <c r="J21" s="73">
        <v>9</v>
      </c>
      <c r="K21" s="63" t="s">
        <v>1033</v>
      </c>
    </row>
    <row r="22" ht="37" customHeight="1" spans="1:11">
      <c r="A22" s="74" t="s">
        <v>672</v>
      </c>
      <c r="B22" s="75"/>
      <c r="C22" s="69" t="s">
        <v>682</v>
      </c>
      <c r="D22" s="70" t="s">
        <v>1100</v>
      </c>
      <c r="E22" s="72" t="s">
        <v>659</v>
      </c>
      <c r="F22" s="16" t="s">
        <v>687</v>
      </c>
      <c r="G22" s="71" t="s">
        <v>671</v>
      </c>
      <c r="H22" s="71" t="s">
        <v>1101</v>
      </c>
      <c r="I22" s="73">
        <v>30</v>
      </c>
      <c r="J22" s="73">
        <v>30</v>
      </c>
      <c r="K22" s="63" t="s">
        <v>657</v>
      </c>
    </row>
    <row r="23" ht="37" customHeight="1" spans="1:11">
      <c r="A23" s="74" t="s">
        <v>691</v>
      </c>
      <c r="B23" s="75"/>
      <c r="C23" s="69" t="s">
        <v>692</v>
      </c>
      <c r="D23" s="70" t="s">
        <v>734</v>
      </c>
      <c r="E23" s="72" t="s">
        <v>659</v>
      </c>
      <c r="F23" s="16" t="s">
        <v>687</v>
      </c>
      <c r="G23" s="71" t="s">
        <v>671</v>
      </c>
      <c r="H23" s="71" t="s">
        <v>1055</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94.6</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5"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1102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1.46</v>
      </c>
      <c r="F8" s="17">
        <f>F9</f>
        <v>1.46</v>
      </c>
      <c r="G8" s="19">
        <v>10</v>
      </c>
      <c r="H8" s="19"/>
      <c r="I8" s="19">
        <v>100</v>
      </c>
      <c r="J8" s="19">
        <v>10</v>
      </c>
      <c r="K8" s="19"/>
    </row>
    <row r="9" ht="16.5" spans="1:11">
      <c r="A9" s="13"/>
      <c r="B9" s="14"/>
      <c r="C9" s="18" t="s">
        <v>629</v>
      </c>
      <c r="D9" s="16"/>
      <c r="E9" s="17">
        <v>1.46</v>
      </c>
      <c r="F9" s="19">
        <v>1.46</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35" customHeight="1" spans="1:11">
      <c r="A14" s="27" t="s">
        <v>716</v>
      </c>
      <c r="B14" s="28"/>
      <c r="C14" s="29" t="s">
        <v>1103</v>
      </c>
      <c r="D14" s="29"/>
      <c r="E14" s="29"/>
      <c r="F14" s="29"/>
      <c r="G14" s="55"/>
      <c r="H14" s="56" t="s">
        <v>1104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1105</v>
      </c>
      <c r="E18" s="72" t="s">
        <v>653</v>
      </c>
      <c r="F18" s="16" t="s">
        <v>42</v>
      </c>
      <c r="G18" s="71" t="s">
        <v>666</v>
      </c>
      <c r="H18" s="71" t="s">
        <v>1106</v>
      </c>
      <c r="I18" s="73">
        <v>12.5</v>
      </c>
      <c r="J18" s="73">
        <v>12.5</v>
      </c>
      <c r="K18" s="63" t="s">
        <v>657</v>
      </c>
    </row>
    <row r="19" ht="37" customHeight="1" spans="1:11">
      <c r="A19" s="74" t="s">
        <v>650</v>
      </c>
      <c r="B19" s="75"/>
      <c r="C19" s="69" t="s">
        <v>651</v>
      </c>
      <c r="D19" s="70" t="s">
        <v>1107</v>
      </c>
      <c r="E19" s="72" t="s">
        <v>653</v>
      </c>
      <c r="F19" s="16" t="s">
        <v>42</v>
      </c>
      <c r="G19" s="71" t="s">
        <v>666</v>
      </c>
      <c r="H19" s="71" t="s">
        <v>1106</v>
      </c>
      <c r="I19" s="73">
        <v>12.5</v>
      </c>
      <c r="J19" s="73">
        <v>12.5</v>
      </c>
      <c r="K19" s="63" t="s">
        <v>657</v>
      </c>
    </row>
    <row r="20" ht="37" customHeight="1" spans="1:11">
      <c r="A20" s="74" t="s">
        <v>650</v>
      </c>
      <c r="B20" s="75"/>
      <c r="C20" s="69" t="s">
        <v>668</v>
      </c>
      <c r="D20" s="70" t="s">
        <v>1108</v>
      </c>
      <c r="E20" s="72" t="s">
        <v>653</v>
      </c>
      <c r="F20" s="16" t="s">
        <v>670</v>
      </c>
      <c r="G20" s="71" t="s">
        <v>671</v>
      </c>
      <c r="H20" s="71" t="s">
        <v>1109</v>
      </c>
      <c r="I20" s="73">
        <v>12.5</v>
      </c>
      <c r="J20" s="73">
        <v>12.5</v>
      </c>
      <c r="K20" s="63" t="s">
        <v>657</v>
      </c>
    </row>
    <row r="21" ht="37" customHeight="1" spans="1:11">
      <c r="A21" s="74" t="s">
        <v>650</v>
      </c>
      <c r="B21" s="75"/>
      <c r="C21" s="69" t="s">
        <v>757</v>
      </c>
      <c r="D21" s="70" t="s">
        <v>1110</v>
      </c>
      <c r="E21" s="72" t="s">
        <v>759</v>
      </c>
      <c r="F21" s="16" t="s">
        <v>82</v>
      </c>
      <c r="G21" s="71" t="s">
        <v>760</v>
      </c>
      <c r="H21" s="71" t="s">
        <v>914</v>
      </c>
      <c r="I21" s="73">
        <v>12.5</v>
      </c>
      <c r="J21" s="73">
        <v>12.5</v>
      </c>
      <c r="K21" s="63" t="s">
        <v>657</v>
      </c>
    </row>
    <row r="22" ht="37" customHeight="1" spans="1:11">
      <c r="A22" s="74" t="s">
        <v>672</v>
      </c>
      <c r="B22" s="75"/>
      <c r="C22" s="69" t="s">
        <v>682</v>
      </c>
      <c r="D22" s="70" t="s">
        <v>1111</v>
      </c>
      <c r="E22" s="72" t="s">
        <v>653</v>
      </c>
      <c r="F22" s="16" t="s">
        <v>838</v>
      </c>
      <c r="G22" s="71" t="s">
        <v>671</v>
      </c>
      <c r="H22" s="71" t="s">
        <v>1112</v>
      </c>
      <c r="I22" s="73">
        <v>30</v>
      </c>
      <c r="J22" s="73">
        <v>30</v>
      </c>
      <c r="K22" s="63" t="s">
        <v>657</v>
      </c>
    </row>
    <row r="23" ht="37" customHeight="1" spans="1:11">
      <c r="A23" s="74" t="s">
        <v>691</v>
      </c>
      <c r="B23" s="75"/>
      <c r="C23" s="69" t="s">
        <v>692</v>
      </c>
      <c r="D23" s="70" t="s">
        <v>734</v>
      </c>
      <c r="E23" s="72" t="s">
        <v>659</v>
      </c>
      <c r="F23" s="16" t="s">
        <v>687</v>
      </c>
      <c r="G23" s="71" t="s">
        <v>671</v>
      </c>
      <c r="H23" s="71" t="s">
        <v>1024</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topLeftCell="A4" workbookViewId="0">
      <selection activeCell="H14" sqref="H14:K14"/>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1113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11</v>
      </c>
      <c r="F8" s="17"/>
      <c r="G8" s="19">
        <v>10</v>
      </c>
      <c r="H8" s="19"/>
      <c r="I8" s="19"/>
      <c r="J8" s="19"/>
      <c r="K8" s="19"/>
    </row>
    <row r="9" ht="16.5" spans="1:11">
      <c r="A9" s="13"/>
      <c r="B9" s="14"/>
      <c r="C9" s="18" t="s">
        <v>629</v>
      </c>
      <c r="D9" s="16"/>
      <c r="E9" s="17">
        <v>11</v>
      </c>
      <c r="F9" s="19"/>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65" customHeight="1" spans="1:11">
      <c r="A14" s="27" t="s">
        <v>716</v>
      </c>
      <c r="B14" s="28"/>
      <c r="C14" s="29" t="s">
        <v>1114</v>
      </c>
      <c r="D14" s="29"/>
      <c r="E14" s="29"/>
      <c r="F14" s="29"/>
      <c r="G14" s="55"/>
      <c r="H14" s="56" t="s">
        <v>1115</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1116</v>
      </c>
      <c r="E18" s="72" t="s">
        <v>659</v>
      </c>
      <c r="F18" s="16" t="s">
        <v>1117</v>
      </c>
      <c r="G18" s="71" t="s">
        <v>728</v>
      </c>
      <c r="H18" s="71" t="s">
        <v>1118</v>
      </c>
      <c r="I18" s="73">
        <v>10</v>
      </c>
      <c r="J18" s="73">
        <v>10</v>
      </c>
      <c r="K18" s="63" t="s">
        <v>657</v>
      </c>
    </row>
    <row r="19" ht="37" customHeight="1" spans="1:11">
      <c r="A19" s="74" t="s">
        <v>650</v>
      </c>
      <c r="B19" s="75"/>
      <c r="C19" s="69" t="s">
        <v>651</v>
      </c>
      <c r="D19" s="70" t="s">
        <v>1119</v>
      </c>
      <c r="E19" s="72" t="s">
        <v>659</v>
      </c>
      <c r="F19" s="16" t="s">
        <v>1120</v>
      </c>
      <c r="G19" s="71" t="s">
        <v>754</v>
      </c>
      <c r="H19" s="71" t="s">
        <v>1121</v>
      </c>
      <c r="I19" s="73">
        <v>10</v>
      </c>
      <c r="J19" s="73">
        <v>10</v>
      </c>
      <c r="K19" s="63" t="s">
        <v>657</v>
      </c>
    </row>
    <row r="20" ht="37" customHeight="1" spans="1:11">
      <c r="A20" s="74" t="s">
        <v>650</v>
      </c>
      <c r="B20" s="75"/>
      <c r="C20" s="69" t="s">
        <v>651</v>
      </c>
      <c r="D20" s="70" t="s">
        <v>1122</v>
      </c>
      <c r="E20" s="72" t="s">
        <v>659</v>
      </c>
      <c r="F20" s="16" t="s">
        <v>1123</v>
      </c>
      <c r="G20" s="71" t="s">
        <v>754</v>
      </c>
      <c r="H20" s="71" t="s">
        <v>1124</v>
      </c>
      <c r="I20" s="73">
        <v>10</v>
      </c>
      <c r="J20" s="73">
        <v>10</v>
      </c>
      <c r="K20" s="63" t="s">
        <v>657</v>
      </c>
    </row>
    <row r="21" ht="63" customHeight="1" spans="1:11">
      <c r="A21" s="74" t="s">
        <v>650</v>
      </c>
      <c r="B21" s="75"/>
      <c r="C21" s="69" t="s">
        <v>668</v>
      </c>
      <c r="D21" s="70" t="s">
        <v>1125</v>
      </c>
      <c r="E21" s="72" t="s">
        <v>653</v>
      </c>
      <c r="F21" s="16" t="s">
        <v>670</v>
      </c>
      <c r="G21" s="71" t="s">
        <v>671</v>
      </c>
      <c r="H21" s="71" t="s">
        <v>1126</v>
      </c>
      <c r="I21" s="73">
        <v>10</v>
      </c>
      <c r="J21" s="73">
        <v>5</v>
      </c>
      <c r="K21" s="63" t="s">
        <v>1033</v>
      </c>
    </row>
    <row r="22" ht="63" customHeight="1" spans="1:11">
      <c r="A22" s="74" t="s">
        <v>650</v>
      </c>
      <c r="B22" s="75"/>
      <c r="C22" s="69" t="s">
        <v>757</v>
      </c>
      <c r="D22" s="70" t="s">
        <v>775</v>
      </c>
      <c r="E22" s="72" t="s">
        <v>759</v>
      </c>
      <c r="F22" s="16" t="s">
        <v>82</v>
      </c>
      <c r="G22" s="71" t="s">
        <v>760</v>
      </c>
      <c r="H22" s="71" t="s">
        <v>1127</v>
      </c>
      <c r="I22" s="73">
        <v>10</v>
      </c>
      <c r="J22" s="73">
        <v>5</v>
      </c>
      <c r="K22" s="63" t="s">
        <v>1033</v>
      </c>
    </row>
    <row r="23" ht="37" customHeight="1" spans="1:11">
      <c r="A23" s="74" t="s">
        <v>672</v>
      </c>
      <c r="B23" s="75"/>
      <c r="C23" s="69" t="s">
        <v>682</v>
      </c>
      <c r="D23" s="70" t="s">
        <v>1128</v>
      </c>
      <c r="E23" s="72" t="s">
        <v>659</v>
      </c>
      <c r="F23" s="16" t="s">
        <v>687</v>
      </c>
      <c r="G23" s="71" t="s">
        <v>671</v>
      </c>
      <c r="H23" s="71" t="s">
        <v>688</v>
      </c>
      <c r="I23" s="73">
        <v>15</v>
      </c>
      <c r="J23" s="73">
        <v>15</v>
      </c>
      <c r="K23" s="63" t="s">
        <v>657</v>
      </c>
    </row>
    <row r="24" ht="37" customHeight="1" spans="1:11">
      <c r="A24" s="74" t="s">
        <v>672</v>
      </c>
      <c r="B24" s="75"/>
      <c r="C24" s="69" t="s">
        <v>682</v>
      </c>
      <c r="D24" s="70" t="s">
        <v>1129</v>
      </c>
      <c r="E24" s="72" t="s">
        <v>653</v>
      </c>
      <c r="F24" s="16" t="s">
        <v>684</v>
      </c>
      <c r="G24" s="71" t="s">
        <v>685</v>
      </c>
      <c r="H24" s="71" t="s">
        <v>1130</v>
      </c>
      <c r="I24" s="73">
        <v>15</v>
      </c>
      <c r="J24" s="73">
        <v>15</v>
      </c>
      <c r="K24" s="63" t="s">
        <v>657</v>
      </c>
    </row>
    <row r="25" ht="37" customHeight="1" spans="1:11">
      <c r="A25" s="74" t="s">
        <v>691</v>
      </c>
      <c r="B25" s="75"/>
      <c r="C25" s="69" t="s">
        <v>692</v>
      </c>
      <c r="D25" s="70" t="s">
        <v>1131</v>
      </c>
      <c r="E25" s="72" t="s">
        <v>659</v>
      </c>
      <c r="F25" s="16" t="s">
        <v>687</v>
      </c>
      <c r="G25" s="71" t="s">
        <v>671</v>
      </c>
      <c r="H25" s="71" t="s">
        <v>688</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80</v>
      </c>
      <c r="K27" s="16" t="s">
        <v>1037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14" workbookViewId="0">
      <selection activeCell="M22" sqref="M22"/>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1132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5</v>
      </c>
      <c r="F8" s="17">
        <f>F9</f>
        <v>1.2</v>
      </c>
      <c r="G8" s="19">
        <v>10</v>
      </c>
      <c r="H8" s="19"/>
      <c r="I8" s="19">
        <v>24</v>
      </c>
      <c r="J8" s="19">
        <v>2.4</v>
      </c>
      <c r="K8" s="19"/>
    </row>
    <row r="9" ht="16.5" spans="1:11">
      <c r="A9" s="13"/>
      <c r="B9" s="14"/>
      <c r="C9" s="18" t="s">
        <v>629</v>
      </c>
      <c r="D9" s="16"/>
      <c r="E9" s="17">
        <v>5</v>
      </c>
      <c r="F9" s="19">
        <v>1.2</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93" customHeight="1" spans="1:11">
      <c r="A14" s="27" t="s">
        <v>716</v>
      </c>
      <c r="B14" s="28"/>
      <c r="C14" s="29" t="s">
        <v>1133</v>
      </c>
      <c r="D14" s="29"/>
      <c r="E14" s="29"/>
      <c r="F14" s="29"/>
      <c r="G14" s="55"/>
      <c r="H14" s="56" t="s">
        <v>1134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1135</v>
      </c>
      <c r="E18" s="72" t="s">
        <v>659</v>
      </c>
      <c r="F18" s="16" t="s">
        <v>42</v>
      </c>
      <c r="G18" s="71" t="s">
        <v>1136</v>
      </c>
      <c r="H18" s="71" t="s">
        <v>1137</v>
      </c>
      <c r="I18" s="73">
        <v>10</v>
      </c>
      <c r="J18" s="73">
        <v>10</v>
      </c>
      <c r="K18" s="63" t="s">
        <v>657</v>
      </c>
    </row>
    <row r="19" ht="37" customHeight="1" spans="1:11">
      <c r="A19" s="74" t="s">
        <v>650</v>
      </c>
      <c r="B19" s="75"/>
      <c r="C19" s="69" t="s">
        <v>651</v>
      </c>
      <c r="D19" s="70" t="s">
        <v>1138</v>
      </c>
      <c r="E19" s="72" t="s">
        <v>659</v>
      </c>
      <c r="F19" s="16" t="s">
        <v>22</v>
      </c>
      <c r="G19" s="71" t="s">
        <v>1136</v>
      </c>
      <c r="H19" s="71" t="s">
        <v>22</v>
      </c>
      <c r="I19" s="73">
        <v>10</v>
      </c>
      <c r="J19" s="73">
        <v>10</v>
      </c>
      <c r="K19" s="63" t="s">
        <v>657</v>
      </c>
    </row>
    <row r="20" ht="37" customHeight="1" spans="1:11">
      <c r="A20" s="74" t="s">
        <v>650</v>
      </c>
      <c r="B20" s="75"/>
      <c r="C20" s="69" t="s">
        <v>651</v>
      </c>
      <c r="D20" s="70" t="s">
        <v>1139</v>
      </c>
      <c r="E20" s="72" t="s">
        <v>659</v>
      </c>
      <c r="F20" s="16" t="s">
        <v>1140</v>
      </c>
      <c r="G20" s="71" t="s">
        <v>1071</v>
      </c>
      <c r="H20" s="71" t="s">
        <v>1141</v>
      </c>
      <c r="I20" s="73">
        <v>10</v>
      </c>
      <c r="J20" s="73">
        <v>10</v>
      </c>
      <c r="K20" s="63" t="s">
        <v>657</v>
      </c>
    </row>
    <row r="21" ht="63" customHeight="1" spans="1:11">
      <c r="A21" s="74" t="s">
        <v>650</v>
      </c>
      <c r="B21" s="75"/>
      <c r="C21" s="69" t="s">
        <v>668</v>
      </c>
      <c r="D21" s="70" t="s">
        <v>1076</v>
      </c>
      <c r="E21" s="72" t="s">
        <v>659</v>
      </c>
      <c r="F21" s="16" t="s">
        <v>687</v>
      </c>
      <c r="G21" s="71" t="s">
        <v>671</v>
      </c>
      <c r="H21" s="71" t="s">
        <v>1142</v>
      </c>
      <c r="I21" s="73">
        <v>10</v>
      </c>
      <c r="J21" s="73">
        <v>10</v>
      </c>
      <c r="K21" s="63" t="s">
        <v>657</v>
      </c>
    </row>
    <row r="22" ht="63" customHeight="1" spans="1:11">
      <c r="A22" s="74" t="s">
        <v>650</v>
      </c>
      <c r="B22" s="75"/>
      <c r="C22" s="69" t="s">
        <v>757</v>
      </c>
      <c r="D22" s="70" t="s">
        <v>1143</v>
      </c>
      <c r="E22" s="72" t="s">
        <v>759</v>
      </c>
      <c r="F22" s="16" t="s">
        <v>82</v>
      </c>
      <c r="G22" s="71" t="s">
        <v>760</v>
      </c>
      <c r="H22" s="71" t="s">
        <v>1085</v>
      </c>
      <c r="I22" s="73">
        <v>10</v>
      </c>
      <c r="J22" s="73">
        <v>8</v>
      </c>
      <c r="K22" s="63" t="s">
        <v>1033</v>
      </c>
    </row>
    <row r="23" ht="37" customHeight="1" spans="1:11">
      <c r="A23" s="74" t="s">
        <v>672</v>
      </c>
      <c r="B23" s="75"/>
      <c r="C23" s="69" t="s">
        <v>682</v>
      </c>
      <c r="D23" s="70" t="s">
        <v>1144</v>
      </c>
      <c r="E23" s="72" t="s">
        <v>653</v>
      </c>
      <c r="F23" s="16" t="s">
        <v>684</v>
      </c>
      <c r="G23" s="71" t="s">
        <v>685</v>
      </c>
      <c r="H23" s="71" t="s">
        <v>1145</v>
      </c>
      <c r="I23" s="73">
        <v>30</v>
      </c>
      <c r="J23" s="73">
        <v>30</v>
      </c>
      <c r="K23" s="63" t="s">
        <v>657</v>
      </c>
    </row>
    <row r="24" ht="37" customHeight="1" spans="1:11">
      <c r="A24" s="74" t="s">
        <v>691</v>
      </c>
      <c r="B24" s="75"/>
      <c r="C24" s="69" t="s">
        <v>692</v>
      </c>
      <c r="D24" s="70" t="s">
        <v>1080</v>
      </c>
      <c r="E24" s="72" t="s">
        <v>659</v>
      </c>
      <c r="F24" s="16" t="s">
        <v>854</v>
      </c>
      <c r="G24" s="71" t="s">
        <v>671</v>
      </c>
      <c r="H24" s="71" t="s">
        <v>1146</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90.4</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1147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2.5</v>
      </c>
      <c r="F8" s="17">
        <f>F9</f>
        <v>2.03</v>
      </c>
      <c r="G8" s="19">
        <v>10</v>
      </c>
      <c r="H8" s="19"/>
      <c r="I8" s="19">
        <v>81.2</v>
      </c>
      <c r="J8" s="19">
        <v>8.12</v>
      </c>
      <c r="K8" s="19"/>
    </row>
    <row r="9" ht="16.5" spans="1:11">
      <c r="A9" s="13"/>
      <c r="B9" s="14"/>
      <c r="C9" s="18" t="s">
        <v>629</v>
      </c>
      <c r="D9" s="16"/>
      <c r="E9" s="17">
        <v>2.5</v>
      </c>
      <c r="F9" s="19">
        <v>2.03</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7" customHeight="1" spans="1:11">
      <c r="A14" s="27" t="s">
        <v>716</v>
      </c>
      <c r="B14" s="28"/>
      <c r="C14" s="29" t="s">
        <v>1148</v>
      </c>
      <c r="D14" s="29"/>
      <c r="E14" s="29"/>
      <c r="F14" s="29"/>
      <c r="G14" s="55"/>
      <c r="H14" s="56" t="s">
        <v>1149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1150</v>
      </c>
      <c r="E18" s="72" t="s">
        <v>659</v>
      </c>
      <c r="F18" s="16" t="s">
        <v>1070</v>
      </c>
      <c r="G18" s="71" t="s">
        <v>1071</v>
      </c>
      <c r="H18" s="71" t="s">
        <v>1151</v>
      </c>
      <c r="I18" s="73">
        <v>12.5</v>
      </c>
      <c r="J18" s="73">
        <v>12.5</v>
      </c>
      <c r="K18" s="63" t="s">
        <v>657</v>
      </c>
    </row>
    <row r="19" ht="37" customHeight="1" spans="1:11">
      <c r="A19" s="74" t="s">
        <v>650</v>
      </c>
      <c r="B19" s="75"/>
      <c r="C19" s="69" t="s">
        <v>651</v>
      </c>
      <c r="D19" s="70" t="s">
        <v>1152</v>
      </c>
      <c r="E19" s="72" t="s">
        <v>659</v>
      </c>
      <c r="F19" s="16" t="s">
        <v>1153</v>
      </c>
      <c r="G19" s="71" t="s">
        <v>1071</v>
      </c>
      <c r="H19" s="78" t="s">
        <v>1154</v>
      </c>
      <c r="I19" s="73">
        <v>12.5</v>
      </c>
      <c r="J19" s="73">
        <v>12.5</v>
      </c>
      <c r="K19" s="63" t="s">
        <v>657</v>
      </c>
    </row>
    <row r="20" ht="37" customHeight="1" spans="1:11">
      <c r="A20" s="74" t="s">
        <v>650</v>
      </c>
      <c r="B20" s="75"/>
      <c r="C20" s="69" t="s">
        <v>668</v>
      </c>
      <c r="D20" s="70" t="s">
        <v>1076</v>
      </c>
      <c r="E20" s="72" t="s">
        <v>659</v>
      </c>
      <c r="F20" s="16" t="s">
        <v>687</v>
      </c>
      <c r="G20" s="71" t="s">
        <v>671</v>
      </c>
      <c r="H20" s="71" t="s">
        <v>1142</v>
      </c>
      <c r="I20" s="73">
        <v>12.5</v>
      </c>
      <c r="J20" s="73">
        <v>12.5</v>
      </c>
      <c r="K20" s="63" t="s">
        <v>657</v>
      </c>
    </row>
    <row r="21" ht="42" customHeight="1" spans="1:11">
      <c r="A21" s="74" t="s">
        <v>650</v>
      </c>
      <c r="B21" s="75"/>
      <c r="C21" s="69" t="s">
        <v>757</v>
      </c>
      <c r="D21" s="70" t="s">
        <v>1031</v>
      </c>
      <c r="E21" s="72" t="s">
        <v>759</v>
      </c>
      <c r="F21" s="16" t="s">
        <v>82</v>
      </c>
      <c r="G21" s="71" t="s">
        <v>760</v>
      </c>
      <c r="H21" s="71" t="s">
        <v>1085</v>
      </c>
      <c r="I21" s="73">
        <v>12.5</v>
      </c>
      <c r="J21" s="73">
        <v>10</v>
      </c>
      <c r="K21" s="63" t="s">
        <v>1155</v>
      </c>
    </row>
    <row r="22" ht="34" customHeight="1" spans="1:11">
      <c r="A22" s="74" t="s">
        <v>672</v>
      </c>
      <c r="B22" s="75"/>
      <c r="C22" s="69" t="s">
        <v>682</v>
      </c>
      <c r="D22" s="70" t="s">
        <v>1156</v>
      </c>
      <c r="E22" s="72" t="s">
        <v>659</v>
      </c>
      <c r="F22" s="16" t="s">
        <v>1157</v>
      </c>
      <c r="G22" s="71" t="s">
        <v>671</v>
      </c>
      <c r="H22" s="71" t="s">
        <v>1158</v>
      </c>
      <c r="I22" s="73">
        <v>30</v>
      </c>
      <c r="J22" s="73">
        <v>30</v>
      </c>
      <c r="K22" s="63" t="s">
        <v>657</v>
      </c>
    </row>
    <row r="23" ht="37" customHeight="1" spans="1:11">
      <c r="A23" s="74" t="s">
        <v>691</v>
      </c>
      <c r="B23" s="75"/>
      <c r="C23" s="69" t="s">
        <v>692</v>
      </c>
      <c r="D23" s="70" t="s">
        <v>1159</v>
      </c>
      <c r="E23" s="72" t="s">
        <v>659</v>
      </c>
      <c r="F23" s="16" t="s">
        <v>687</v>
      </c>
      <c r="G23" s="71" t="s">
        <v>671</v>
      </c>
      <c r="H23" s="71" t="s">
        <v>1160</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95.62</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25" customWidth="1"/>
    <col min="5" max="5" width="13.125" customWidth="1"/>
    <col min="6" max="6" width="16.0083333333333" customWidth="1"/>
    <col min="7" max="7" width="17.3166666666667" customWidth="1"/>
    <col min="8" max="8" width="14.25" customWidth="1"/>
    <col min="9" max="9" width="13.6916666666667" customWidth="1"/>
    <col min="10" max="10" width="11.5" customWidth="1"/>
    <col min="11" max="11" width="23.2"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1161</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1.8</v>
      </c>
      <c r="F8" s="17">
        <f>F9</f>
        <v>1.8</v>
      </c>
      <c r="G8" s="19">
        <v>10</v>
      </c>
      <c r="H8" s="19"/>
      <c r="I8" s="19">
        <v>100</v>
      </c>
      <c r="J8" s="19">
        <v>10</v>
      </c>
      <c r="K8" s="19"/>
    </row>
    <row r="9" ht="16.5" spans="1:11">
      <c r="A9" s="13"/>
      <c r="B9" s="14"/>
      <c r="C9" s="18" t="s">
        <v>629</v>
      </c>
      <c r="D9" s="16"/>
      <c r="E9" s="17">
        <v>1.8</v>
      </c>
      <c r="F9" s="19">
        <v>1.8</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9" customHeight="1" spans="1:11">
      <c r="A14" s="27" t="s">
        <v>716</v>
      </c>
      <c r="B14" s="28"/>
      <c r="C14" s="76" t="s">
        <v>1162</v>
      </c>
      <c r="D14" s="76"/>
      <c r="E14" s="76"/>
      <c r="F14" s="76"/>
      <c r="G14" s="77"/>
      <c r="H14" s="68" t="s">
        <v>1163</v>
      </c>
      <c r="I14" s="68"/>
      <c r="J14" s="68"/>
      <c r="K14" s="68"/>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1164</v>
      </c>
      <c r="E18" s="72" t="s">
        <v>653</v>
      </c>
      <c r="F18" s="16" t="s">
        <v>12</v>
      </c>
      <c r="G18" s="71" t="s">
        <v>1068</v>
      </c>
      <c r="H18" s="71" t="s">
        <v>1165</v>
      </c>
      <c r="I18" s="73">
        <v>17</v>
      </c>
      <c r="J18" s="73">
        <v>17</v>
      </c>
      <c r="K18" s="63" t="s">
        <v>657</v>
      </c>
    </row>
    <row r="19" ht="37" customHeight="1" spans="1:11">
      <c r="A19" s="74" t="s">
        <v>650</v>
      </c>
      <c r="B19" s="75"/>
      <c r="C19" s="69" t="s">
        <v>651</v>
      </c>
      <c r="D19" s="70" t="s">
        <v>1166</v>
      </c>
      <c r="E19" s="72" t="s">
        <v>653</v>
      </c>
      <c r="F19" s="16" t="s">
        <v>13</v>
      </c>
      <c r="G19" s="71" t="s">
        <v>1029</v>
      </c>
      <c r="H19" s="71" t="s">
        <v>1084</v>
      </c>
      <c r="I19" s="73">
        <v>17</v>
      </c>
      <c r="J19" s="73">
        <v>17</v>
      </c>
      <c r="K19" s="63" t="s">
        <v>657</v>
      </c>
    </row>
    <row r="20" ht="37" customHeight="1" spans="1:11">
      <c r="A20" s="74" t="s">
        <v>650</v>
      </c>
      <c r="B20" s="75"/>
      <c r="C20" s="69" t="s">
        <v>668</v>
      </c>
      <c r="D20" s="70" t="s">
        <v>1054</v>
      </c>
      <c r="E20" s="72" t="s">
        <v>653</v>
      </c>
      <c r="F20" s="16" t="s">
        <v>670</v>
      </c>
      <c r="G20" s="71" t="s">
        <v>671</v>
      </c>
      <c r="H20" s="71" t="s">
        <v>756</v>
      </c>
      <c r="I20" s="73">
        <v>16</v>
      </c>
      <c r="J20" s="73">
        <v>16</v>
      </c>
      <c r="K20" s="63" t="s">
        <v>657</v>
      </c>
    </row>
    <row r="21" ht="42" customHeight="1" spans="1:11">
      <c r="A21" s="74" t="s">
        <v>672</v>
      </c>
      <c r="B21" s="75"/>
      <c r="C21" s="69" t="s">
        <v>682</v>
      </c>
      <c r="D21" s="70" t="s">
        <v>1167</v>
      </c>
      <c r="E21" s="72" t="s">
        <v>653</v>
      </c>
      <c r="F21" s="16" t="s">
        <v>1168</v>
      </c>
      <c r="G21" s="71" t="s">
        <v>685</v>
      </c>
      <c r="H21" s="71" t="s">
        <v>1169</v>
      </c>
      <c r="I21" s="73">
        <v>30</v>
      </c>
      <c r="J21" s="73">
        <v>30</v>
      </c>
      <c r="K21" s="63" t="s">
        <v>657</v>
      </c>
    </row>
    <row r="22" ht="34" customHeight="1" spans="1:11">
      <c r="A22" s="74" t="s">
        <v>691</v>
      </c>
      <c r="B22" s="75"/>
      <c r="C22" s="69" t="s">
        <v>692</v>
      </c>
      <c r="D22" s="70" t="s">
        <v>900</v>
      </c>
      <c r="E22" s="72" t="s">
        <v>659</v>
      </c>
      <c r="F22" s="16" t="s">
        <v>687</v>
      </c>
      <c r="G22" s="71" t="s">
        <v>671</v>
      </c>
      <c r="H22" s="71" t="s">
        <v>688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7" orientation="portrait" horizontalDpi="600" verticalDpi="600"/>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topLeftCell="B1" workbookViewId="0">
      <selection activeCell="C3" sqref="C3:K3"/>
    </sheetView>
  </sheetViews>
  <sheetFormatPr defaultColWidth="8.875" defaultRowHeight="15.75"/>
  <cols>
    <col min="2" max="2" width="3.25" customWidth="1"/>
    <col min="3" max="3" width="18.9416666666667" customWidth="1"/>
    <col min="4" max="4" width="22.3833333333333" customWidth="1"/>
    <col min="5" max="5" width="11.325" customWidth="1"/>
    <col min="6" max="6" width="16.0083333333333" customWidth="1"/>
    <col min="7" max="7" width="17.3166666666667" customWidth="1"/>
    <col min="8" max="8" width="24.3833333333333" customWidth="1"/>
    <col min="9" max="9" width="12.4416666666667" customWidth="1"/>
    <col min="10" max="10" width="13.758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1170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0.7</v>
      </c>
      <c r="F8" s="17">
        <f>F9</f>
        <v>0.4</v>
      </c>
      <c r="G8" s="19">
        <v>10</v>
      </c>
      <c r="H8" s="19"/>
      <c r="I8" s="19">
        <v>57.14</v>
      </c>
      <c r="J8" s="19">
        <v>5.71</v>
      </c>
      <c r="K8" s="19"/>
    </row>
    <row r="9" ht="16.5" spans="1:11">
      <c r="A9" s="13"/>
      <c r="B9" s="14"/>
      <c r="C9" s="18" t="s">
        <v>629</v>
      </c>
      <c r="D9" s="16"/>
      <c r="E9" s="17">
        <v>0.7</v>
      </c>
      <c r="F9" s="19">
        <v>0.4</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90" customHeight="1" spans="1:11">
      <c r="A14" s="27" t="s">
        <v>716</v>
      </c>
      <c r="B14" s="28"/>
      <c r="C14" s="29" t="s">
        <v>1171</v>
      </c>
      <c r="D14" s="29"/>
      <c r="E14" s="29"/>
      <c r="F14" s="29"/>
      <c r="G14" s="55"/>
      <c r="H14" s="56" t="s">
        <v>1172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1173</v>
      </c>
      <c r="E18" s="72" t="s">
        <v>653</v>
      </c>
      <c r="F18" s="16" t="s">
        <v>22</v>
      </c>
      <c r="G18" s="71" t="s">
        <v>1136</v>
      </c>
      <c r="H18" s="71" t="s">
        <v>1174</v>
      </c>
      <c r="I18" s="73">
        <v>8</v>
      </c>
      <c r="J18" s="73">
        <v>8</v>
      </c>
      <c r="K18" s="63" t="s">
        <v>657</v>
      </c>
    </row>
    <row r="19" ht="37" customHeight="1" spans="1:11">
      <c r="A19" s="74" t="s">
        <v>650</v>
      </c>
      <c r="B19" s="75"/>
      <c r="C19" s="69" t="s">
        <v>651</v>
      </c>
      <c r="D19" s="70" t="s">
        <v>1175</v>
      </c>
      <c r="E19" s="72" t="s">
        <v>653</v>
      </c>
      <c r="F19" s="16" t="s">
        <v>12</v>
      </c>
      <c r="G19" s="71" t="s">
        <v>1136</v>
      </c>
      <c r="H19" s="71" t="s">
        <v>1176</v>
      </c>
      <c r="I19" s="73">
        <v>8</v>
      </c>
      <c r="J19" s="73">
        <v>8</v>
      </c>
      <c r="K19" s="63" t="s">
        <v>657</v>
      </c>
    </row>
    <row r="20" ht="42" customHeight="1" spans="1:11">
      <c r="A20" s="74" t="s">
        <v>650</v>
      </c>
      <c r="B20" s="75"/>
      <c r="C20" s="69" t="s">
        <v>651</v>
      </c>
      <c r="D20" s="70" t="s">
        <v>1177</v>
      </c>
      <c r="E20" s="72" t="s">
        <v>653</v>
      </c>
      <c r="F20" s="16" t="s">
        <v>19</v>
      </c>
      <c r="G20" s="71" t="s">
        <v>666</v>
      </c>
      <c r="H20" s="71" t="s">
        <v>1178</v>
      </c>
      <c r="I20" s="73">
        <v>8</v>
      </c>
      <c r="J20" s="73">
        <v>8</v>
      </c>
      <c r="K20" s="63" t="s">
        <v>657</v>
      </c>
    </row>
    <row r="21" ht="42" customHeight="1" spans="1:11">
      <c r="A21" s="74" t="s">
        <v>650</v>
      </c>
      <c r="B21" s="75"/>
      <c r="C21" s="69" t="s">
        <v>651</v>
      </c>
      <c r="D21" s="70" t="s">
        <v>1179</v>
      </c>
      <c r="E21" s="72" t="s">
        <v>653</v>
      </c>
      <c r="F21" s="16" t="s">
        <v>25</v>
      </c>
      <c r="G21" s="71" t="s">
        <v>666</v>
      </c>
      <c r="H21" s="71" t="s">
        <v>1180</v>
      </c>
      <c r="I21" s="73">
        <v>8</v>
      </c>
      <c r="J21" s="73">
        <v>8</v>
      </c>
      <c r="K21" s="63" t="s">
        <v>657</v>
      </c>
    </row>
    <row r="22" ht="37" customHeight="1" spans="1:11">
      <c r="A22" s="74" t="s">
        <v>650</v>
      </c>
      <c r="B22" s="75"/>
      <c r="C22" s="69" t="s">
        <v>668</v>
      </c>
      <c r="D22" s="70" t="s">
        <v>1181</v>
      </c>
      <c r="E22" s="72" t="s">
        <v>653</v>
      </c>
      <c r="F22" s="16" t="s">
        <v>670</v>
      </c>
      <c r="G22" s="71" t="s">
        <v>671</v>
      </c>
      <c r="H22" s="71" t="s">
        <v>1182</v>
      </c>
      <c r="I22" s="73">
        <v>8</v>
      </c>
      <c r="J22" s="73">
        <v>8</v>
      </c>
      <c r="K22" s="63" t="s">
        <v>657</v>
      </c>
    </row>
    <row r="23" ht="37" customHeight="1" spans="1:11">
      <c r="A23" s="74" t="s">
        <v>650</v>
      </c>
      <c r="B23" s="75"/>
      <c r="C23" s="69" t="s">
        <v>757</v>
      </c>
      <c r="D23" s="70" t="s">
        <v>829</v>
      </c>
      <c r="E23" s="72" t="s">
        <v>653</v>
      </c>
      <c r="F23" s="16" t="s">
        <v>670</v>
      </c>
      <c r="G23" s="71" t="s">
        <v>671</v>
      </c>
      <c r="H23" s="71" t="s">
        <v>1183</v>
      </c>
      <c r="I23" s="73">
        <v>10</v>
      </c>
      <c r="J23" s="73">
        <v>8</v>
      </c>
      <c r="K23" s="63" t="s">
        <v>657</v>
      </c>
    </row>
    <row r="24" ht="37" customHeight="1" spans="1:11">
      <c r="A24" s="74" t="s">
        <v>672</v>
      </c>
      <c r="B24" s="75"/>
      <c r="C24" s="69" t="s">
        <v>682</v>
      </c>
      <c r="D24" s="70" t="s">
        <v>1184</v>
      </c>
      <c r="E24" s="72" t="s">
        <v>653</v>
      </c>
      <c r="F24" s="16" t="s">
        <v>1185</v>
      </c>
      <c r="G24" s="71" t="s">
        <v>685</v>
      </c>
      <c r="H24" s="71" t="s">
        <v>1186</v>
      </c>
      <c r="I24" s="73">
        <v>30</v>
      </c>
      <c r="J24" s="73">
        <v>30</v>
      </c>
      <c r="K24" s="63" t="s">
        <v>657</v>
      </c>
    </row>
    <row r="25" ht="37" customHeight="1" spans="1:11">
      <c r="A25" s="74" t="s">
        <v>691</v>
      </c>
      <c r="B25" s="75"/>
      <c r="C25" s="69" t="s">
        <v>692</v>
      </c>
      <c r="D25" s="70" t="s">
        <v>734</v>
      </c>
      <c r="E25" s="72" t="s">
        <v>659</v>
      </c>
      <c r="F25" s="16" t="s">
        <v>687</v>
      </c>
      <c r="G25" s="71" t="s">
        <v>671</v>
      </c>
      <c r="H25" s="71" t="s">
        <v>1055</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93.71</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6" orientation="portrait" horizontalDpi="600" verticalDpi="600"/>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2.3833333333333" customWidth="1"/>
    <col min="5" max="5" width="11.325" customWidth="1"/>
    <col min="6" max="6" width="16.0083333333333" customWidth="1"/>
    <col min="7" max="7" width="17.3166666666667" customWidth="1"/>
    <col min="8" max="8" width="24.3833333333333" customWidth="1"/>
    <col min="9" max="9" width="12.4416666666667" customWidth="1"/>
    <col min="10" max="10" width="13.758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1187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f>D9</f>
        <v>5.6</v>
      </c>
      <c r="E8" s="17">
        <f>E9</f>
        <v>2.43</v>
      </c>
      <c r="F8" s="17">
        <f>F9</f>
        <v>2.43</v>
      </c>
      <c r="G8" s="19">
        <v>10</v>
      </c>
      <c r="H8" s="19"/>
      <c r="I8" s="19">
        <v>100</v>
      </c>
      <c r="J8" s="19">
        <v>10</v>
      </c>
      <c r="K8" s="19"/>
    </row>
    <row r="9" ht="16.5" spans="1:11">
      <c r="A9" s="13"/>
      <c r="B9" s="14"/>
      <c r="C9" s="18" t="s">
        <v>629</v>
      </c>
      <c r="D9" s="16">
        <v>5.6</v>
      </c>
      <c r="E9" s="17">
        <v>2.43</v>
      </c>
      <c r="F9" s="19">
        <v>2.43</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6" customHeight="1" spans="1:11">
      <c r="A14" s="27" t="s">
        <v>716</v>
      </c>
      <c r="B14" s="28"/>
      <c r="C14" s="29" t="s">
        <v>1188</v>
      </c>
      <c r="D14" s="29"/>
      <c r="E14" s="29"/>
      <c r="F14" s="29"/>
      <c r="G14" s="55"/>
      <c r="H14" s="56" t="s">
        <v>1189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1190</v>
      </c>
      <c r="E18" s="72" t="s">
        <v>659</v>
      </c>
      <c r="F18" s="16" t="s">
        <v>1191</v>
      </c>
      <c r="G18" s="71" t="s">
        <v>666</v>
      </c>
      <c r="H18" s="71" t="s">
        <v>1192</v>
      </c>
      <c r="I18" s="73">
        <v>12</v>
      </c>
      <c r="J18" s="73">
        <v>12</v>
      </c>
      <c r="K18" s="63" t="s">
        <v>657</v>
      </c>
    </row>
    <row r="19" ht="37" customHeight="1" spans="1:11">
      <c r="A19" s="74" t="s">
        <v>650</v>
      </c>
      <c r="B19" s="75"/>
      <c r="C19" s="69" t="s">
        <v>651</v>
      </c>
      <c r="D19" s="70" t="s">
        <v>1193</v>
      </c>
      <c r="E19" s="72" t="s">
        <v>659</v>
      </c>
      <c r="F19" s="16" t="s">
        <v>82</v>
      </c>
      <c r="G19" s="71" t="s">
        <v>666</v>
      </c>
      <c r="H19" s="71" t="s">
        <v>1194</v>
      </c>
      <c r="I19" s="73">
        <v>12</v>
      </c>
      <c r="J19" s="73">
        <v>2</v>
      </c>
      <c r="K19" s="63" t="s">
        <v>1195</v>
      </c>
    </row>
    <row r="20" ht="42" customHeight="1" spans="1:11">
      <c r="A20" s="74" t="s">
        <v>650</v>
      </c>
      <c r="B20" s="75"/>
      <c r="C20" s="69" t="s">
        <v>668</v>
      </c>
      <c r="D20" s="70" t="s">
        <v>820</v>
      </c>
      <c r="E20" s="72" t="s">
        <v>653</v>
      </c>
      <c r="F20" s="16" t="s">
        <v>670</v>
      </c>
      <c r="G20" s="71" t="s">
        <v>671</v>
      </c>
      <c r="H20" s="71" t="s">
        <v>670</v>
      </c>
      <c r="I20" s="73">
        <v>12</v>
      </c>
      <c r="J20" s="73">
        <v>12</v>
      </c>
      <c r="K20" s="63" t="s">
        <v>657</v>
      </c>
    </row>
    <row r="21" ht="42" customHeight="1" spans="1:11">
      <c r="A21" s="74" t="s">
        <v>650</v>
      </c>
      <c r="B21" s="75"/>
      <c r="C21" s="69" t="s">
        <v>757</v>
      </c>
      <c r="D21" s="70" t="s">
        <v>1099</v>
      </c>
      <c r="E21" s="72" t="s">
        <v>653</v>
      </c>
      <c r="F21" s="16" t="s">
        <v>670</v>
      </c>
      <c r="G21" s="71" t="s">
        <v>671</v>
      </c>
      <c r="H21" s="71" t="s">
        <v>1157</v>
      </c>
      <c r="I21" s="73">
        <v>14</v>
      </c>
      <c r="J21" s="73">
        <v>10</v>
      </c>
      <c r="K21" s="63" t="s">
        <v>1196</v>
      </c>
    </row>
    <row r="22" ht="37" customHeight="1" spans="1:11">
      <c r="A22" s="74" t="s">
        <v>672</v>
      </c>
      <c r="B22" s="75"/>
      <c r="C22" s="69" t="s">
        <v>682</v>
      </c>
      <c r="D22" s="70" t="s">
        <v>1197</v>
      </c>
      <c r="E22" s="72" t="s">
        <v>653</v>
      </c>
      <c r="F22" s="16" t="s">
        <v>733</v>
      </c>
      <c r="G22" s="71" t="s">
        <v>685</v>
      </c>
      <c r="H22" s="71" t="s">
        <v>733</v>
      </c>
      <c r="I22" s="73">
        <v>30</v>
      </c>
      <c r="J22" s="73">
        <v>30</v>
      </c>
      <c r="K22" s="63" t="s">
        <v>657</v>
      </c>
    </row>
    <row r="23" ht="37" customHeight="1" spans="1:11">
      <c r="A23" s="74" t="s">
        <v>691</v>
      </c>
      <c r="B23" s="75"/>
      <c r="C23" s="69" t="s">
        <v>692</v>
      </c>
      <c r="D23" s="70" t="s">
        <v>734</v>
      </c>
      <c r="E23" s="72" t="s">
        <v>659</v>
      </c>
      <c r="F23" s="16" t="s">
        <v>687</v>
      </c>
      <c r="G23" s="71" t="s">
        <v>671</v>
      </c>
      <c r="H23" s="71" t="s">
        <v>687</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86</v>
      </c>
      <c r="K25" s="16" t="s">
        <v>1037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6"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0"/>
  <sheetViews>
    <sheetView zoomScaleSheetLayoutView="60" topLeftCell="A62" workbookViewId="0">
      <selection activeCell="D77" sqref="D77"/>
    </sheetView>
  </sheetViews>
  <sheetFormatPr defaultColWidth="9" defaultRowHeight="14.25" customHeight="1"/>
  <cols>
    <col min="1" max="3" width="3.06666666666667" style="301" customWidth="1"/>
    <col min="4" max="4" width="11.1916666666667" style="302" customWidth="1"/>
    <col min="5" max="6" width="8.21666666666667" style="301" customWidth="1"/>
    <col min="7" max="7" width="9.325" style="301" customWidth="1"/>
    <col min="8" max="15" width="15.3166666666667" style="301" customWidth="1"/>
    <col min="16" max="20" width="8.21666666666667" style="301" customWidth="1"/>
    <col min="21" max="16384" width="9" style="301"/>
  </cols>
  <sheetData>
    <row r="1" ht="36" customHeight="1" spans="1:20">
      <c r="A1" s="303" t="s">
        <v>309</v>
      </c>
      <c r="B1" s="303"/>
      <c r="C1" s="303"/>
      <c r="D1" s="304"/>
      <c r="E1" s="303"/>
      <c r="F1" s="303"/>
      <c r="G1" s="303"/>
      <c r="H1" s="303"/>
      <c r="I1" s="303"/>
      <c r="J1" s="303"/>
      <c r="K1" s="303"/>
      <c r="L1" s="303"/>
      <c r="M1" s="303"/>
      <c r="N1" s="303"/>
      <c r="O1" s="303"/>
      <c r="P1" s="303"/>
      <c r="Q1" s="303"/>
      <c r="R1" s="303"/>
      <c r="S1" s="303"/>
      <c r="T1" s="303"/>
    </row>
    <row r="2" ht="19.5" customHeight="1" spans="1:20">
      <c r="A2" s="305"/>
      <c r="B2" s="305"/>
      <c r="C2" s="305"/>
      <c r="D2" s="306"/>
      <c r="E2" s="305"/>
      <c r="F2" s="305"/>
      <c r="G2" s="305"/>
      <c r="H2" s="305"/>
      <c r="I2" s="305"/>
      <c r="J2" s="305"/>
      <c r="K2" s="305"/>
      <c r="L2" s="305"/>
      <c r="M2" s="305"/>
      <c r="N2" s="305"/>
      <c r="O2" s="305"/>
      <c r="P2" s="328"/>
      <c r="Q2" s="334"/>
      <c r="R2" s="334"/>
      <c r="S2" s="335" t="s">
        <v>310</v>
      </c>
      <c r="T2" s="335"/>
    </row>
    <row r="3" s="297" customFormat="1" ht="19.5" customHeight="1" spans="1:20">
      <c r="A3" s="307" t="s">
        <v>2</v>
      </c>
      <c r="B3" s="307"/>
      <c r="C3" s="307"/>
      <c r="D3" s="307"/>
      <c r="E3" s="307"/>
      <c r="F3" s="307"/>
      <c r="G3" s="307"/>
      <c r="H3" s="307"/>
      <c r="I3" s="323"/>
      <c r="J3" s="323"/>
      <c r="K3" s="324"/>
      <c r="L3" s="324"/>
      <c r="M3" s="324"/>
      <c r="N3" s="329"/>
      <c r="O3" s="329"/>
      <c r="P3" s="330"/>
      <c r="Q3" s="336"/>
      <c r="R3" s="336"/>
      <c r="S3" s="292" t="s">
        <v>311</v>
      </c>
      <c r="T3" s="292"/>
    </row>
    <row r="4" s="298" customFormat="1" ht="39.8" customHeight="1" spans="1:20">
      <c r="A4" s="308" t="s">
        <v>6</v>
      </c>
      <c r="B4" s="308"/>
      <c r="C4" s="308"/>
      <c r="D4" s="309"/>
      <c r="E4" s="308" t="s">
        <v>312</v>
      </c>
      <c r="F4" s="308"/>
      <c r="G4" s="308"/>
      <c r="H4" s="318" t="s">
        <v>313</v>
      </c>
      <c r="I4" s="325"/>
      <c r="J4" s="326"/>
      <c r="K4" s="308" t="s">
        <v>314</v>
      </c>
      <c r="L4" s="308"/>
      <c r="M4" s="308"/>
      <c r="N4" s="308"/>
      <c r="O4" s="308"/>
      <c r="P4" s="331" t="s">
        <v>80</v>
      </c>
      <c r="Q4" s="331"/>
      <c r="R4" s="331"/>
      <c r="S4" s="331"/>
      <c r="T4" s="331"/>
    </row>
    <row r="5" s="298" customFormat="1" ht="26.2" customHeight="1" spans="1:20">
      <c r="A5" s="310" t="s">
        <v>315</v>
      </c>
      <c r="B5" s="311"/>
      <c r="C5" s="312"/>
      <c r="D5" s="313" t="s">
        <v>93</v>
      </c>
      <c r="E5" s="319" t="s">
        <v>99</v>
      </c>
      <c r="F5" s="319" t="s">
        <v>316</v>
      </c>
      <c r="G5" s="319" t="s">
        <v>317</v>
      </c>
      <c r="H5" s="320" t="s">
        <v>99</v>
      </c>
      <c r="I5" s="320" t="s">
        <v>285</v>
      </c>
      <c r="J5" s="319" t="s">
        <v>286</v>
      </c>
      <c r="K5" s="327" t="s">
        <v>99</v>
      </c>
      <c r="L5" s="318" t="s">
        <v>285</v>
      </c>
      <c r="M5" s="325"/>
      <c r="N5" s="332"/>
      <c r="O5" s="308" t="s">
        <v>286</v>
      </c>
      <c r="P5" s="333" t="s">
        <v>99</v>
      </c>
      <c r="Q5" s="331" t="s">
        <v>316</v>
      </c>
      <c r="R5" s="337" t="s">
        <v>317</v>
      </c>
      <c r="S5" s="338"/>
      <c r="T5" s="339"/>
    </row>
    <row r="6" s="298" customFormat="1" ht="36" customHeight="1" spans="1:20">
      <c r="A6" s="314"/>
      <c r="B6" s="315"/>
      <c r="C6" s="316"/>
      <c r="D6" s="317"/>
      <c r="E6" s="321"/>
      <c r="F6" s="321"/>
      <c r="G6" s="321"/>
      <c r="H6" s="322"/>
      <c r="I6" s="322"/>
      <c r="J6" s="321"/>
      <c r="K6" s="327"/>
      <c r="L6" s="322" t="s">
        <v>94</v>
      </c>
      <c r="M6" s="322" t="s">
        <v>318</v>
      </c>
      <c r="N6" s="322" t="s">
        <v>319</v>
      </c>
      <c r="O6" s="308"/>
      <c r="P6" s="333"/>
      <c r="Q6" s="331"/>
      <c r="R6" s="322" t="s">
        <v>94</v>
      </c>
      <c r="S6" s="340" t="s">
        <v>320</v>
      </c>
      <c r="T6" s="341" t="s">
        <v>321</v>
      </c>
    </row>
    <row r="7" s="298" customFormat="1" ht="22.6" customHeight="1" spans="1:20">
      <c r="A7" s="308" t="s">
        <v>96</v>
      </c>
      <c r="B7" s="308" t="s">
        <v>97</v>
      </c>
      <c r="C7" s="308" t="s">
        <v>98</v>
      </c>
      <c r="D7" s="309" t="s">
        <v>10</v>
      </c>
      <c r="E7" s="308">
        <v>1</v>
      </c>
      <c r="F7" s="308">
        <v>2</v>
      </c>
      <c r="G7" s="308">
        <v>3</v>
      </c>
      <c r="H7" s="308">
        <v>4</v>
      </c>
      <c r="I7" s="308">
        <v>5</v>
      </c>
      <c r="J7" s="308">
        <v>6</v>
      </c>
      <c r="K7" s="308">
        <v>7</v>
      </c>
      <c r="L7" s="308">
        <v>8</v>
      </c>
      <c r="M7" s="308">
        <v>9</v>
      </c>
      <c r="N7" s="308">
        <v>10</v>
      </c>
      <c r="O7" s="308">
        <v>11</v>
      </c>
      <c r="P7" s="308">
        <v>12</v>
      </c>
      <c r="Q7" s="308">
        <v>13</v>
      </c>
      <c r="R7" s="308">
        <v>14</v>
      </c>
      <c r="S7" s="308">
        <v>15</v>
      </c>
      <c r="T7" s="308">
        <v>16</v>
      </c>
    </row>
    <row r="8" s="298" customFormat="1" ht="22.6" customHeight="1" spans="1:20">
      <c r="A8" s="308"/>
      <c r="B8" s="308"/>
      <c r="C8" s="308"/>
      <c r="D8" s="309" t="s">
        <v>99</v>
      </c>
      <c r="E8" s="210">
        <v>0</v>
      </c>
      <c r="F8" s="210">
        <v>0</v>
      </c>
      <c r="G8" s="210">
        <v>0</v>
      </c>
      <c r="H8" s="210">
        <v>27419775.01</v>
      </c>
      <c r="I8" s="210">
        <v>10751998.24</v>
      </c>
      <c r="J8" s="210">
        <v>16667776.77</v>
      </c>
      <c r="K8" s="210">
        <v>27419775.01</v>
      </c>
      <c r="L8" s="210">
        <v>10751998.24</v>
      </c>
      <c r="M8" s="210">
        <v>9598537.99</v>
      </c>
      <c r="N8" s="210">
        <v>1153460.25</v>
      </c>
      <c r="O8" s="210">
        <v>16667776.77</v>
      </c>
      <c r="P8" s="210">
        <v>0</v>
      </c>
      <c r="Q8" s="210">
        <v>0</v>
      </c>
      <c r="R8" s="210">
        <v>0</v>
      </c>
      <c r="S8" s="210">
        <v>0</v>
      </c>
      <c r="T8" s="210">
        <v>0</v>
      </c>
    </row>
    <row r="9" s="299" customFormat="1" ht="30" customHeight="1" spans="1:20">
      <c r="A9" s="231" t="s">
        <v>100</v>
      </c>
      <c r="B9" s="231"/>
      <c r="C9" s="231"/>
      <c r="D9" s="232" t="s">
        <v>101</v>
      </c>
      <c r="E9" s="210">
        <v>0</v>
      </c>
      <c r="F9" s="210">
        <v>0</v>
      </c>
      <c r="G9" s="210">
        <v>0</v>
      </c>
      <c r="H9" s="210">
        <v>7453983.76</v>
      </c>
      <c r="I9" s="210">
        <v>5045116.91</v>
      </c>
      <c r="J9" s="210">
        <v>2408866.85</v>
      </c>
      <c r="K9" s="210">
        <v>7453983.76</v>
      </c>
      <c r="L9" s="210">
        <v>5045116.91</v>
      </c>
      <c r="M9" s="210">
        <v>3957196.29</v>
      </c>
      <c r="N9" s="210">
        <v>1087920.62</v>
      </c>
      <c r="O9" s="210">
        <v>2408866.85</v>
      </c>
      <c r="P9" s="210">
        <v>0</v>
      </c>
      <c r="Q9" s="210">
        <v>0</v>
      </c>
      <c r="R9" s="210">
        <v>0</v>
      </c>
      <c r="S9" s="210">
        <v>0</v>
      </c>
      <c r="T9" s="210">
        <v>0</v>
      </c>
    </row>
    <row r="10" s="299" customFormat="1" ht="30" customHeight="1" spans="1:20">
      <c r="A10" s="231" t="s">
        <v>102</v>
      </c>
      <c r="B10" s="231"/>
      <c r="C10" s="231"/>
      <c r="D10" s="232" t="s">
        <v>103</v>
      </c>
      <c r="E10" s="210">
        <v>0</v>
      </c>
      <c r="F10" s="210">
        <v>0</v>
      </c>
      <c r="G10" s="210">
        <v>0</v>
      </c>
      <c r="H10" s="210">
        <v>361470.6</v>
      </c>
      <c r="I10" s="210">
        <v>0</v>
      </c>
      <c r="J10" s="210">
        <v>361470.6</v>
      </c>
      <c r="K10" s="210">
        <v>361470.6</v>
      </c>
      <c r="L10" s="210">
        <v>0</v>
      </c>
      <c r="M10" s="210">
        <v>0</v>
      </c>
      <c r="N10" s="210">
        <v>0</v>
      </c>
      <c r="O10" s="210">
        <v>361470.6</v>
      </c>
      <c r="P10" s="210">
        <v>0</v>
      </c>
      <c r="Q10" s="210">
        <v>0</v>
      </c>
      <c r="R10" s="210">
        <v>0</v>
      </c>
      <c r="S10" s="210">
        <v>0</v>
      </c>
      <c r="T10" s="210">
        <v>0</v>
      </c>
    </row>
    <row r="11" s="299" customFormat="1" ht="30" customHeight="1" spans="1:20">
      <c r="A11" s="231" t="s">
        <v>104</v>
      </c>
      <c r="B11" s="231"/>
      <c r="C11" s="231"/>
      <c r="D11" s="232" t="s">
        <v>105</v>
      </c>
      <c r="E11" s="210">
        <v>0</v>
      </c>
      <c r="F11" s="210">
        <v>0</v>
      </c>
      <c r="G11" s="210">
        <v>0</v>
      </c>
      <c r="H11" s="210">
        <v>157175</v>
      </c>
      <c r="I11" s="210">
        <v>0</v>
      </c>
      <c r="J11" s="210">
        <v>157175</v>
      </c>
      <c r="K11" s="210">
        <v>157175</v>
      </c>
      <c r="L11" s="210">
        <v>0</v>
      </c>
      <c r="M11" s="210">
        <v>0</v>
      </c>
      <c r="N11" s="210">
        <v>0</v>
      </c>
      <c r="O11" s="210">
        <v>157175</v>
      </c>
      <c r="P11" s="210">
        <v>0</v>
      </c>
      <c r="Q11" s="210">
        <v>0</v>
      </c>
      <c r="R11" s="210">
        <v>0</v>
      </c>
      <c r="S11" s="210">
        <v>0</v>
      </c>
      <c r="T11" s="210">
        <v>0</v>
      </c>
    </row>
    <row r="12" s="299" customFormat="1" ht="30" customHeight="1" spans="1:20">
      <c r="A12" s="231" t="s">
        <v>106</v>
      </c>
      <c r="B12" s="231"/>
      <c r="C12" s="231"/>
      <c r="D12" s="232" t="s">
        <v>107</v>
      </c>
      <c r="E12" s="210">
        <v>0</v>
      </c>
      <c r="F12" s="210">
        <v>0</v>
      </c>
      <c r="G12" s="210">
        <v>0</v>
      </c>
      <c r="H12" s="210">
        <v>204295.6</v>
      </c>
      <c r="I12" s="210">
        <v>0</v>
      </c>
      <c r="J12" s="210">
        <v>204295.6</v>
      </c>
      <c r="K12" s="210">
        <v>204295.6</v>
      </c>
      <c r="L12" s="210">
        <v>0</v>
      </c>
      <c r="M12" s="210">
        <v>0</v>
      </c>
      <c r="N12" s="210">
        <v>0</v>
      </c>
      <c r="O12" s="210">
        <v>204295.6</v>
      </c>
      <c r="P12" s="210">
        <v>0</v>
      </c>
      <c r="Q12" s="210">
        <v>0</v>
      </c>
      <c r="R12" s="210">
        <v>0</v>
      </c>
      <c r="S12" s="210">
        <v>0</v>
      </c>
      <c r="T12" s="210">
        <v>0</v>
      </c>
    </row>
    <row r="13" s="299" customFormat="1" ht="30" customHeight="1" spans="1:20">
      <c r="A13" s="231" t="s">
        <v>108</v>
      </c>
      <c r="B13" s="231"/>
      <c r="C13" s="231"/>
      <c r="D13" s="232" t="s">
        <v>109</v>
      </c>
      <c r="E13" s="210">
        <v>0</v>
      </c>
      <c r="F13" s="210">
        <v>0</v>
      </c>
      <c r="G13" s="210">
        <v>0</v>
      </c>
      <c r="H13" s="210">
        <v>160000</v>
      </c>
      <c r="I13" s="210">
        <v>0</v>
      </c>
      <c r="J13" s="210">
        <v>160000</v>
      </c>
      <c r="K13" s="210">
        <v>160000</v>
      </c>
      <c r="L13" s="210">
        <v>0</v>
      </c>
      <c r="M13" s="210">
        <v>0</v>
      </c>
      <c r="N13" s="210">
        <v>0</v>
      </c>
      <c r="O13" s="210">
        <v>160000</v>
      </c>
      <c r="P13" s="210">
        <v>0</v>
      </c>
      <c r="Q13" s="210">
        <v>0</v>
      </c>
      <c r="R13" s="210">
        <v>0</v>
      </c>
      <c r="S13" s="210">
        <v>0</v>
      </c>
      <c r="T13" s="210">
        <v>0</v>
      </c>
    </row>
    <row r="14" s="299" customFormat="1" ht="30" customHeight="1" spans="1:20">
      <c r="A14" s="231" t="s">
        <v>110</v>
      </c>
      <c r="B14" s="231"/>
      <c r="C14" s="231"/>
      <c r="D14" s="232" t="s">
        <v>111</v>
      </c>
      <c r="E14" s="210">
        <v>0</v>
      </c>
      <c r="F14" s="210">
        <v>0</v>
      </c>
      <c r="G14" s="210">
        <v>0</v>
      </c>
      <c r="H14" s="210">
        <v>80000</v>
      </c>
      <c r="I14" s="210">
        <v>0</v>
      </c>
      <c r="J14" s="210">
        <v>80000</v>
      </c>
      <c r="K14" s="210">
        <v>80000</v>
      </c>
      <c r="L14" s="210">
        <v>0</v>
      </c>
      <c r="M14" s="210">
        <v>0</v>
      </c>
      <c r="N14" s="210">
        <v>0</v>
      </c>
      <c r="O14" s="210">
        <v>80000</v>
      </c>
      <c r="P14" s="210">
        <v>0</v>
      </c>
      <c r="Q14" s="210">
        <v>0</v>
      </c>
      <c r="R14" s="210">
        <v>0</v>
      </c>
      <c r="S14" s="210">
        <v>0</v>
      </c>
      <c r="T14" s="210">
        <v>0</v>
      </c>
    </row>
    <row r="15" s="299" customFormat="1" ht="30" customHeight="1" spans="1:20">
      <c r="A15" s="231" t="s">
        <v>112</v>
      </c>
      <c r="B15" s="231"/>
      <c r="C15" s="231"/>
      <c r="D15" s="232" t="s">
        <v>113</v>
      </c>
      <c r="E15" s="210">
        <v>0</v>
      </c>
      <c r="F15" s="210">
        <v>0</v>
      </c>
      <c r="G15" s="210">
        <v>0</v>
      </c>
      <c r="H15" s="210">
        <v>80000</v>
      </c>
      <c r="I15" s="210">
        <v>0</v>
      </c>
      <c r="J15" s="210">
        <v>80000</v>
      </c>
      <c r="K15" s="210">
        <v>80000</v>
      </c>
      <c r="L15" s="210">
        <v>0</v>
      </c>
      <c r="M15" s="210">
        <v>0</v>
      </c>
      <c r="N15" s="210">
        <v>0</v>
      </c>
      <c r="O15" s="210">
        <v>80000</v>
      </c>
      <c r="P15" s="210">
        <v>0</v>
      </c>
      <c r="Q15" s="210">
        <v>0</v>
      </c>
      <c r="R15" s="210">
        <v>0</v>
      </c>
      <c r="S15" s="210">
        <v>0</v>
      </c>
      <c r="T15" s="210">
        <v>0</v>
      </c>
    </row>
    <row r="16" s="299" customFormat="1" ht="50" customHeight="1" spans="1:20">
      <c r="A16" s="231" t="s">
        <v>114</v>
      </c>
      <c r="B16" s="231"/>
      <c r="C16" s="231"/>
      <c r="D16" s="232" t="s">
        <v>115</v>
      </c>
      <c r="E16" s="210">
        <v>0</v>
      </c>
      <c r="F16" s="210">
        <v>0</v>
      </c>
      <c r="G16" s="210">
        <v>0</v>
      </c>
      <c r="H16" s="210">
        <v>4710891.24</v>
      </c>
      <c r="I16" s="210">
        <v>4237226.24</v>
      </c>
      <c r="J16" s="210">
        <v>473665</v>
      </c>
      <c r="K16" s="210">
        <v>4710891.24</v>
      </c>
      <c r="L16" s="210">
        <v>4237226.24</v>
      </c>
      <c r="M16" s="210">
        <v>3163305.62</v>
      </c>
      <c r="N16" s="210">
        <v>1073920.62</v>
      </c>
      <c r="O16" s="210">
        <v>473665</v>
      </c>
      <c r="P16" s="210">
        <v>0</v>
      </c>
      <c r="Q16" s="210">
        <v>0</v>
      </c>
      <c r="R16" s="210">
        <v>0</v>
      </c>
      <c r="S16" s="210">
        <v>0</v>
      </c>
      <c r="T16" s="210">
        <v>0</v>
      </c>
    </row>
    <row r="17" s="299" customFormat="1" ht="30" customHeight="1" spans="1:20">
      <c r="A17" s="231" t="s">
        <v>116</v>
      </c>
      <c r="B17" s="231"/>
      <c r="C17" s="231"/>
      <c r="D17" s="232" t="s">
        <v>117</v>
      </c>
      <c r="E17" s="210">
        <v>0</v>
      </c>
      <c r="F17" s="210">
        <v>0</v>
      </c>
      <c r="G17" s="210">
        <v>0</v>
      </c>
      <c r="H17" s="210">
        <v>4016764.52</v>
      </c>
      <c r="I17" s="210">
        <v>3743099.52</v>
      </c>
      <c r="J17" s="210">
        <v>273665</v>
      </c>
      <c r="K17" s="210">
        <v>4016764.52</v>
      </c>
      <c r="L17" s="210">
        <v>3743099.52</v>
      </c>
      <c r="M17" s="210">
        <v>2669178.9</v>
      </c>
      <c r="N17" s="210">
        <v>1073920.62</v>
      </c>
      <c r="O17" s="210">
        <v>273665</v>
      </c>
      <c r="P17" s="210">
        <v>0</v>
      </c>
      <c r="Q17" s="210">
        <v>0</v>
      </c>
      <c r="R17" s="210">
        <v>0</v>
      </c>
      <c r="S17" s="210">
        <v>0</v>
      </c>
      <c r="T17" s="210">
        <v>0</v>
      </c>
    </row>
    <row r="18" s="299" customFormat="1" ht="30" customHeight="1" spans="1:20">
      <c r="A18" s="231" t="s">
        <v>118</v>
      </c>
      <c r="B18" s="231"/>
      <c r="C18" s="231"/>
      <c r="D18" s="232" t="s">
        <v>111</v>
      </c>
      <c r="E18" s="210">
        <v>0</v>
      </c>
      <c r="F18" s="210">
        <v>0</v>
      </c>
      <c r="G18" s="210">
        <v>0</v>
      </c>
      <c r="H18" s="210">
        <v>200000</v>
      </c>
      <c r="I18" s="210">
        <v>0</v>
      </c>
      <c r="J18" s="210">
        <v>200000</v>
      </c>
      <c r="K18" s="210">
        <v>200000</v>
      </c>
      <c r="L18" s="210">
        <v>0</v>
      </c>
      <c r="M18" s="210">
        <v>0</v>
      </c>
      <c r="N18" s="210">
        <v>0</v>
      </c>
      <c r="O18" s="210">
        <v>200000</v>
      </c>
      <c r="P18" s="210">
        <v>0</v>
      </c>
      <c r="Q18" s="210">
        <v>0</v>
      </c>
      <c r="R18" s="210">
        <v>0</v>
      </c>
      <c r="S18" s="210">
        <v>0</v>
      </c>
      <c r="T18" s="210">
        <v>0</v>
      </c>
    </row>
    <row r="19" s="299" customFormat="1" ht="30" customHeight="1" spans="1:20">
      <c r="A19" s="231" t="s">
        <v>119</v>
      </c>
      <c r="B19" s="231"/>
      <c r="C19" s="231"/>
      <c r="D19" s="232" t="s">
        <v>120</v>
      </c>
      <c r="E19" s="210">
        <v>0</v>
      </c>
      <c r="F19" s="210">
        <v>0</v>
      </c>
      <c r="G19" s="210">
        <v>0</v>
      </c>
      <c r="H19" s="210">
        <v>494126.72</v>
      </c>
      <c r="I19" s="210">
        <v>494126.72</v>
      </c>
      <c r="J19" s="210">
        <v>0</v>
      </c>
      <c r="K19" s="210">
        <v>494126.72</v>
      </c>
      <c r="L19" s="210">
        <v>494126.72</v>
      </c>
      <c r="M19" s="210">
        <v>494126.72</v>
      </c>
      <c r="N19" s="210">
        <v>0</v>
      </c>
      <c r="O19" s="210">
        <v>0</v>
      </c>
      <c r="P19" s="210">
        <v>0</v>
      </c>
      <c r="Q19" s="210">
        <v>0</v>
      </c>
      <c r="R19" s="210">
        <v>0</v>
      </c>
      <c r="S19" s="210">
        <v>0</v>
      </c>
      <c r="T19" s="210">
        <v>0</v>
      </c>
    </row>
    <row r="20" s="299" customFormat="1" ht="30" customHeight="1" spans="1:20">
      <c r="A20" s="231" t="s">
        <v>121</v>
      </c>
      <c r="B20" s="231"/>
      <c r="C20" s="231"/>
      <c r="D20" s="232" t="s">
        <v>122</v>
      </c>
      <c r="E20" s="210">
        <v>0</v>
      </c>
      <c r="F20" s="210">
        <v>0</v>
      </c>
      <c r="G20" s="210">
        <v>0</v>
      </c>
      <c r="H20" s="210">
        <v>269794.2</v>
      </c>
      <c r="I20" s="210">
        <v>0</v>
      </c>
      <c r="J20" s="210">
        <v>269794.2</v>
      </c>
      <c r="K20" s="210">
        <v>269794.2</v>
      </c>
      <c r="L20" s="210">
        <v>0</v>
      </c>
      <c r="M20" s="210">
        <v>0</v>
      </c>
      <c r="N20" s="210">
        <v>0</v>
      </c>
      <c r="O20" s="210">
        <v>269794.2</v>
      </c>
      <c r="P20" s="210">
        <v>0</v>
      </c>
      <c r="Q20" s="210">
        <v>0</v>
      </c>
      <c r="R20" s="210">
        <v>0</v>
      </c>
      <c r="S20" s="210">
        <v>0</v>
      </c>
      <c r="T20" s="210">
        <v>0</v>
      </c>
    </row>
    <row r="21" s="299" customFormat="1" ht="30" customHeight="1" spans="1:20">
      <c r="A21" s="231" t="s">
        <v>123</v>
      </c>
      <c r="B21" s="231"/>
      <c r="C21" s="231"/>
      <c r="D21" s="232" t="s">
        <v>124</v>
      </c>
      <c r="E21" s="210">
        <v>0</v>
      </c>
      <c r="F21" s="210">
        <v>0</v>
      </c>
      <c r="G21" s="210">
        <v>0</v>
      </c>
      <c r="H21" s="210">
        <v>269794.2</v>
      </c>
      <c r="I21" s="210">
        <v>0</v>
      </c>
      <c r="J21" s="210">
        <v>269794.2</v>
      </c>
      <c r="K21" s="210">
        <v>269794.2</v>
      </c>
      <c r="L21" s="210">
        <v>0</v>
      </c>
      <c r="M21" s="210">
        <v>0</v>
      </c>
      <c r="N21" s="210">
        <v>0</v>
      </c>
      <c r="O21" s="210">
        <v>269794.2</v>
      </c>
      <c r="P21" s="210">
        <v>0</v>
      </c>
      <c r="Q21" s="210">
        <v>0</v>
      </c>
      <c r="R21" s="210">
        <v>0</v>
      </c>
      <c r="S21" s="210">
        <v>0</v>
      </c>
      <c r="T21" s="210">
        <v>0</v>
      </c>
    </row>
    <row r="22" s="299" customFormat="1" ht="30" customHeight="1" spans="1:20">
      <c r="A22" s="231" t="s">
        <v>125</v>
      </c>
      <c r="B22" s="231"/>
      <c r="C22" s="231"/>
      <c r="D22" s="232" t="s">
        <v>126</v>
      </c>
      <c r="E22" s="210">
        <v>0</v>
      </c>
      <c r="F22" s="210">
        <v>0</v>
      </c>
      <c r="G22" s="210">
        <v>0</v>
      </c>
      <c r="H22" s="210">
        <v>200000</v>
      </c>
      <c r="I22" s="210">
        <v>0</v>
      </c>
      <c r="J22" s="210">
        <v>200000</v>
      </c>
      <c r="K22" s="210">
        <v>200000</v>
      </c>
      <c r="L22" s="210">
        <v>0</v>
      </c>
      <c r="M22" s="210">
        <v>0</v>
      </c>
      <c r="N22" s="210">
        <v>0</v>
      </c>
      <c r="O22" s="210">
        <v>200000</v>
      </c>
      <c r="P22" s="210">
        <v>0</v>
      </c>
      <c r="Q22" s="210">
        <v>0</v>
      </c>
      <c r="R22" s="210">
        <v>0</v>
      </c>
      <c r="S22" s="210">
        <v>0</v>
      </c>
      <c r="T22" s="210">
        <v>0</v>
      </c>
    </row>
    <row r="23" s="299" customFormat="1" ht="30" customHeight="1" spans="1:20">
      <c r="A23" s="231" t="s">
        <v>127</v>
      </c>
      <c r="B23" s="231"/>
      <c r="C23" s="231"/>
      <c r="D23" s="232" t="s">
        <v>111</v>
      </c>
      <c r="E23" s="210">
        <v>0</v>
      </c>
      <c r="F23" s="210">
        <v>0</v>
      </c>
      <c r="G23" s="210">
        <v>0</v>
      </c>
      <c r="H23" s="210">
        <v>200000</v>
      </c>
      <c r="I23" s="210">
        <v>0</v>
      </c>
      <c r="J23" s="210">
        <v>200000</v>
      </c>
      <c r="K23" s="210">
        <v>200000</v>
      </c>
      <c r="L23" s="210">
        <v>0</v>
      </c>
      <c r="M23" s="210">
        <v>0</v>
      </c>
      <c r="N23" s="210">
        <v>0</v>
      </c>
      <c r="O23" s="210">
        <v>200000</v>
      </c>
      <c r="P23" s="210">
        <v>0</v>
      </c>
      <c r="Q23" s="210">
        <v>0</v>
      </c>
      <c r="R23" s="210">
        <v>0</v>
      </c>
      <c r="S23" s="210">
        <v>0</v>
      </c>
      <c r="T23" s="210">
        <v>0</v>
      </c>
    </row>
    <row r="24" s="299" customFormat="1" ht="50" customHeight="1" spans="1:20">
      <c r="A24" s="231" t="s">
        <v>128</v>
      </c>
      <c r="B24" s="231"/>
      <c r="C24" s="231"/>
      <c r="D24" s="232" t="s">
        <v>129</v>
      </c>
      <c r="E24" s="210">
        <v>0</v>
      </c>
      <c r="F24" s="210">
        <v>0</v>
      </c>
      <c r="G24" s="210">
        <v>0</v>
      </c>
      <c r="H24" s="210">
        <v>225290.67</v>
      </c>
      <c r="I24" s="210">
        <v>225290.67</v>
      </c>
      <c r="J24" s="210">
        <v>0</v>
      </c>
      <c r="K24" s="210">
        <v>225290.67</v>
      </c>
      <c r="L24" s="210">
        <v>225290.67</v>
      </c>
      <c r="M24" s="210">
        <v>222290.67</v>
      </c>
      <c r="N24" s="210">
        <v>3000</v>
      </c>
      <c r="O24" s="210">
        <v>0</v>
      </c>
      <c r="P24" s="210">
        <v>0</v>
      </c>
      <c r="Q24" s="210">
        <v>0</v>
      </c>
      <c r="R24" s="210">
        <v>0</v>
      </c>
      <c r="S24" s="210">
        <v>0</v>
      </c>
      <c r="T24" s="210">
        <v>0</v>
      </c>
    </row>
    <row r="25" s="299" customFormat="1" ht="30" customHeight="1" spans="1:20">
      <c r="A25" s="231" t="s">
        <v>130</v>
      </c>
      <c r="B25" s="231"/>
      <c r="C25" s="231"/>
      <c r="D25" s="232" t="s">
        <v>120</v>
      </c>
      <c r="E25" s="210">
        <v>0</v>
      </c>
      <c r="F25" s="210">
        <v>0</v>
      </c>
      <c r="G25" s="210">
        <v>0</v>
      </c>
      <c r="H25" s="210">
        <v>225290.67</v>
      </c>
      <c r="I25" s="210">
        <v>225290.67</v>
      </c>
      <c r="J25" s="210">
        <v>0</v>
      </c>
      <c r="K25" s="210">
        <v>225290.67</v>
      </c>
      <c r="L25" s="210">
        <v>225290.67</v>
      </c>
      <c r="M25" s="210">
        <v>222290.67</v>
      </c>
      <c r="N25" s="210">
        <v>3000</v>
      </c>
      <c r="O25" s="210">
        <v>0</v>
      </c>
      <c r="P25" s="210">
        <v>0</v>
      </c>
      <c r="Q25" s="210">
        <v>0</v>
      </c>
      <c r="R25" s="210">
        <v>0</v>
      </c>
      <c r="S25" s="210">
        <v>0</v>
      </c>
      <c r="T25" s="210">
        <v>0</v>
      </c>
    </row>
    <row r="26" s="299" customFormat="1" ht="30" customHeight="1" spans="1:20">
      <c r="A26" s="231" t="s">
        <v>131</v>
      </c>
      <c r="B26" s="231"/>
      <c r="C26" s="231"/>
      <c r="D26" s="232" t="s">
        <v>132</v>
      </c>
      <c r="E26" s="210">
        <v>0</v>
      </c>
      <c r="F26" s="210">
        <v>0</v>
      </c>
      <c r="G26" s="210">
        <v>0</v>
      </c>
      <c r="H26" s="210">
        <v>84507</v>
      </c>
      <c r="I26" s="210">
        <v>0</v>
      </c>
      <c r="J26" s="210">
        <v>84507</v>
      </c>
      <c r="K26" s="210">
        <v>84507</v>
      </c>
      <c r="L26" s="210">
        <v>0</v>
      </c>
      <c r="M26" s="210">
        <v>0</v>
      </c>
      <c r="N26" s="210">
        <v>0</v>
      </c>
      <c r="O26" s="210">
        <v>84507</v>
      </c>
      <c r="P26" s="210">
        <v>0</v>
      </c>
      <c r="Q26" s="210">
        <v>0</v>
      </c>
      <c r="R26" s="210">
        <v>0</v>
      </c>
      <c r="S26" s="210">
        <v>0</v>
      </c>
      <c r="T26" s="210">
        <v>0</v>
      </c>
    </row>
    <row r="27" s="299" customFormat="1" ht="30" customHeight="1" spans="1:20">
      <c r="A27" s="231" t="s">
        <v>133</v>
      </c>
      <c r="B27" s="231"/>
      <c r="C27" s="231"/>
      <c r="D27" s="232" t="s">
        <v>134</v>
      </c>
      <c r="E27" s="210">
        <v>0</v>
      </c>
      <c r="F27" s="210">
        <v>0</v>
      </c>
      <c r="G27" s="210">
        <v>0</v>
      </c>
      <c r="H27" s="210">
        <v>84507</v>
      </c>
      <c r="I27" s="210">
        <v>0</v>
      </c>
      <c r="J27" s="210">
        <v>84507</v>
      </c>
      <c r="K27" s="210">
        <v>84507</v>
      </c>
      <c r="L27" s="210">
        <v>0</v>
      </c>
      <c r="M27" s="210">
        <v>0</v>
      </c>
      <c r="N27" s="210">
        <v>0</v>
      </c>
      <c r="O27" s="210">
        <v>84507</v>
      </c>
      <c r="P27" s="210">
        <v>0</v>
      </c>
      <c r="Q27" s="210">
        <v>0</v>
      </c>
      <c r="R27" s="210">
        <v>0</v>
      </c>
      <c r="S27" s="210">
        <v>0</v>
      </c>
      <c r="T27" s="210">
        <v>0</v>
      </c>
    </row>
    <row r="28" s="299" customFormat="1" ht="30" customHeight="1" spans="1:20">
      <c r="A28" s="231" t="s">
        <v>135</v>
      </c>
      <c r="B28" s="231"/>
      <c r="C28" s="231"/>
      <c r="D28" s="232" t="s">
        <v>136</v>
      </c>
      <c r="E28" s="210">
        <v>0</v>
      </c>
      <c r="F28" s="210">
        <v>0</v>
      </c>
      <c r="G28" s="210">
        <v>0</v>
      </c>
      <c r="H28" s="210">
        <v>582600</v>
      </c>
      <c r="I28" s="210">
        <v>582600</v>
      </c>
      <c r="J28" s="210">
        <v>0</v>
      </c>
      <c r="K28" s="210">
        <v>582600</v>
      </c>
      <c r="L28" s="210">
        <v>582600</v>
      </c>
      <c r="M28" s="210">
        <v>571600</v>
      </c>
      <c r="N28" s="210">
        <v>11000</v>
      </c>
      <c r="O28" s="210">
        <v>0</v>
      </c>
      <c r="P28" s="210">
        <v>0</v>
      </c>
      <c r="Q28" s="210">
        <v>0</v>
      </c>
      <c r="R28" s="210">
        <v>0</v>
      </c>
      <c r="S28" s="210">
        <v>0</v>
      </c>
      <c r="T28" s="210">
        <v>0</v>
      </c>
    </row>
    <row r="29" s="299" customFormat="1" ht="30" customHeight="1" spans="1:20">
      <c r="A29" s="231" t="s">
        <v>137</v>
      </c>
      <c r="B29" s="231"/>
      <c r="C29" s="231"/>
      <c r="D29" s="232" t="s">
        <v>120</v>
      </c>
      <c r="E29" s="210">
        <v>0</v>
      </c>
      <c r="F29" s="210">
        <v>0</v>
      </c>
      <c r="G29" s="210">
        <v>0</v>
      </c>
      <c r="H29" s="210">
        <v>582600</v>
      </c>
      <c r="I29" s="210">
        <v>582600</v>
      </c>
      <c r="J29" s="210">
        <v>0</v>
      </c>
      <c r="K29" s="210">
        <v>582600</v>
      </c>
      <c r="L29" s="210">
        <v>582600</v>
      </c>
      <c r="M29" s="210">
        <v>571600</v>
      </c>
      <c r="N29" s="210">
        <v>11000</v>
      </c>
      <c r="O29" s="210">
        <v>0</v>
      </c>
      <c r="P29" s="210">
        <v>0</v>
      </c>
      <c r="Q29" s="210">
        <v>0</v>
      </c>
      <c r="R29" s="210">
        <v>0</v>
      </c>
      <c r="S29" s="210">
        <v>0</v>
      </c>
      <c r="T29" s="210">
        <v>0</v>
      </c>
    </row>
    <row r="30" s="299" customFormat="1" ht="39" customHeight="1" spans="1:20">
      <c r="A30" s="231" t="s">
        <v>138</v>
      </c>
      <c r="B30" s="231"/>
      <c r="C30" s="231"/>
      <c r="D30" s="232" t="s">
        <v>139</v>
      </c>
      <c r="E30" s="210">
        <v>0</v>
      </c>
      <c r="F30" s="210">
        <v>0</v>
      </c>
      <c r="G30" s="210">
        <v>0</v>
      </c>
      <c r="H30" s="210">
        <v>859430.05</v>
      </c>
      <c r="I30" s="210">
        <v>0</v>
      </c>
      <c r="J30" s="210">
        <v>859430.05</v>
      </c>
      <c r="K30" s="210">
        <v>859430.05</v>
      </c>
      <c r="L30" s="210">
        <v>0</v>
      </c>
      <c r="M30" s="210">
        <v>0</v>
      </c>
      <c r="N30" s="210">
        <v>0</v>
      </c>
      <c r="O30" s="210">
        <v>859430.05</v>
      </c>
      <c r="P30" s="210">
        <v>0</v>
      </c>
      <c r="Q30" s="210">
        <v>0</v>
      </c>
      <c r="R30" s="210">
        <v>0</v>
      </c>
      <c r="S30" s="210">
        <v>0</v>
      </c>
      <c r="T30" s="210">
        <v>0</v>
      </c>
    </row>
    <row r="31" s="299" customFormat="1" ht="39" customHeight="1" spans="1:20">
      <c r="A31" s="231" t="s">
        <v>140</v>
      </c>
      <c r="B31" s="231"/>
      <c r="C31" s="231"/>
      <c r="D31" s="232" t="s">
        <v>139</v>
      </c>
      <c r="E31" s="210">
        <v>0</v>
      </c>
      <c r="F31" s="210">
        <v>0</v>
      </c>
      <c r="G31" s="210">
        <v>0</v>
      </c>
      <c r="H31" s="210">
        <v>859430.05</v>
      </c>
      <c r="I31" s="210">
        <v>0</v>
      </c>
      <c r="J31" s="210">
        <v>859430.05</v>
      </c>
      <c r="K31" s="210">
        <v>859430.05</v>
      </c>
      <c r="L31" s="210">
        <v>0</v>
      </c>
      <c r="M31" s="210">
        <v>0</v>
      </c>
      <c r="N31" s="210">
        <v>0</v>
      </c>
      <c r="O31" s="210">
        <v>859430.05</v>
      </c>
      <c r="P31" s="210">
        <v>0</v>
      </c>
      <c r="Q31" s="210">
        <v>0</v>
      </c>
      <c r="R31" s="210">
        <v>0</v>
      </c>
      <c r="S31" s="210">
        <v>0</v>
      </c>
      <c r="T31" s="210">
        <v>0</v>
      </c>
    </row>
    <row r="32" s="299" customFormat="1" ht="30" customHeight="1" spans="1:20">
      <c r="A32" s="231" t="s">
        <v>141</v>
      </c>
      <c r="B32" s="231"/>
      <c r="C32" s="231"/>
      <c r="D32" s="232" t="s">
        <v>142</v>
      </c>
      <c r="E32" s="210">
        <v>0</v>
      </c>
      <c r="F32" s="210">
        <v>0</v>
      </c>
      <c r="G32" s="210">
        <v>0</v>
      </c>
      <c r="H32" s="210">
        <v>20250</v>
      </c>
      <c r="I32" s="210">
        <v>0</v>
      </c>
      <c r="J32" s="210">
        <v>20250</v>
      </c>
      <c r="K32" s="210">
        <v>20250</v>
      </c>
      <c r="L32" s="210">
        <v>0</v>
      </c>
      <c r="M32" s="210">
        <v>0</v>
      </c>
      <c r="N32" s="210">
        <v>0</v>
      </c>
      <c r="O32" s="210">
        <v>20250</v>
      </c>
      <c r="P32" s="210">
        <v>0</v>
      </c>
      <c r="Q32" s="210">
        <v>0</v>
      </c>
      <c r="R32" s="210">
        <v>0</v>
      </c>
      <c r="S32" s="210">
        <v>0</v>
      </c>
      <c r="T32" s="210">
        <v>0</v>
      </c>
    </row>
    <row r="33" s="299" customFormat="1" ht="30" customHeight="1" spans="1:20">
      <c r="A33" s="231" t="s">
        <v>143</v>
      </c>
      <c r="B33" s="231"/>
      <c r="C33" s="231"/>
      <c r="D33" s="232" t="s">
        <v>144</v>
      </c>
      <c r="E33" s="210">
        <v>0</v>
      </c>
      <c r="F33" s="210">
        <v>0</v>
      </c>
      <c r="G33" s="210">
        <v>0</v>
      </c>
      <c r="H33" s="210">
        <v>20250</v>
      </c>
      <c r="I33" s="210">
        <v>0</v>
      </c>
      <c r="J33" s="210">
        <v>20250</v>
      </c>
      <c r="K33" s="210">
        <v>20250</v>
      </c>
      <c r="L33" s="210">
        <v>0</v>
      </c>
      <c r="M33" s="210">
        <v>0</v>
      </c>
      <c r="N33" s="210">
        <v>0</v>
      </c>
      <c r="O33" s="210">
        <v>20250</v>
      </c>
      <c r="P33" s="210">
        <v>0</v>
      </c>
      <c r="Q33" s="210">
        <v>0</v>
      </c>
      <c r="R33" s="210">
        <v>0</v>
      </c>
      <c r="S33" s="210">
        <v>0</v>
      </c>
      <c r="T33" s="210">
        <v>0</v>
      </c>
    </row>
    <row r="34" s="299" customFormat="1" ht="30" customHeight="1" spans="1:20">
      <c r="A34" s="231" t="s">
        <v>145</v>
      </c>
      <c r="B34" s="231"/>
      <c r="C34" s="231"/>
      <c r="D34" s="232" t="s">
        <v>146</v>
      </c>
      <c r="E34" s="210">
        <v>0</v>
      </c>
      <c r="F34" s="210">
        <v>0</v>
      </c>
      <c r="G34" s="210">
        <v>0</v>
      </c>
      <c r="H34" s="210">
        <v>20250</v>
      </c>
      <c r="I34" s="210">
        <v>0</v>
      </c>
      <c r="J34" s="210">
        <v>20250</v>
      </c>
      <c r="K34" s="210">
        <v>20250</v>
      </c>
      <c r="L34" s="210">
        <v>0</v>
      </c>
      <c r="M34" s="210">
        <v>0</v>
      </c>
      <c r="N34" s="210">
        <v>0</v>
      </c>
      <c r="O34" s="210">
        <v>20250</v>
      </c>
      <c r="P34" s="210">
        <v>0</v>
      </c>
      <c r="Q34" s="210">
        <v>0</v>
      </c>
      <c r="R34" s="210">
        <v>0</v>
      </c>
      <c r="S34" s="210">
        <v>0</v>
      </c>
      <c r="T34" s="210">
        <v>0</v>
      </c>
    </row>
    <row r="35" s="299" customFormat="1" ht="52" customHeight="1" spans="1:20">
      <c r="A35" s="231" t="s">
        <v>147</v>
      </c>
      <c r="B35" s="231"/>
      <c r="C35" s="231"/>
      <c r="D35" s="232" t="s">
        <v>148</v>
      </c>
      <c r="E35" s="210">
        <v>0</v>
      </c>
      <c r="F35" s="210">
        <v>0</v>
      </c>
      <c r="G35" s="210">
        <v>0</v>
      </c>
      <c r="H35" s="210">
        <v>180416</v>
      </c>
      <c r="I35" s="210">
        <v>168416</v>
      </c>
      <c r="J35" s="210">
        <v>12000</v>
      </c>
      <c r="K35" s="210">
        <v>180416</v>
      </c>
      <c r="L35" s="210">
        <v>168416</v>
      </c>
      <c r="M35" s="210">
        <v>166416</v>
      </c>
      <c r="N35" s="210">
        <v>2000</v>
      </c>
      <c r="O35" s="210">
        <v>12000</v>
      </c>
      <c r="P35" s="210">
        <v>0</v>
      </c>
      <c r="Q35" s="210">
        <v>0</v>
      </c>
      <c r="R35" s="210">
        <v>0</v>
      </c>
      <c r="S35" s="210">
        <v>0</v>
      </c>
      <c r="T35" s="210">
        <v>0</v>
      </c>
    </row>
    <row r="36" s="299" customFormat="1" ht="30" customHeight="1" spans="1:20">
      <c r="A36" s="231" t="s">
        <v>149</v>
      </c>
      <c r="B36" s="231"/>
      <c r="C36" s="231"/>
      <c r="D36" s="232" t="s">
        <v>150</v>
      </c>
      <c r="E36" s="210">
        <v>0</v>
      </c>
      <c r="F36" s="210">
        <v>0</v>
      </c>
      <c r="G36" s="210">
        <v>0</v>
      </c>
      <c r="H36" s="210">
        <v>180416</v>
      </c>
      <c r="I36" s="210">
        <v>168416</v>
      </c>
      <c r="J36" s="210">
        <v>12000</v>
      </c>
      <c r="K36" s="210">
        <v>180416</v>
      </c>
      <c r="L36" s="210">
        <v>168416</v>
      </c>
      <c r="M36" s="210">
        <v>166416</v>
      </c>
      <c r="N36" s="210">
        <v>2000</v>
      </c>
      <c r="O36" s="210">
        <v>12000</v>
      </c>
      <c r="P36" s="210">
        <v>0</v>
      </c>
      <c r="Q36" s="210">
        <v>0</v>
      </c>
      <c r="R36" s="210">
        <v>0</v>
      </c>
      <c r="S36" s="210">
        <v>0</v>
      </c>
      <c r="T36" s="210">
        <v>0</v>
      </c>
    </row>
    <row r="37" s="299" customFormat="1" ht="30" customHeight="1" spans="1:20">
      <c r="A37" s="231" t="s">
        <v>151</v>
      </c>
      <c r="B37" s="231"/>
      <c r="C37" s="231"/>
      <c r="D37" s="232" t="s">
        <v>152</v>
      </c>
      <c r="E37" s="210">
        <v>0</v>
      </c>
      <c r="F37" s="210">
        <v>0</v>
      </c>
      <c r="G37" s="210">
        <v>0</v>
      </c>
      <c r="H37" s="210">
        <v>168416</v>
      </c>
      <c r="I37" s="210">
        <v>168416</v>
      </c>
      <c r="J37" s="210">
        <v>0</v>
      </c>
      <c r="K37" s="210">
        <v>168416</v>
      </c>
      <c r="L37" s="210">
        <v>168416</v>
      </c>
      <c r="M37" s="210">
        <v>166416</v>
      </c>
      <c r="N37" s="210">
        <v>2000</v>
      </c>
      <c r="O37" s="210">
        <v>0</v>
      </c>
      <c r="P37" s="210">
        <v>0</v>
      </c>
      <c r="Q37" s="210">
        <v>0</v>
      </c>
      <c r="R37" s="210">
        <v>0</v>
      </c>
      <c r="S37" s="210">
        <v>0</v>
      </c>
      <c r="T37" s="210">
        <v>0</v>
      </c>
    </row>
    <row r="38" s="299" customFormat="1" ht="30" customHeight="1" spans="1:20">
      <c r="A38" s="231" t="s">
        <v>153</v>
      </c>
      <c r="B38" s="231"/>
      <c r="C38" s="231"/>
      <c r="D38" s="232" t="s">
        <v>154</v>
      </c>
      <c r="E38" s="210">
        <v>0</v>
      </c>
      <c r="F38" s="210">
        <v>0</v>
      </c>
      <c r="G38" s="210">
        <v>0</v>
      </c>
      <c r="H38" s="210">
        <v>12000</v>
      </c>
      <c r="I38" s="210">
        <v>0</v>
      </c>
      <c r="J38" s="210">
        <v>12000</v>
      </c>
      <c r="K38" s="210">
        <v>12000</v>
      </c>
      <c r="L38" s="210">
        <v>0</v>
      </c>
      <c r="M38" s="210">
        <v>0</v>
      </c>
      <c r="N38" s="210">
        <v>0</v>
      </c>
      <c r="O38" s="210">
        <v>12000</v>
      </c>
      <c r="P38" s="210">
        <v>0</v>
      </c>
      <c r="Q38" s="210">
        <v>0</v>
      </c>
      <c r="R38" s="210">
        <v>0</v>
      </c>
      <c r="S38" s="210">
        <v>0</v>
      </c>
      <c r="T38" s="210">
        <v>0</v>
      </c>
    </row>
    <row r="39" s="299" customFormat="1" ht="30" customHeight="1" spans="1:20">
      <c r="A39" s="231" t="s">
        <v>155</v>
      </c>
      <c r="B39" s="231"/>
      <c r="C39" s="231"/>
      <c r="D39" s="232" t="s">
        <v>156</v>
      </c>
      <c r="E39" s="210">
        <v>0</v>
      </c>
      <c r="F39" s="210">
        <v>0</v>
      </c>
      <c r="G39" s="210">
        <v>0</v>
      </c>
      <c r="H39" s="210">
        <v>1581492.72</v>
      </c>
      <c r="I39" s="210">
        <v>1377652.8</v>
      </c>
      <c r="J39" s="210">
        <v>203839.92</v>
      </c>
      <c r="K39" s="210">
        <v>1581492.72</v>
      </c>
      <c r="L39" s="210">
        <v>1377652.8</v>
      </c>
      <c r="M39" s="210">
        <v>1352712.8</v>
      </c>
      <c r="N39" s="210">
        <v>24940</v>
      </c>
      <c r="O39" s="210">
        <v>203839.92</v>
      </c>
      <c r="P39" s="210">
        <v>0</v>
      </c>
      <c r="Q39" s="210">
        <v>0</v>
      </c>
      <c r="R39" s="210">
        <v>0</v>
      </c>
      <c r="S39" s="210">
        <v>0</v>
      </c>
      <c r="T39" s="210">
        <v>0</v>
      </c>
    </row>
    <row r="40" s="299" customFormat="1" ht="54" customHeight="1" spans="1:20">
      <c r="A40" s="231" t="s">
        <v>157</v>
      </c>
      <c r="B40" s="231"/>
      <c r="C40" s="231"/>
      <c r="D40" s="232" t="s">
        <v>158</v>
      </c>
      <c r="E40" s="210">
        <v>0</v>
      </c>
      <c r="F40" s="210">
        <v>0</v>
      </c>
      <c r="G40" s="210">
        <v>0</v>
      </c>
      <c r="H40" s="210">
        <v>348736</v>
      </c>
      <c r="I40" s="210">
        <v>348736</v>
      </c>
      <c r="J40" s="210">
        <v>0</v>
      </c>
      <c r="K40" s="210">
        <v>348736</v>
      </c>
      <c r="L40" s="210">
        <v>348736</v>
      </c>
      <c r="M40" s="210">
        <v>342136</v>
      </c>
      <c r="N40" s="210">
        <v>6600</v>
      </c>
      <c r="O40" s="210">
        <v>0</v>
      </c>
      <c r="P40" s="210">
        <v>0</v>
      </c>
      <c r="Q40" s="210">
        <v>0</v>
      </c>
      <c r="R40" s="210">
        <v>0</v>
      </c>
      <c r="S40" s="210">
        <v>0</v>
      </c>
      <c r="T40" s="210">
        <v>0</v>
      </c>
    </row>
    <row r="41" s="299" customFormat="1" ht="30" customHeight="1" spans="1:20">
      <c r="A41" s="231" t="s">
        <v>159</v>
      </c>
      <c r="B41" s="231"/>
      <c r="C41" s="231"/>
      <c r="D41" s="232" t="s">
        <v>160</v>
      </c>
      <c r="E41" s="210">
        <v>0</v>
      </c>
      <c r="F41" s="210">
        <v>0</v>
      </c>
      <c r="G41" s="210">
        <v>0</v>
      </c>
      <c r="H41" s="210">
        <v>348736</v>
      </c>
      <c r="I41" s="210">
        <v>348736</v>
      </c>
      <c r="J41" s="210">
        <v>0</v>
      </c>
      <c r="K41" s="210">
        <v>348736</v>
      </c>
      <c r="L41" s="210">
        <v>348736</v>
      </c>
      <c r="M41" s="210">
        <v>342136</v>
      </c>
      <c r="N41" s="210">
        <v>6600</v>
      </c>
      <c r="O41" s="210">
        <v>0</v>
      </c>
      <c r="P41" s="210">
        <v>0</v>
      </c>
      <c r="Q41" s="210">
        <v>0</v>
      </c>
      <c r="R41" s="210">
        <v>0</v>
      </c>
      <c r="S41" s="210">
        <v>0</v>
      </c>
      <c r="T41" s="210">
        <v>0</v>
      </c>
    </row>
    <row r="42" s="299" customFormat="1" ht="41" customHeight="1" spans="1:20">
      <c r="A42" s="231" t="s">
        <v>161</v>
      </c>
      <c r="B42" s="231"/>
      <c r="C42" s="231"/>
      <c r="D42" s="232" t="s">
        <v>162</v>
      </c>
      <c r="E42" s="210">
        <v>0</v>
      </c>
      <c r="F42" s="210">
        <v>0</v>
      </c>
      <c r="G42" s="210">
        <v>0</v>
      </c>
      <c r="H42" s="210">
        <v>1028916.8</v>
      </c>
      <c r="I42" s="210">
        <v>1028916.8</v>
      </c>
      <c r="J42" s="210">
        <v>0</v>
      </c>
      <c r="K42" s="210">
        <v>1028916.8</v>
      </c>
      <c r="L42" s="210">
        <v>1028916.8</v>
      </c>
      <c r="M42" s="210">
        <v>1010576.8</v>
      </c>
      <c r="N42" s="210">
        <v>18340</v>
      </c>
      <c r="O42" s="210">
        <v>0</v>
      </c>
      <c r="P42" s="210">
        <v>0</v>
      </c>
      <c r="Q42" s="210">
        <v>0</v>
      </c>
      <c r="R42" s="210">
        <v>0</v>
      </c>
      <c r="S42" s="210">
        <v>0</v>
      </c>
      <c r="T42" s="210">
        <v>0</v>
      </c>
    </row>
    <row r="43" s="299" customFormat="1" ht="30" customHeight="1" spans="1:20">
      <c r="A43" s="231" t="s">
        <v>163</v>
      </c>
      <c r="B43" s="231"/>
      <c r="C43" s="231"/>
      <c r="D43" s="232" t="s">
        <v>164</v>
      </c>
      <c r="E43" s="210">
        <v>0</v>
      </c>
      <c r="F43" s="210">
        <v>0</v>
      </c>
      <c r="G43" s="210">
        <v>0</v>
      </c>
      <c r="H43" s="210">
        <v>17400</v>
      </c>
      <c r="I43" s="210">
        <v>17400</v>
      </c>
      <c r="J43" s="210">
        <v>0</v>
      </c>
      <c r="K43" s="210">
        <v>17400</v>
      </c>
      <c r="L43" s="210">
        <v>17400</v>
      </c>
      <c r="M43" s="210">
        <v>0</v>
      </c>
      <c r="N43" s="210">
        <v>17400</v>
      </c>
      <c r="O43" s="210">
        <v>0</v>
      </c>
      <c r="P43" s="210">
        <v>0</v>
      </c>
      <c r="Q43" s="210">
        <v>0</v>
      </c>
      <c r="R43" s="210">
        <v>0</v>
      </c>
      <c r="S43" s="210">
        <v>0</v>
      </c>
      <c r="T43" s="210">
        <v>0</v>
      </c>
    </row>
    <row r="44" s="299" customFormat="1" ht="30" customHeight="1" spans="1:20">
      <c r="A44" s="231" t="s">
        <v>165</v>
      </c>
      <c r="B44" s="231"/>
      <c r="C44" s="231"/>
      <c r="D44" s="232" t="s">
        <v>166</v>
      </c>
      <c r="E44" s="210">
        <v>0</v>
      </c>
      <c r="F44" s="210">
        <v>0</v>
      </c>
      <c r="G44" s="210">
        <v>0</v>
      </c>
      <c r="H44" s="210">
        <v>940</v>
      </c>
      <c r="I44" s="210">
        <v>940</v>
      </c>
      <c r="J44" s="210">
        <v>0</v>
      </c>
      <c r="K44" s="210">
        <v>940</v>
      </c>
      <c r="L44" s="210">
        <v>940</v>
      </c>
      <c r="M44" s="210">
        <v>0</v>
      </c>
      <c r="N44" s="210">
        <v>940</v>
      </c>
      <c r="O44" s="210">
        <v>0</v>
      </c>
      <c r="P44" s="210">
        <v>0</v>
      </c>
      <c r="Q44" s="210">
        <v>0</v>
      </c>
      <c r="R44" s="210">
        <v>0</v>
      </c>
      <c r="S44" s="210">
        <v>0</v>
      </c>
      <c r="T44" s="210">
        <v>0</v>
      </c>
    </row>
    <row r="45" s="299" customFormat="1" ht="30" customHeight="1" spans="1:20">
      <c r="A45" s="231" t="s">
        <v>167</v>
      </c>
      <c r="B45" s="231"/>
      <c r="C45" s="231"/>
      <c r="D45" s="232" t="s">
        <v>168</v>
      </c>
      <c r="E45" s="210">
        <v>0</v>
      </c>
      <c r="F45" s="210">
        <v>0</v>
      </c>
      <c r="G45" s="210">
        <v>0</v>
      </c>
      <c r="H45" s="210">
        <v>1010576.8</v>
      </c>
      <c r="I45" s="210">
        <v>1010576.8</v>
      </c>
      <c r="J45" s="210">
        <v>0</v>
      </c>
      <c r="K45" s="210">
        <v>1010576.8</v>
      </c>
      <c r="L45" s="210">
        <v>1010576.8</v>
      </c>
      <c r="M45" s="210">
        <v>1010576.8</v>
      </c>
      <c r="N45" s="210">
        <v>0</v>
      </c>
      <c r="O45" s="210">
        <v>0</v>
      </c>
      <c r="P45" s="210">
        <v>0</v>
      </c>
      <c r="Q45" s="210">
        <v>0</v>
      </c>
      <c r="R45" s="210">
        <v>0</v>
      </c>
      <c r="S45" s="210">
        <v>0</v>
      </c>
      <c r="T45" s="210">
        <v>0</v>
      </c>
    </row>
    <row r="46" s="299" customFormat="1" ht="30" customHeight="1" spans="1:20">
      <c r="A46" s="231" t="s">
        <v>169</v>
      </c>
      <c r="B46" s="231"/>
      <c r="C46" s="231"/>
      <c r="D46" s="232" t="s">
        <v>170</v>
      </c>
      <c r="E46" s="210">
        <v>0</v>
      </c>
      <c r="F46" s="210">
        <v>0</v>
      </c>
      <c r="G46" s="210">
        <v>0</v>
      </c>
      <c r="H46" s="210">
        <v>98891</v>
      </c>
      <c r="I46" s="210">
        <v>0</v>
      </c>
      <c r="J46" s="210">
        <v>98891</v>
      </c>
      <c r="K46" s="210">
        <v>98891</v>
      </c>
      <c r="L46" s="210">
        <v>0</v>
      </c>
      <c r="M46" s="210">
        <v>0</v>
      </c>
      <c r="N46" s="210">
        <v>0</v>
      </c>
      <c r="O46" s="210">
        <v>98891</v>
      </c>
      <c r="P46" s="210">
        <v>0</v>
      </c>
      <c r="Q46" s="210">
        <v>0</v>
      </c>
      <c r="R46" s="210">
        <v>0</v>
      </c>
      <c r="S46" s="210">
        <v>0</v>
      </c>
      <c r="T46" s="210">
        <v>0</v>
      </c>
    </row>
    <row r="47" s="299" customFormat="1" ht="30" customHeight="1" spans="1:20">
      <c r="A47" s="231" t="s">
        <v>171</v>
      </c>
      <c r="B47" s="231"/>
      <c r="C47" s="231"/>
      <c r="D47" s="232" t="s">
        <v>172</v>
      </c>
      <c r="E47" s="210">
        <v>0</v>
      </c>
      <c r="F47" s="210">
        <v>0</v>
      </c>
      <c r="G47" s="210">
        <v>0</v>
      </c>
      <c r="H47" s="210">
        <v>98891</v>
      </c>
      <c r="I47" s="210">
        <v>0</v>
      </c>
      <c r="J47" s="210">
        <v>98891</v>
      </c>
      <c r="K47" s="210">
        <v>98891</v>
      </c>
      <c r="L47" s="210">
        <v>0</v>
      </c>
      <c r="M47" s="210">
        <v>0</v>
      </c>
      <c r="N47" s="210">
        <v>0</v>
      </c>
      <c r="O47" s="210">
        <v>98891</v>
      </c>
      <c r="P47" s="210">
        <v>0</v>
      </c>
      <c r="Q47" s="210">
        <v>0</v>
      </c>
      <c r="R47" s="210">
        <v>0</v>
      </c>
      <c r="S47" s="210">
        <v>0</v>
      </c>
      <c r="T47" s="210">
        <v>0</v>
      </c>
    </row>
    <row r="48" s="299" customFormat="1" ht="30" customHeight="1" spans="1:20">
      <c r="A48" s="231" t="s">
        <v>173</v>
      </c>
      <c r="B48" s="231"/>
      <c r="C48" s="231"/>
      <c r="D48" s="232" t="s">
        <v>174</v>
      </c>
      <c r="E48" s="210">
        <v>0</v>
      </c>
      <c r="F48" s="210">
        <v>0</v>
      </c>
      <c r="G48" s="210">
        <v>0</v>
      </c>
      <c r="H48" s="210">
        <v>87948.92</v>
      </c>
      <c r="I48" s="210">
        <v>0</v>
      </c>
      <c r="J48" s="210">
        <v>87948.92</v>
      </c>
      <c r="K48" s="210">
        <v>87948.92</v>
      </c>
      <c r="L48" s="210">
        <v>0</v>
      </c>
      <c r="M48" s="210">
        <v>0</v>
      </c>
      <c r="N48" s="210">
        <v>0</v>
      </c>
      <c r="O48" s="210">
        <v>87948.92</v>
      </c>
      <c r="P48" s="210">
        <v>0</v>
      </c>
      <c r="Q48" s="210">
        <v>0</v>
      </c>
      <c r="R48" s="210">
        <v>0</v>
      </c>
      <c r="S48" s="210">
        <v>0</v>
      </c>
      <c r="T48" s="210">
        <v>0</v>
      </c>
    </row>
    <row r="49" s="299" customFormat="1" ht="30" customHeight="1" spans="1:20">
      <c r="A49" s="231" t="s">
        <v>175</v>
      </c>
      <c r="B49" s="231"/>
      <c r="C49" s="231"/>
      <c r="D49" s="232" t="s">
        <v>176</v>
      </c>
      <c r="E49" s="210">
        <v>0</v>
      </c>
      <c r="F49" s="210">
        <v>0</v>
      </c>
      <c r="G49" s="210">
        <v>0</v>
      </c>
      <c r="H49" s="210">
        <v>87948.92</v>
      </c>
      <c r="I49" s="210">
        <v>0</v>
      </c>
      <c r="J49" s="210">
        <v>87948.92</v>
      </c>
      <c r="K49" s="210">
        <v>87948.92</v>
      </c>
      <c r="L49" s="210">
        <v>0</v>
      </c>
      <c r="M49" s="210">
        <v>0</v>
      </c>
      <c r="N49" s="210">
        <v>0</v>
      </c>
      <c r="O49" s="210">
        <v>87948.92</v>
      </c>
      <c r="P49" s="210">
        <v>0</v>
      </c>
      <c r="Q49" s="210">
        <v>0</v>
      </c>
      <c r="R49" s="210">
        <v>0</v>
      </c>
      <c r="S49" s="210">
        <v>0</v>
      </c>
      <c r="T49" s="210">
        <v>0</v>
      </c>
    </row>
    <row r="50" s="299" customFormat="1" ht="30" customHeight="1" spans="1:20">
      <c r="A50" s="231" t="s">
        <v>177</v>
      </c>
      <c r="B50" s="231"/>
      <c r="C50" s="231"/>
      <c r="D50" s="232" t="s">
        <v>178</v>
      </c>
      <c r="E50" s="210">
        <v>0</v>
      </c>
      <c r="F50" s="210">
        <v>0</v>
      </c>
      <c r="G50" s="210">
        <v>0</v>
      </c>
      <c r="H50" s="210">
        <v>17000</v>
      </c>
      <c r="I50" s="210">
        <v>0</v>
      </c>
      <c r="J50" s="210">
        <v>17000</v>
      </c>
      <c r="K50" s="210">
        <v>17000</v>
      </c>
      <c r="L50" s="210">
        <v>0</v>
      </c>
      <c r="M50" s="210">
        <v>0</v>
      </c>
      <c r="N50" s="210">
        <v>0</v>
      </c>
      <c r="O50" s="210">
        <v>17000</v>
      </c>
      <c r="P50" s="210">
        <v>0</v>
      </c>
      <c r="Q50" s="210">
        <v>0</v>
      </c>
      <c r="R50" s="210">
        <v>0</v>
      </c>
      <c r="S50" s="210">
        <v>0</v>
      </c>
      <c r="T50" s="210">
        <v>0</v>
      </c>
    </row>
    <row r="51" s="299" customFormat="1" ht="30" customHeight="1" spans="1:20">
      <c r="A51" s="231" t="s">
        <v>179</v>
      </c>
      <c r="B51" s="231"/>
      <c r="C51" s="231"/>
      <c r="D51" s="232" t="s">
        <v>180</v>
      </c>
      <c r="E51" s="210">
        <v>0</v>
      </c>
      <c r="F51" s="210">
        <v>0</v>
      </c>
      <c r="G51" s="210">
        <v>0</v>
      </c>
      <c r="H51" s="210">
        <v>10000</v>
      </c>
      <c r="I51" s="210">
        <v>0</v>
      </c>
      <c r="J51" s="210">
        <v>10000</v>
      </c>
      <c r="K51" s="210">
        <v>10000</v>
      </c>
      <c r="L51" s="210">
        <v>0</v>
      </c>
      <c r="M51" s="210">
        <v>0</v>
      </c>
      <c r="N51" s="210">
        <v>0</v>
      </c>
      <c r="O51" s="210">
        <v>10000</v>
      </c>
      <c r="P51" s="210">
        <v>0</v>
      </c>
      <c r="Q51" s="210">
        <v>0</v>
      </c>
      <c r="R51" s="210">
        <v>0</v>
      </c>
      <c r="S51" s="210">
        <v>0</v>
      </c>
      <c r="T51" s="210">
        <v>0</v>
      </c>
    </row>
    <row r="52" s="299" customFormat="1" ht="30" customHeight="1" spans="1:20">
      <c r="A52" s="231" t="s">
        <v>181</v>
      </c>
      <c r="B52" s="231"/>
      <c r="C52" s="231"/>
      <c r="D52" s="232" t="s">
        <v>182</v>
      </c>
      <c r="E52" s="210">
        <v>0</v>
      </c>
      <c r="F52" s="210">
        <v>0</v>
      </c>
      <c r="G52" s="210">
        <v>0</v>
      </c>
      <c r="H52" s="210">
        <v>7000</v>
      </c>
      <c r="I52" s="210">
        <v>0</v>
      </c>
      <c r="J52" s="210">
        <v>7000</v>
      </c>
      <c r="K52" s="210">
        <v>7000</v>
      </c>
      <c r="L52" s="210">
        <v>0</v>
      </c>
      <c r="M52" s="210">
        <v>0</v>
      </c>
      <c r="N52" s="210">
        <v>0</v>
      </c>
      <c r="O52" s="210">
        <v>7000</v>
      </c>
      <c r="P52" s="210">
        <v>0</v>
      </c>
      <c r="Q52" s="210">
        <v>0</v>
      </c>
      <c r="R52" s="210">
        <v>0</v>
      </c>
      <c r="S52" s="210">
        <v>0</v>
      </c>
      <c r="T52" s="210">
        <v>0</v>
      </c>
    </row>
    <row r="53" s="299" customFormat="1" ht="30" customHeight="1" spans="1:20">
      <c r="A53" s="231" t="s">
        <v>183</v>
      </c>
      <c r="B53" s="231"/>
      <c r="C53" s="231"/>
      <c r="D53" s="232" t="s">
        <v>184</v>
      </c>
      <c r="E53" s="210">
        <v>0</v>
      </c>
      <c r="F53" s="210">
        <v>0</v>
      </c>
      <c r="G53" s="210">
        <v>0</v>
      </c>
      <c r="H53" s="210">
        <v>824227.69</v>
      </c>
      <c r="I53" s="210">
        <v>824227.69</v>
      </c>
      <c r="J53" s="210">
        <v>0</v>
      </c>
      <c r="K53" s="210">
        <v>824227.69</v>
      </c>
      <c r="L53" s="210">
        <v>824227.69</v>
      </c>
      <c r="M53" s="210">
        <v>824227.69</v>
      </c>
      <c r="N53" s="210">
        <v>0</v>
      </c>
      <c r="O53" s="210">
        <v>0</v>
      </c>
      <c r="P53" s="210">
        <v>0</v>
      </c>
      <c r="Q53" s="210">
        <v>0</v>
      </c>
      <c r="R53" s="210">
        <v>0</v>
      </c>
      <c r="S53" s="210">
        <v>0</v>
      </c>
      <c r="T53" s="210">
        <v>0</v>
      </c>
    </row>
    <row r="54" s="299" customFormat="1" ht="30" customHeight="1" spans="1:20">
      <c r="A54" s="231" t="s">
        <v>185</v>
      </c>
      <c r="B54" s="231"/>
      <c r="C54" s="231"/>
      <c r="D54" s="232" t="s">
        <v>186</v>
      </c>
      <c r="E54" s="210">
        <v>0</v>
      </c>
      <c r="F54" s="210">
        <v>0</v>
      </c>
      <c r="G54" s="210">
        <v>0</v>
      </c>
      <c r="H54" s="210">
        <v>824227.69</v>
      </c>
      <c r="I54" s="210">
        <v>824227.69</v>
      </c>
      <c r="J54" s="210">
        <v>0</v>
      </c>
      <c r="K54" s="210">
        <v>824227.69</v>
      </c>
      <c r="L54" s="210">
        <v>824227.69</v>
      </c>
      <c r="M54" s="210">
        <v>824227.69</v>
      </c>
      <c r="N54" s="210">
        <v>0</v>
      </c>
      <c r="O54" s="210">
        <v>0</v>
      </c>
      <c r="P54" s="210">
        <v>0</v>
      </c>
      <c r="Q54" s="210">
        <v>0</v>
      </c>
      <c r="R54" s="210">
        <v>0</v>
      </c>
      <c r="S54" s="210">
        <v>0</v>
      </c>
      <c r="T54" s="210">
        <v>0</v>
      </c>
    </row>
    <row r="55" s="299" customFormat="1" ht="30" customHeight="1" spans="1:20">
      <c r="A55" s="231" t="s">
        <v>187</v>
      </c>
      <c r="B55" s="231"/>
      <c r="C55" s="231"/>
      <c r="D55" s="232" t="s">
        <v>188</v>
      </c>
      <c r="E55" s="210">
        <v>0</v>
      </c>
      <c r="F55" s="210">
        <v>0</v>
      </c>
      <c r="G55" s="210">
        <v>0</v>
      </c>
      <c r="H55" s="210">
        <v>186687.54</v>
      </c>
      <c r="I55" s="210">
        <v>186687.54</v>
      </c>
      <c r="J55" s="210">
        <v>0</v>
      </c>
      <c r="K55" s="210">
        <v>186687.54</v>
      </c>
      <c r="L55" s="210">
        <v>186687.54</v>
      </c>
      <c r="M55" s="210">
        <v>186687.54</v>
      </c>
      <c r="N55" s="210">
        <v>0</v>
      </c>
      <c r="O55" s="210">
        <v>0</v>
      </c>
      <c r="P55" s="210">
        <v>0</v>
      </c>
      <c r="Q55" s="210">
        <v>0</v>
      </c>
      <c r="R55" s="210">
        <v>0</v>
      </c>
      <c r="S55" s="210">
        <v>0</v>
      </c>
      <c r="T55" s="210">
        <v>0</v>
      </c>
    </row>
    <row r="56" s="299" customFormat="1" ht="30" customHeight="1" spans="1:20">
      <c r="A56" s="231" t="s">
        <v>189</v>
      </c>
      <c r="B56" s="231"/>
      <c r="C56" s="231"/>
      <c r="D56" s="232" t="s">
        <v>190</v>
      </c>
      <c r="E56" s="210">
        <v>0</v>
      </c>
      <c r="F56" s="210">
        <v>0</v>
      </c>
      <c r="G56" s="210">
        <v>0</v>
      </c>
      <c r="H56" s="210">
        <v>320081.28</v>
      </c>
      <c r="I56" s="210">
        <v>320081.28</v>
      </c>
      <c r="J56" s="210">
        <v>0</v>
      </c>
      <c r="K56" s="210">
        <v>320081.28</v>
      </c>
      <c r="L56" s="210">
        <v>320081.28</v>
      </c>
      <c r="M56" s="210">
        <v>320081.28</v>
      </c>
      <c r="N56" s="210">
        <v>0</v>
      </c>
      <c r="O56" s="210">
        <v>0</v>
      </c>
      <c r="P56" s="210">
        <v>0</v>
      </c>
      <c r="Q56" s="210">
        <v>0</v>
      </c>
      <c r="R56" s="210">
        <v>0</v>
      </c>
      <c r="S56" s="210">
        <v>0</v>
      </c>
      <c r="T56" s="210">
        <v>0</v>
      </c>
    </row>
    <row r="57" s="299" customFormat="1" ht="30" customHeight="1" spans="1:20">
      <c r="A57" s="231" t="s">
        <v>191</v>
      </c>
      <c r="B57" s="231"/>
      <c r="C57" s="231"/>
      <c r="D57" s="232" t="s">
        <v>192</v>
      </c>
      <c r="E57" s="210">
        <v>0</v>
      </c>
      <c r="F57" s="210">
        <v>0</v>
      </c>
      <c r="G57" s="210">
        <v>0</v>
      </c>
      <c r="H57" s="210">
        <v>296611.02</v>
      </c>
      <c r="I57" s="210">
        <v>296611.02</v>
      </c>
      <c r="J57" s="210">
        <v>0</v>
      </c>
      <c r="K57" s="210">
        <v>296611.02</v>
      </c>
      <c r="L57" s="210">
        <v>296611.02</v>
      </c>
      <c r="M57" s="210">
        <v>296611.02</v>
      </c>
      <c r="N57" s="210">
        <v>0</v>
      </c>
      <c r="O57" s="210">
        <v>0</v>
      </c>
      <c r="P57" s="210">
        <v>0</v>
      </c>
      <c r="Q57" s="210">
        <v>0</v>
      </c>
      <c r="R57" s="210">
        <v>0</v>
      </c>
      <c r="S57" s="210">
        <v>0</v>
      </c>
      <c r="T57" s="210">
        <v>0</v>
      </c>
    </row>
    <row r="58" s="299" customFormat="1" ht="46" customHeight="1" spans="1:20">
      <c r="A58" s="231" t="s">
        <v>193</v>
      </c>
      <c r="B58" s="231"/>
      <c r="C58" s="231"/>
      <c r="D58" s="232" t="s">
        <v>194</v>
      </c>
      <c r="E58" s="210">
        <v>0</v>
      </c>
      <c r="F58" s="210">
        <v>0</v>
      </c>
      <c r="G58" s="210">
        <v>0</v>
      </c>
      <c r="H58" s="210">
        <v>20847.85</v>
      </c>
      <c r="I58" s="210">
        <v>20847.85</v>
      </c>
      <c r="J58" s="210">
        <v>0</v>
      </c>
      <c r="K58" s="210">
        <v>20847.85</v>
      </c>
      <c r="L58" s="210">
        <v>20847.85</v>
      </c>
      <c r="M58" s="210">
        <v>20847.85</v>
      </c>
      <c r="N58" s="210">
        <v>0</v>
      </c>
      <c r="O58" s="210">
        <v>0</v>
      </c>
      <c r="P58" s="210">
        <v>0</v>
      </c>
      <c r="Q58" s="210">
        <v>0</v>
      </c>
      <c r="R58" s="210">
        <v>0</v>
      </c>
      <c r="S58" s="210">
        <v>0</v>
      </c>
      <c r="T58" s="210">
        <v>0</v>
      </c>
    </row>
    <row r="59" s="299" customFormat="1" ht="30" customHeight="1" spans="1:20">
      <c r="A59" s="231" t="s">
        <v>195</v>
      </c>
      <c r="B59" s="231"/>
      <c r="C59" s="231"/>
      <c r="D59" s="232" t="s">
        <v>196</v>
      </c>
      <c r="E59" s="210">
        <v>0</v>
      </c>
      <c r="F59" s="210">
        <v>0</v>
      </c>
      <c r="G59" s="210">
        <v>0</v>
      </c>
      <c r="H59" s="210">
        <v>293321</v>
      </c>
      <c r="I59" s="210">
        <v>293321</v>
      </c>
      <c r="J59" s="210">
        <v>0</v>
      </c>
      <c r="K59" s="210">
        <v>293321</v>
      </c>
      <c r="L59" s="210">
        <v>293321</v>
      </c>
      <c r="M59" s="210">
        <v>289321</v>
      </c>
      <c r="N59" s="210">
        <v>4000</v>
      </c>
      <c r="O59" s="210">
        <v>0</v>
      </c>
      <c r="P59" s="210">
        <v>0</v>
      </c>
      <c r="Q59" s="210">
        <v>0</v>
      </c>
      <c r="R59" s="210">
        <v>0</v>
      </c>
      <c r="S59" s="210">
        <v>0</v>
      </c>
      <c r="T59" s="210">
        <v>0</v>
      </c>
    </row>
    <row r="60" s="299" customFormat="1" ht="41" customHeight="1" spans="1:20">
      <c r="A60" s="231" t="s">
        <v>197</v>
      </c>
      <c r="B60" s="231"/>
      <c r="C60" s="231"/>
      <c r="D60" s="232" t="s">
        <v>198</v>
      </c>
      <c r="E60" s="210">
        <v>0</v>
      </c>
      <c r="F60" s="210">
        <v>0</v>
      </c>
      <c r="G60" s="210">
        <v>0</v>
      </c>
      <c r="H60" s="210">
        <v>293321</v>
      </c>
      <c r="I60" s="210">
        <v>293321</v>
      </c>
      <c r="J60" s="210">
        <v>0</v>
      </c>
      <c r="K60" s="210">
        <v>293321</v>
      </c>
      <c r="L60" s="210">
        <v>293321</v>
      </c>
      <c r="M60" s="210">
        <v>289321</v>
      </c>
      <c r="N60" s="210">
        <v>4000</v>
      </c>
      <c r="O60" s="210">
        <v>0</v>
      </c>
      <c r="P60" s="210">
        <v>0</v>
      </c>
      <c r="Q60" s="210">
        <v>0</v>
      </c>
      <c r="R60" s="210">
        <v>0</v>
      </c>
      <c r="S60" s="210">
        <v>0</v>
      </c>
      <c r="T60" s="210">
        <v>0</v>
      </c>
    </row>
    <row r="61" s="299" customFormat="1" ht="52" customHeight="1" spans="1:20">
      <c r="A61" s="231" t="s">
        <v>199</v>
      </c>
      <c r="B61" s="231"/>
      <c r="C61" s="231"/>
      <c r="D61" s="232" t="s">
        <v>200</v>
      </c>
      <c r="E61" s="210">
        <v>0</v>
      </c>
      <c r="F61" s="210">
        <v>0</v>
      </c>
      <c r="G61" s="210">
        <v>0</v>
      </c>
      <c r="H61" s="210">
        <v>293321</v>
      </c>
      <c r="I61" s="210">
        <v>293321</v>
      </c>
      <c r="J61" s="210">
        <v>0</v>
      </c>
      <c r="K61" s="210">
        <v>293321</v>
      </c>
      <c r="L61" s="210">
        <v>293321</v>
      </c>
      <c r="M61" s="210">
        <v>289321</v>
      </c>
      <c r="N61" s="210">
        <v>4000</v>
      </c>
      <c r="O61" s="210">
        <v>0</v>
      </c>
      <c r="P61" s="210">
        <v>0</v>
      </c>
      <c r="Q61" s="210">
        <v>0</v>
      </c>
      <c r="R61" s="210">
        <v>0</v>
      </c>
      <c r="S61" s="210">
        <v>0</v>
      </c>
      <c r="T61" s="210">
        <v>0</v>
      </c>
    </row>
    <row r="62" s="299" customFormat="1" ht="30" customHeight="1" spans="1:20">
      <c r="A62" s="231" t="s">
        <v>201</v>
      </c>
      <c r="B62" s="231"/>
      <c r="C62" s="231"/>
      <c r="D62" s="232" t="s">
        <v>202</v>
      </c>
      <c r="E62" s="210">
        <v>0</v>
      </c>
      <c r="F62" s="210">
        <v>0</v>
      </c>
      <c r="G62" s="210">
        <v>0</v>
      </c>
      <c r="H62" s="210">
        <v>245840.91</v>
      </c>
      <c r="I62" s="210">
        <v>245840.91</v>
      </c>
      <c r="J62" s="210">
        <v>0</v>
      </c>
      <c r="K62" s="210">
        <v>245840.91</v>
      </c>
      <c r="L62" s="210">
        <v>245840.91</v>
      </c>
      <c r="M62" s="210">
        <v>245040.91</v>
      </c>
      <c r="N62" s="210">
        <v>800</v>
      </c>
      <c r="O62" s="210">
        <v>0</v>
      </c>
      <c r="P62" s="210">
        <v>0</v>
      </c>
      <c r="Q62" s="210">
        <v>0</v>
      </c>
      <c r="R62" s="210">
        <v>0</v>
      </c>
      <c r="S62" s="210">
        <v>0</v>
      </c>
      <c r="T62" s="210">
        <v>0</v>
      </c>
    </row>
    <row r="63" s="299" customFormat="1" ht="30" customHeight="1" spans="1:20">
      <c r="A63" s="231" t="s">
        <v>203</v>
      </c>
      <c r="B63" s="231"/>
      <c r="C63" s="231"/>
      <c r="D63" s="232" t="s">
        <v>204</v>
      </c>
      <c r="E63" s="210">
        <v>0</v>
      </c>
      <c r="F63" s="210">
        <v>0</v>
      </c>
      <c r="G63" s="210">
        <v>0</v>
      </c>
      <c r="H63" s="210">
        <v>245840.91</v>
      </c>
      <c r="I63" s="210">
        <v>245840.91</v>
      </c>
      <c r="J63" s="210">
        <v>0</v>
      </c>
      <c r="K63" s="210">
        <v>245840.91</v>
      </c>
      <c r="L63" s="210">
        <v>245840.91</v>
      </c>
      <c r="M63" s="210">
        <v>245040.91</v>
      </c>
      <c r="N63" s="210">
        <v>800</v>
      </c>
      <c r="O63" s="210">
        <v>0</v>
      </c>
      <c r="P63" s="210">
        <v>0</v>
      </c>
      <c r="Q63" s="210">
        <v>0</v>
      </c>
      <c r="R63" s="210">
        <v>0</v>
      </c>
      <c r="S63" s="210">
        <v>0</v>
      </c>
      <c r="T63" s="210">
        <v>0</v>
      </c>
    </row>
    <row r="64" s="299" customFormat="1" ht="45" customHeight="1" spans="1:20">
      <c r="A64" s="231" t="s">
        <v>205</v>
      </c>
      <c r="B64" s="231"/>
      <c r="C64" s="231"/>
      <c r="D64" s="232" t="s">
        <v>206</v>
      </c>
      <c r="E64" s="210">
        <v>0</v>
      </c>
      <c r="F64" s="210">
        <v>0</v>
      </c>
      <c r="G64" s="210">
        <v>0</v>
      </c>
      <c r="H64" s="210">
        <v>245840.91</v>
      </c>
      <c r="I64" s="210">
        <v>245840.91</v>
      </c>
      <c r="J64" s="210">
        <v>0</v>
      </c>
      <c r="K64" s="210">
        <v>245840.91</v>
      </c>
      <c r="L64" s="210">
        <v>245840.91</v>
      </c>
      <c r="M64" s="210">
        <v>245040.91</v>
      </c>
      <c r="N64" s="210">
        <v>800</v>
      </c>
      <c r="O64" s="210">
        <v>0</v>
      </c>
      <c r="P64" s="210">
        <v>0</v>
      </c>
      <c r="Q64" s="210">
        <v>0</v>
      </c>
      <c r="R64" s="210">
        <v>0</v>
      </c>
      <c r="S64" s="210">
        <v>0</v>
      </c>
      <c r="T64" s="210">
        <v>0</v>
      </c>
    </row>
    <row r="65" s="299" customFormat="1" ht="30" customHeight="1" spans="1:20">
      <c r="A65" s="231" t="s">
        <v>207</v>
      </c>
      <c r="B65" s="231"/>
      <c r="C65" s="231"/>
      <c r="D65" s="232" t="s">
        <v>208</v>
      </c>
      <c r="E65" s="210">
        <v>0</v>
      </c>
      <c r="F65" s="210">
        <v>0</v>
      </c>
      <c r="G65" s="210">
        <v>0</v>
      </c>
      <c r="H65" s="210">
        <v>9553352.93</v>
      </c>
      <c r="I65" s="210">
        <v>2138683.93</v>
      </c>
      <c r="J65" s="210">
        <v>7414669</v>
      </c>
      <c r="K65" s="210">
        <v>9553352.93</v>
      </c>
      <c r="L65" s="210">
        <v>2138683.93</v>
      </c>
      <c r="M65" s="210">
        <v>2104884.3</v>
      </c>
      <c r="N65" s="210">
        <v>33799.63</v>
      </c>
      <c r="O65" s="210">
        <v>7414669</v>
      </c>
      <c r="P65" s="210">
        <v>0</v>
      </c>
      <c r="Q65" s="210">
        <v>0</v>
      </c>
      <c r="R65" s="210">
        <v>0</v>
      </c>
      <c r="S65" s="210">
        <v>0</v>
      </c>
      <c r="T65" s="210">
        <v>0</v>
      </c>
    </row>
    <row r="66" s="299" customFormat="1" ht="30" customHeight="1" spans="1:20">
      <c r="A66" s="231" t="s">
        <v>209</v>
      </c>
      <c r="B66" s="231"/>
      <c r="C66" s="231"/>
      <c r="D66" s="232" t="s">
        <v>210</v>
      </c>
      <c r="E66" s="210">
        <v>0</v>
      </c>
      <c r="F66" s="210">
        <v>0</v>
      </c>
      <c r="G66" s="210">
        <v>0</v>
      </c>
      <c r="H66" s="210">
        <v>2550475.12</v>
      </c>
      <c r="I66" s="210">
        <v>2135068.63</v>
      </c>
      <c r="J66" s="210">
        <v>415406.49</v>
      </c>
      <c r="K66" s="210">
        <v>2550475.12</v>
      </c>
      <c r="L66" s="210">
        <v>2135068.63</v>
      </c>
      <c r="M66" s="210">
        <v>2101269</v>
      </c>
      <c r="N66" s="210">
        <v>33799.63</v>
      </c>
      <c r="O66" s="210">
        <v>415406.49</v>
      </c>
      <c r="P66" s="210">
        <v>0</v>
      </c>
      <c r="Q66" s="210">
        <v>0</v>
      </c>
      <c r="R66" s="210">
        <v>0</v>
      </c>
      <c r="S66" s="210">
        <v>0</v>
      </c>
      <c r="T66" s="210">
        <v>0</v>
      </c>
    </row>
    <row r="67" s="299" customFormat="1" ht="30" customHeight="1" spans="1:20">
      <c r="A67" s="231" t="s">
        <v>211</v>
      </c>
      <c r="B67" s="231"/>
      <c r="C67" s="231"/>
      <c r="D67" s="232" t="s">
        <v>120</v>
      </c>
      <c r="E67" s="210">
        <v>0</v>
      </c>
      <c r="F67" s="210">
        <v>0</v>
      </c>
      <c r="G67" s="210">
        <v>0</v>
      </c>
      <c r="H67" s="210">
        <v>2135068.63</v>
      </c>
      <c r="I67" s="210">
        <v>2135068.63</v>
      </c>
      <c r="J67" s="210">
        <v>0</v>
      </c>
      <c r="K67" s="210">
        <v>2135068.63</v>
      </c>
      <c r="L67" s="210">
        <v>2135068.63</v>
      </c>
      <c r="M67" s="210">
        <v>2101269</v>
      </c>
      <c r="N67" s="210">
        <v>33799.63</v>
      </c>
      <c r="O67" s="210">
        <v>0</v>
      </c>
      <c r="P67" s="210">
        <v>0</v>
      </c>
      <c r="Q67" s="210">
        <v>0</v>
      </c>
      <c r="R67" s="210">
        <v>0</v>
      </c>
      <c r="S67" s="210">
        <v>0</v>
      </c>
      <c r="T67" s="210">
        <v>0</v>
      </c>
    </row>
    <row r="68" s="299" customFormat="1" ht="30" customHeight="1" spans="1:20">
      <c r="A68" s="231" t="s">
        <v>212</v>
      </c>
      <c r="B68" s="231"/>
      <c r="C68" s="231"/>
      <c r="D68" s="232" t="s">
        <v>213</v>
      </c>
      <c r="E68" s="210">
        <v>0</v>
      </c>
      <c r="F68" s="210">
        <v>0</v>
      </c>
      <c r="G68" s="210">
        <v>0</v>
      </c>
      <c r="H68" s="210">
        <v>24000</v>
      </c>
      <c r="I68" s="210">
        <v>0</v>
      </c>
      <c r="J68" s="210">
        <v>24000</v>
      </c>
      <c r="K68" s="210">
        <v>24000</v>
      </c>
      <c r="L68" s="210">
        <v>0</v>
      </c>
      <c r="M68" s="210">
        <v>0</v>
      </c>
      <c r="N68" s="210">
        <v>0</v>
      </c>
      <c r="O68" s="210">
        <v>24000</v>
      </c>
      <c r="P68" s="210">
        <v>0</v>
      </c>
      <c r="Q68" s="210">
        <v>0</v>
      </c>
      <c r="R68" s="210">
        <v>0</v>
      </c>
      <c r="S68" s="210">
        <v>0</v>
      </c>
      <c r="T68" s="210">
        <v>0</v>
      </c>
    </row>
    <row r="69" s="299" customFormat="1" ht="30" customHeight="1" spans="1:20">
      <c r="A69" s="231" t="s">
        <v>214</v>
      </c>
      <c r="B69" s="231"/>
      <c r="C69" s="231"/>
      <c r="D69" s="232" t="s">
        <v>215</v>
      </c>
      <c r="E69" s="210">
        <v>0</v>
      </c>
      <c r="F69" s="210">
        <v>0</v>
      </c>
      <c r="G69" s="210">
        <v>0</v>
      </c>
      <c r="H69" s="210">
        <v>391406.49</v>
      </c>
      <c r="I69" s="210">
        <v>0</v>
      </c>
      <c r="J69" s="210">
        <v>391406.49</v>
      </c>
      <c r="K69" s="210">
        <v>391406.49</v>
      </c>
      <c r="L69" s="210">
        <v>0</v>
      </c>
      <c r="M69" s="210">
        <v>0</v>
      </c>
      <c r="N69" s="210">
        <v>0</v>
      </c>
      <c r="O69" s="210">
        <v>391406.49</v>
      </c>
      <c r="P69" s="210">
        <v>0</v>
      </c>
      <c r="Q69" s="210">
        <v>0</v>
      </c>
      <c r="R69" s="210">
        <v>0</v>
      </c>
      <c r="S69" s="210">
        <v>0</v>
      </c>
      <c r="T69" s="210">
        <v>0</v>
      </c>
    </row>
    <row r="70" s="299" customFormat="1" ht="30" customHeight="1" spans="1:20">
      <c r="A70" s="231" t="s">
        <v>216</v>
      </c>
      <c r="B70" s="231"/>
      <c r="C70" s="231"/>
      <c r="D70" s="232" t="s">
        <v>217</v>
      </c>
      <c r="E70" s="210">
        <v>0</v>
      </c>
      <c r="F70" s="210">
        <v>0</v>
      </c>
      <c r="G70" s="210">
        <v>0</v>
      </c>
      <c r="H70" s="210">
        <v>409020.74</v>
      </c>
      <c r="I70" s="210">
        <v>0</v>
      </c>
      <c r="J70" s="210">
        <v>409020.74</v>
      </c>
      <c r="K70" s="210">
        <v>409020.74</v>
      </c>
      <c r="L70" s="210">
        <v>0</v>
      </c>
      <c r="M70" s="210">
        <v>0</v>
      </c>
      <c r="N70" s="210">
        <v>0</v>
      </c>
      <c r="O70" s="210">
        <v>409020.74</v>
      </c>
      <c r="P70" s="210">
        <v>0</v>
      </c>
      <c r="Q70" s="210">
        <v>0</v>
      </c>
      <c r="R70" s="210">
        <v>0</v>
      </c>
      <c r="S70" s="210">
        <v>0</v>
      </c>
      <c r="T70" s="210">
        <v>0</v>
      </c>
    </row>
    <row r="71" s="299" customFormat="1" ht="30" customHeight="1" spans="1:20">
      <c r="A71" s="231" t="s">
        <v>218</v>
      </c>
      <c r="B71" s="231"/>
      <c r="C71" s="231"/>
      <c r="D71" s="232" t="s">
        <v>219</v>
      </c>
      <c r="E71" s="210">
        <v>0</v>
      </c>
      <c r="F71" s="210">
        <v>0</v>
      </c>
      <c r="G71" s="210">
        <v>0</v>
      </c>
      <c r="H71" s="210">
        <v>363100</v>
      </c>
      <c r="I71" s="210">
        <v>0</v>
      </c>
      <c r="J71" s="210">
        <v>363100</v>
      </c>
      <c r="K71" s="210">
        <v>363100</v>
      </c>
      <c r="L71" s="210">
        <v>0</v>
      </c>
      <c r="M71" s="210">
        <v>0</v>
      </c>
      <c r="N71" s="210">
        <v>0</v>
      </c>
      <c r="O71" s="210">
        <v>363100</v>
      </c>
      <c r="P71" s="210">
        <v>0</v>
      </c>
      <c r="Q71" s="210">
        <v>0</v>
      </c>
      <c r="R71" s="210">
        <v>0</v>
      </c>
      <c r="S71" s="210">
        <v>0</v>
      </c>
      <c r="T71" s="210">
        <v>0</v>
      </c>
    </row>
    <row r="72" s="299" customFormat="1" ht="30" customHeight="1" spans="1:20">
      <c r="A72" s="231" t="s">
        <v>220</v>
      </c>
      <c r="B72" s="231"/>
      <c r="C72" s="231"/>
      <c r="D72" s="232" t="s">
        <v>221</v>
      </c>
      <c r="E72" s="210">
        <v>0</v>
      </c>
      <c r="F72" s="210">
        <v>0</v>
      </c>
      <c r="G72" s="210">
        <v>0</v>
      </c>
      <c r="H72" s="210">
        <v>45920.74</v>
      </c>
      <c r="I72" s="210">
        <v>0</v>
      </c>
      <c r="J72" s="210">
        <v>45920.74</v>
      </c>
      <c r="K72" s="210">
        <v>45920.74</v>
      </c>
      <c r="L72" s="210">
        <v>0</v>
      </c>
      <c r="M72" s="210">
        <v>0</v>
      </c>
      <c r="N72" s="210">
        <v>0</v>
      </c>
      <c r="O72" s="210">
        <v>45920.74</v>
      </c>
      <c r="P72" s="210">
        <v>0</v>
      </c>
      <c r="Q72" s="210">
        <v>0</v>
      </c>
      <c r="R72" s="210">
        <v>0</v>
      </c>
      <c r="S72" s="210">
        <v>0</v>
      </c>
      <c r="T72" s="210">
        <v>0</v>
      </c>
    </row>
    <row r="73" s="299" customFormat="1" ht="30" customHeight="1" spans="1:20">
      <c r="A73" s="231" t="s">
        <v>222</v>
      </c>
      <c r="B73" s="231"/>
      <c r="C73" s="231"/>
      <c r="D73" s="232" t="s">
        <v>223</v>
      </c>
      <c r="E73" s="210">
        <v>0</v>
      </c>
      <c r="F73" s="210">
        <v>0</v>
      </c>
      <c r="G73" s="210">
        <v>0</v>
      </c>
      <c r="H73" s="210">
        <v>42600</v>
      </c>
      <c r="I73" s="210">
        <v>0</v>
      </c>
      <c r="J73" s="210">
        <v>42600</v>
      </c>
      <c r="K73" s="210">
        <v>42600</v>
      </c>
      <c r="L73" s="210">
        <v>0</v>
      </c>
      <c r="M73" s="210">
        <v>0</v>
      </c>
      <c r="N73" s="210">
        <v>0</v>
      </c>
      <c r="O73" s="210">
        <v>42600</v>
      </c>
      <c r="P73" s="210">
        <v>0</v>
      </c>
      <c r="Q73" s="210">
        <v>0</v>
      </c>
      <c r="R73" s="210">
        <v>0</v>
      </c>
      <c r="S73" s="210">
        <v>0</v>
      </c>
      <c r="T73" s="210">
        <v>0</v>
      </c>
    </row>
    <row r="74" s="299" customFormat="1" ht="30" customHeight="1" spans="1:20">
      <c r="A74" s="231" t="s">
        <v>224</v>
      </c>
      <c r="B74" s="231"/>
      <c r="C74" s="231"/>
      <c r="D74" s="232" t="s">
        <v>225</v>
      </c>
      <c r="E74" s="210">
        <v>0</v>
      </c>
      <c r="F74" s="210">
        <v>0</v>
      </c>
      <c r="G74" s="210">
        <v>0</v>
      </c>
      <c r="H74" s="210">
        <v>42600</v>
      </c>
      <c r="I74" s="210">
        <v>0</v>
      </c>
      <c r="J74" s="210">
        <v>42600</v>
      </c>
      <c r="K74" s="210">
        <v>42600</v>
      </c>
      <c r="L74" s="210">
        <v>0</v>
      </c>
      <c r="M74" s="210">
        <v>0</v>
      </c>
      <c r="N74" s="210">
        <v>0</v>
      </c>
      <c r="O74" s="210">
        <v>42600</v>
      </c>
      <c r="P74" s="210">
        <v>0</v>
      </c>
      <c r="Q74" s="210">
        <v>0</v>
      </c>
      <c r="R74" s="210">
        <v>0</v>
      </c>
      <c r="S74" s="210">
        <v>0</v>
      </c>
      <c r="T74" s="210">
        <v>0</v>
      </c>
    </row>
    <row r="75" s="299" customFormat="1" ht="48" customHeight="1" spans="1:20">
      <c r="A75" s="231" t="s">
        <v>226</v>
      </c>
      <c r="B75" s="231"/>
      <c r="C75" s="231"/>
      <c r="D75" s="232" t="s">
        <v>227</v>
      </c>
      <c r="E75" s="210">
        <v>0</v>
      </c>
      <c r="F75" s="210">
        <v>0</v>
      </c>
      <c r="G75" s="210">
        <v>0</v>
      </c>
      <c r="H75" s="210">
        <v>1891300</v>
      </c>
      <c r="I75" s="210">
        <v>0</v>
      </c>
      <c r="J75" s="210">
        <v>1891300</v>
      </c>
      <c r="K75" s="210">
        <v>1891300</v>
      </c>
      <c r="L75" s="210">
        <v>0</v>
      </c>
      <c r="M75" s="210">
        <v>0</v>
      </c>
      <c r="N75" s="210">
        <v>0</v>
      </c>
      <c r="O75" s="210">
        <v>1891300</v>
      </c>
      <c r="P75" s="210">
        <v>0</v>
      </c>
      <c r="Q75" s="210">
        <v>0</v>
      </c>
      <c r="R75" s="210">
        <v>0</v>
      </c>
      <c r="S75" s="210">
        <v>0</v>
      </c>
      <c r="T75" s="210">
        <v>0</v>
      </c>
    </row>
    <row r="76" s="299" customFormat="1" ht="30" customHeight="1" spans="1:20">
      <c r="A76" s="231" t="s">
        <v>228</v>
      </c>
      <c r="B76" s="231"/>
      <c r="C76" s="231"/>
      <c r="D76" s="232" t="s">
        <v>229</v>
      </c>
      <c r="E76" s="210">
        <v>0</v>
      </c>
      <c r="F76" s="210">
        <v>0</v>
      </c>
      <c r="G76" s="210">
        <v>0</v>
      </c>
      <c r="H76" s="210">
        <v>100000</v>
      </c>
      <c r="I76" s="210">
        <v>0</v>
      </c>
      <c r="J76" s="210">
        <v>100000</v>
      </c>
      <c r="K76" s="210">
        <v>100000</v>
      </c>
      <c r="L76" s="210">
        <v>0</v>
      </c>
      <c r="M76" s="210">
        <v>0</v>
      </c>
      <c r="N76" s="210">
        <v>0</v>
      </c>
      <c r="O76" s="210">
        <v>100000</v>
      </c>
      <c r="P76" s="210">
        <v>0</v>
      </c>
      <c r="Q76" s="210">
        <v>0</v>
      </c>
      <c r="R76" s="210">
        <v>0</v>
      </c>
      <c r="S76" s="210">
        <v>0</v>
      </c>
      <c r="T76" s="210">
        <v>0</v>
      </c>
    </row>
    <row r="77" s="299" customFormat="1" ht="59" customHeight="1" spans="1:20">
      <c r="A77" s="231" t="s">
        <v>230</v>
      </c>
      <c r="B77" s="231"/>
      <c r="C77" s="231"/>
      <c r="D77" s="232" t="s">
        <v>231</v>
      </c>
      <c r="E77" s="210">
        <v>0</v>
      </c>
      <c r="F77" s="210">
        <v>0</v>
      </c>
      <c r="G77" s="210">
        <v>0</v>
      </c>
      <c r="H77" s="210">
        <v>1791300</v>
      </c>
      <c r="I77" s="210">
        <v>0</v>
      </c>
      <c r="J77" s="210">
        <v>1791300</v>
      </c>
      <c r="K77" s="210">
        <v>1791300</v>
      </c>
      <c r="L77" s="210">
        <v>0</v>
      </c>
      <c r="M77" s="210">
        <v>0</v>
      </c>
      <c r="N77" s="210">
        <v>0</v>
      </c>
      <c r="O77" s="210">
        <v>1791300</v>
      </c>
      <c r="P77" s="210">
        <v>0</v>
      </c>
      <c r="Q77" s="210">
        <v>0</v>
      </c>
      <c r="R77" s="210">
        <v>0</v>
      </c>
      <c r="S77" s="210">
        <v>0</v>
      </c>
      <c r="T77" s="210">
        <v>0</v>
      </c>
    </row>
    <row r="78" s="299" customFormat="1" ht="30" customHeight="1" spans="1:20">
      <c r="A78" s="231" t="s">
        <v>232</v>
      </c>
      <c r="B78" s="231"/>
      <c r="C78" s="231"/>
      <c r="D78" s="232" t="s">
        <v>233</v>
      </c>
      <c r="E78" s="210">
        <v>0</v>
      </c>
      <c r="F78" s="210">
        <v>0</v>
      </c>
      <c r="G78" s="210">
        <v>0</v>
      </c>
      <c r="H78" s="210">
        <v>4659957.07</v>
      </c>
      <c r="I78" s="210">
        <v>3615.3</v>
      </c>
      <c r="J78" s="210">
        <v>4656341.77</v>
      </c>
      <c r="K78" s="210">
        <v>4659957.07</v>
      </c>
      <c r="L78" s="210">
        <v>3615.3</v>
      </c>
      <c r="M78" s="210">
        <v>3615.3</v>
      </c>
      <c r="N78" s="210">
        <v>0</v>
      </c>
      <c r="O78" s="210">
        <v>4656341.77</v>
      </c>
      <c r="P78" s="210">
        <v>0</v>
      </c>
      <c r="Q78" s="210">
        <v>0</v>
      </c>
      <c r="R78" s="210">
        <v>0</v>
      </c>
      <c r="S78" s="210">
        <v>0</v>
      </c>
      <c r="T78" s="210">
        <v>0</v>
      </c>
    </row>
    <row r="79" s="299" customFormat="1" ht="47" customHeight="1" spans="1:20">
      <c r="A79" s="231" t="s">
        <v>234</v>
      </c>
      <c r="B79" s="231"/>
      <c r="C79" s="231"/>
      <c r="D79" s="232" t="s">
        <v>235</v>
      </c>
      <c r="E79" s="210">
        <v>0</v>
      </c>
      <c r="F79" s="210">
        <v>0</v>
      </c>
      <c r="G79" s="210">
        <v>0</v>
      </c>
      <c r="H79" s="210">
        <v>280000</v>
      </c>
      <c r="I79" s="210">
        <v>0</v>
      </c>
      <c r="J79" s="210">
        <v>280000</v>
      </c>
      <c r="K79" s="210">
        <v>280000</v>
      </c>
      <c r="L79" s="210">
        <v>0</v>
      </c>
      <c r="M79" s="210">
        <v>0</v>
      </c>
      <c r="N79" s="210">
        <v>0</v>
      </c>
      <c r="O79" s="210">
        <v>280000</v>
      </c>
      <c r="P79" s="210">
        <v>0</v>
      </c>
      <c r="Q79" s="210">
        <v>0</v>
      </c>
      <c r="R79" s="210">
        <v>0</v>
      </c>
      <c r="S79" s="210">
        <v>0</v>
      </c>
      <c r="T79" s="210">
        <v>0</v>
      </c>
    </row>
    <row r="80" s="299" customFormat="1" ht="47" customHeight="1" spans="1:20">
      <c r="A80" s="231" t="s">
        <v>236</v>
      </c>
      <c r="B80" s="231"/>
      <c r="C80" s="231"/>
      <c r="D80" s="232" t="s">
        <v>237</v>
      </c>
      <c r="E80" s="210">
        <v>0</v>
      </c>
      <c r="F80" s="210">
        <v>0</v>
      </c>
      <c r="G80" s="210">
        <v>0</v>
      </c>
      <c r="H80" s="210">
        <v>3879957.07</v>
      </c>
      <c r="I80" s="210">
        <v>3615.3</v>
      </c>
      <c r="J80" s="210">
        <v>3876341.77</v>
      </c>
      <c r="K80" s="210">
        <v>3879957.07</v>
      </c>
      <c r="L80" s="210">
        <v>3615.3</v>
      </c>
      <c r="M80" s="210">
        <v>3615.3</v>
      </c>
      <c r="N80" s="210">
        <v>0</v>
      </c>
      <c r="O80" s="210">
        <v>3876341.77</v>
      </c>
      <c r="P80" s="210">
        <v>0</v>
      </c>
      <c r="Q80" s="210">
        <v>0</v>
      </c>
      <c r="R80" s="210">
        <v>0</v>
      </c>
      <c r="S80" s="210">
        <v>0</v>
      </c>
      <c r="T80" s="210">
        <v>0</v>
      </c>
    </row>
    <row r="81" s="299" customFormat="1" ht="42" customHeight="1" spans="1:20">
      <c r="A81" s="231" t="s">
        <v>238</v>
      </c>
      <c r="B81" s="231"/>
      <c r="C81" s="231"/>
      <c r="D81" s="232" t="s">
        <v>239</v>
      </c>
      <c r="E81" s="210">
        <v>0</v>
      </c>
      <c r="F81" s="210">
        <v>0</v>
      </c>
      <c r="G81" s="210">
        <v>0</v>
      </c>
      <c r="H81" s="210">
        <v>500000</v>
      </c>
      <c r="I81" s="210">
        <v>0</v>
      </c>
      <c r="J81" s="210">
        <v>500000</v>
      </c>
      <c r="K81" s="210">
        <v>500000</v>
      </c>
      <c r="L81" s="210">
        <v>0</v>
      </c>
      <c r="M81" s="210">
        <v>0</v>
      </c>
      <c r="N81" s="210">
        <v>0</v>
      </c>
      <c r="O81" s="210">
        <v>500000</v>
      </c>
      <c r="P81" s="210">
        <v>0</v>
      </c>
      <c r="Q81" s="210">
        <v>0</v>
      </c>
      <c r="R81" s="210">
        <v>0</v>
      </c>
      <c r="S81" s="210">
        <v>0</v>
      </c>
      <c r="T81" s="210">
        <v>0</v>
      </c>
    </row>
    <row r="82" s="299" customFormat="1" ht="30" customHeight="1" spans="1:20">
      <c r="A82" s="231" t="s">
        <v>240</v>
      </c>
      <c r="B82" s="231"/>
      <c r="C82" s="231"/>
      <c r="D82" s="232" t="s">
        <v>241</v>
      </c>
      <c r="E82" s="210">
        <v>0</v>
      </c>
      <c r="F82" s="210">
        <v>0</v>
      </c>
      <c r="G82" s="210">
        <v>0</v>
      </c>
      <c r="H82" s="210">
        <v>214777</v>
      </c>
      <c r="I82" s="210">
        <v>0</v>
      </c>
      <c r="J82" s="210">
        <v>214777</v>
      </c>
      <c r="K82" s="210">
        <v>214777</v>
      </c>
      <c r="L82" s="210">
        <v>0</v>
      </c>
      <c r="M82" s="210">
        <v>0</v>
      </c>
      <c r="N82" s="210">
        <v>0</v>
      </c>
      <c r="O82" s="210">
        <v>214777</v>
      </c>
      <c r="P82" s="210">
        <v>0</v>
      </c>
      <c r="Q82" s="210">
        <v>0</v>
      </c>
      <c r="R82" s="210">
        <v>0</v>
      </c>
      <c r="S82" s="210">
        <v>0</v>
      </c>
      <c r="T82" s="210">
        <v>0</v>
      </c>
    </row>
    <row r="83" s="299" customFormat="1" ht="30" customHeight="1" spans="1:20">
      <c r="A83" s="231" t="s">
        <v>242</v>
      </c>
      <c r="B83" s="231"/>
      <c r="C83" s="231"/>
      <c r="D83" s="232" t="s">
        <v>243</v>
      </c>
      <c r="E83" s="210">
        <v>0</v>
      </c>
      <c r="F83" s="210">
        <v>0</v>
      </c>
      <c r="G83" s="210">
        <v>0</v>
      </c>
      <c r="H83" s="210">
        <v>214777</v>
      </c>
      <c r="I83" s="210">
        <v>0</v>
      </c>
      <c r="J83" s="210">
        <v>214777</v>
      </c>
      <c r="K83" s="210">
        <v>214777</v>
      </c>
      <c r="L83" s="210">
        <v>0</v>
      </c>
      <c r="M83" s="210">
        <v>0</v>
      </c>
      <c r="N83" s="210">
        <v>0</v>
      </c>
      <c r="O83" s="210">
        <v>214777</v>
      </c>
      <c r="P83" s="210">
        <v>0</v>
      </c>
      <c r="Q83" s="210">
        <v>0</v>
      </c>
      <c r="R83" s="210">
        <v>0</v>
      </c>
      <c r="S83" s="210">
        <v>0</v>
      </c>
      <c r="T83" s="210">
        <v>0</v>
      </c>
    </row>
    <row r="84" s="299" customFormat="1" ht="30" customHeight="1" spans="1:20">
      <c r="A84" s="231" t="s">
        <v>244</v>
      </c>
      <c r="B84" s="231"/>
      <c r="C84" s="231"/>
      <c r="D84" s="232" t="s">
        <v>245</v>
      </c>
      <c r="E84" s="210">
        <v>0</v>
      </c>
      <c r="F84" s="210">
        <v>0</v>
      </c>
      <c r="G84" s="210">
        <v>0</v>
      </c>
      <c r="H84" s="210">
        <v>214777</v>
      </c>
      <c r="I84" s="210">
        <v>0</v>
      </c>
      <c r="J84" s="210">
        <v>214777</v>
      </c>
      <c r="K84" s="210">
        <v>214777</v>
      </c>
      <c r="L84" s="210">
        <v>0</v>
      </c>
      <c r="M84" s="210">
        <v>0</v>
      </c>
      <c r="N84" s="210">
        <v>0</v>
      </c>
      <c r="O84" s="210">
        <v>214777</v>
      </c>
      <c r="P84" s="210">
        <v>0</v>
      </c>
      <c r="Q84" s="210">
        <v>0</v>
      </c>
      <c r="R84" s="210">
        <v>0</v>
      </c>
      <c r="S84" s="210">
        <v>0</v>
      </c>
      <c r="T84" s="210">
        <v>0</v>
      </c>
    </row>
    <row r="85" s="299" customFormat="1" ht="43" customHeight="1" spans="1:20">
      <c r="A85" s="231" t="s">
        <v>246</v>
      </c>
      <c r="B85" s="231"/>
      <c r="C85" s="231"/>
      <c r="D85" s="232" t="s">
        <v>247</v>
      </c>
      <c r="E85" s="210">
        <v>0</v>
      </c>
      <c r="F85" s="210">
        <v>0</v>
      </c>
      <c r="G85" s="210">
        <v>0</v>
      </c>
      <c r="H85" s="210">
        <v>6235374</v>
      </c>
      <c r="I85" s="210">
        <v>0</v>
      </c>
      <c r="J85" s="210">
        <v>6235374</v>
      </c>
      <c r="K85" s="210">
        <v>6235374</v>
      </c>
      <c r="L85" s="210">
        <v>0</v>
      </c>
      <c r="M85" s="210">
        <v>0</v>
      </c>
      <c r="N85" s="210">
        <v>0</v>
      </c>
      <c r="O85" s="210">
        <v>6235374</v>
      </c>
      <c r="P85" s="210">
        <v>0</v>
      </c>
      <c r="Q85" s="210">
        <v>0</v>
      </c>
      <c r="R85" s="210">
        <v>0</v>
      </c>
      <c r="S85" s="210">
        <v>0</v>
      </c>
      <c r="T85" s="210">
        <v>0</v>
      </c>
    </row>
    <row r="86" s="299" customFormat="1" ht="30" customHeight="1" spans="1:20">
      <c r="A86" s="231" t="s">
        <v>248</v>
      </c>
      <c r="B86" s="231"/>
      <c r="C86" s="231"/>
      <c r="D86" s="232" t="s">
        <v>249</v>
      </c>
      <c r="E86" s="210">
        <v>0</v>
      </c>
      <c r="F86" s="210">
        <v>0</v>
      </c>
      <c r="G86" s="210">
        <v>0</v>
      </c>
      <c r="H86" s="210">
        <v>6235374</v>
      </c>
      <c r="I86" s="210">
        <v>0</v>
      </c>
      <c r="J86" s="210">
        <v>6235374</v>
      </c>
      <c r="K86" s="210">
        <v>6235374</v>
      </c>
      <c r="L86" s="210">
        <v>0</v>
      </c>
      <c r="M86" s="210">
        <v>0</v>
      </c>
      <c r="N86" s="210">
        <v>0</v>
      </c>
      <c r="O86" s="210">
        <v>6235374</v>
      </c>
      <c r="P86" s="210">
        <v>0</v>
      </c>
      <c r="Q86" s="210">
        <v>0</v>
      </c>
      <c r="R86" s="210">
        <v>0</v>
      </c>
      <c r="S86" s="210">
        <v>0</v>
      </c>
      <c r="T86" s="210">
        <v>0</v>
      </c>
    </row>
    <row r="87" s="299" customFormat="1" ht="30" customHeight="1" spans="1:20">
      <c r="A87" s="231" t="s">
        <v>250</v>
      </c>
      <c r="B87" s="231"/>
      <c r="C87" s="231"/>
      <c r="D87" s="232" t="s">
        <v>251</v>
      </c>
      <c r="E87" s="210">
        <v>0</v>
      </c>
      <c r="F87" s="210">
        <v>0</v>
      </c>
      <c r="G87" s="210">
        <v>0</v>
      </c>
      <c r="H87" s="210">
        <v>80000</v>
      </c>
      <c r="I87" s="210">
        <v>0</v>
      </c>
      <c r="J87" s="210">
        <v>80000</v>
      </c>
      <c r="K87" s="210">
        <v>80000</v>
      </c>
      <c r="L87" s="210">
        <v>0</v>
      </c>
      <c r="M87" s="210">
        <v>0</v>
      </c>
      <c r="N87" s="210">
        <v>0</v>
      </c>
      <c r="O87" s="210">
        <v>80000</v>
      </c>
      <c r="P87" s="210">
        <v>0</v>
      </c>
      <c r="Q87" s="210">
        <v>0</v>
      </c>
      <c r="R87" s="210">
        <v>0</v>
      </c>
      <c r="S87" s="210">
        <v>0</v>
      </c>
      <c r="T87" s="210">
        <v>0</v>
      </c>
    </row>
    <row r="88" s="299" customFormat="1" ht="30" customHeight="1" spans="1:20">
      <c r="A88" s="231" t="s">
        <v>252</v>
      </c>
      <c r="B88" s="231"/>
      <c r="C88" s="231"/>
      <c r="D88" s="232" t="s">
        <v>253</v>
      </c>
      <c r="E88" s="210">
        <v>0</v>
      </c>
      <c r="F88" s="210">
        <v>0</v>
      </c>
      <c r="G88" s="210">
        <v>0</v>
      </c>
      <c r="H88" s="210">
        <v>6155374</v>
      </c>
      <c r="I88" s="210">
        <v>0</v>
      </c>
      <c r="J88" s="210">
        <v>6155374</v>
      </c>
      <c r="K88" s="210">
        <v>6155374</v>
      </c>
      <c r="L88" s="210">
        <v>0</v>
      </c>
      <c r="M88" s="210">
        <v>0</v>
      </c>
      <c r="N88" s="210">
        <v>0</v>
      </c>
      <c r="O88" s="210">
        <v>6155374</v>
      </c>
      <c r="P88" s="210">
        <v>0</v>
      </c>
      <c r="Q88" s="210">
        <v>0</v>
      </c>
      <c r="R88" s="210">
        <v>0</v>
      </c>
      <c r="S88" s="210">
        <v>0</v>
      </c>
      <c r="T88" s="210">
        <v>0</v>
      </c>
    </row>
    <row r="89" s="299" customFormat="1" ht="30" customHeight="1" spans="1:20">
      <c r="A89" s="231" t="s">
        <v>254</v>
      </c>
      <c r="B89" s="231"/>
      <c r="C89" s="231"/>
      <c r="D89" s="232" t="s">
        <v>255</v>
      </c>
      <c r="E89" s="210">
        <v>0</v>
      </c>
      <c r="F89" s="210">
        <v>0</v>
      </c>
      <c r="G89" s="210">
        <v>0</v>
      </c>
      <c r="H89" s="210">
        <v>658739</v>
      </c>
      <c r="I89" s="210">
        <v>658739</v>
      </c>
      <c r="J89" s="210">
        <v>0</v>
      </c>
      <c r="K89" s="210">
        <v>658739</v>
      </c>
      <c r="L89" s="210">
        <v>658739</v>
      </c>
      <c r="M89" s="210">
        <v>658739</v>
      </c>
      <c r="N89" s="210">
        <v>0</v>
      </c>
      <c r="O89" s="210">
        <v>0</v>
      </c>
      <c r="P89" s="210">
        <v>0</v>
      </c>
      <c r="Q89" s="210">
        <v>0</v>
      </c>
      <c r="R89" s="210">
        <v>0</v>
      </c>
      <c r="S89" s="210">
        <v>0</v>
      </c>
      <c r="T89" s="210">
        <v>0</v>
      </c>
    </row>
    <row r="90" s="299" customFormat="1" ht="30" customHeight="1" spans="1:20">
      <c r="A90" s="231" t="s">
        <v>256</v>
      </c>
      <c r="B90" s="231"/>
      <c r="C90" s="231"/>
      <c r="D90" s="232" t="s">
        <v>257</v>
      </c>
      <c r="E90" s="210">
        <v>0</v>
      </c>
      <c r="F90" s="210">
        <v>0</v>
      </c>
      <c r="G90" s="210">
        <v>0</v>
      </c>
      <c r="H90" s="210">
        <v>658739</v>
      </c>
      <c r="I90" s="210">
        <v>658739</v>
      </c>
      <c r="J90" s="210">
        <v>0</v>
      </c>
      <c r="K90" s="210">
        <v>658739</v>
      </c>
      <c r="L90" s="210">
        <v>658739</v>
      </c>
      <c r="M90" s="210">
        <v>658739</v>
      </c>
      <c r="N90" s="210">
        <v>0</v>
      </c>
      <c r="O90" s="210">
        <v>0</v>
      </c>
      <c r="P90" s="210">
        <v>0</v>
      </c>
      <c r="Q90" s="210">
        <v>0</v>
      </c>
      <c r="R90" s="210">
        <v>0</v>
      </c>
      <c r="S90" s="210">
        <v>0</v>
      </c>
      <c r="T90" s="210">
        <v>0</v>
      </c>
    </row>
    <row r="91" s="299" customFormat="1" ht="30" customHeight="1" spans="1:20">
      <c r="A91" s="231" t="s">
        <v>258</v>
      </c>
      <c r="B91" s="231"/>
      <c r="C91" s="231"/>
      <c r="D91" s="232" t="s">
        <v>259</v>
      </c>
      <c r="E91" s="210">
        <v>0</v>
      </c>
      <c r="F91" s="210">
        <v>0</v>
      </c>
      <c r="G91" s="210">
        <v>0</v>
      </c>
      <c r="H91" s="210">
        <v>658739</v>
      </c>
      <c r="I91" s="210">
        <v>658739</v>
      </c>
      <c r="J91" s="210">
        <v>0</v>
      </c>
      <c r="K91" s="210">
        <v>658739</v>
      </c>
      <c r="L91" s="210">
        <v>658739</v>
      </c>
      <c r="M91" s="210">
        <v>658739</v>
      </c>
      <c r="N91" s="210">
        <v>0</v>
      </c>
      <c r="O91" s="210">
        <v>0</v>
      </c>
      <c r="P91" s="210">
        <v>0</v>
      </c>
      <c r="Q91" s="210">
        <v>0</v>
      </c>
      <c r="R91" s="210">
        <v>0</v>
      </c>
      <c r="S91" s="210">
        <v>0</v>
      </c>
      <c r="T91" s="210">
        <v>0</v>
      </c>
    </row>
    <row r="92" s="299" customFormat="1" ht="47" customHeight="1" spans="1:20">
      <c r="A92" s="231" t="s">
        <v>266</v>
      </c>
      <c r="B92" s="231"/>
      <c r="C92" s="231"/>
      <c r="D92" s="232" t="s">
        <v>267</v>
      </c>
      <c r="E92" s="210">
        <v>0</v>
      </c>
      <c r="F92" s="210">
        <v>0</v>
      </c>
      <c r="G92" s="210">
        <v>0</v>
      </c>
      <c r="H92" s="210">
        <v>158000</v>
      </c>
      <c r="I92" s="210">
        <v>0</v>
      </c>
      <c r="J92" s="210">
        <v>158000</v>
      </c>
      <c r="K92" s="210">
        <v>158000</v>
      </c>
      <c r="L92" s="210">
        <v>0</v>
      </c>
      <c r="M92" s="210">
        <v>0</v>
      </c>
      <c r="N92" s="210">
        <v>0</v>
      </c>
      <c r="O92" s="210">
        <v>158000</v>
      </c>
      <c r="P92" s="210">
        <v>0</v>
      </c>
      <c r="Q92" s="210">
        <v>0</v>
      </c>
      <c r="R92" s="210">
        <v>0</v>
      </c>
      <c r="S92" s="210">
        <v>0</v>
      </c>
      <c r="T92" s="210">
        <v>0</v>
      </c>
    </row>
    <row r="93" s="299" customFormat="1" ht="30" customHeight="1" spans="1:20">
      <c r="A93" s="231" t="s">
        <v>268</v>
      </c>
      <c r="B93" s="231"/>
      <c r="C93" s="231"/>
      <c r="D93" s="232" t="s">
        <v>269</v>
      </c>
      <c r="E93" s="210">
        <v>0</v>
      </c>
      <c r="F93" s="210">
        <v>0</v>
      </c>
      <c r="G93" s="210">
        <v>0</v>
      </c>
      <c r="H93" s="210">
        <v>10000</v>
      </c>
      <c r="I93" s="210">
        <v>0</v>
      </c>
      <c r="J93" s="210">
        <v>10000</v>
      </c>
      <c r="K93" s="210">
        <v>10000</v>
      </c>
      <c r="L93" s="210">
        <v>0</v>
      </c>
      <c r="M93" s="210">
        <v>0</v>
      </c>
      <c r="N93" s="210">
        <v>0</v>
      </c>
      <c r="O93" s="210">
        <v>10000</v>
      </c>
      <c r="P93" s="210">
        <v>0</v>
      </c>
      <c r="Q93" s="210">
        <v>0</v>
      </c>
      <c r="R93" s="210">
        <v>0</v>
      </c>
      <c r="S93" s="210">
        <v>0</v>
      </c>
      <c r="T93" s="210">
        <v>0</v>
      </c>
    </row>
    <row r="94" s="299" customFormat="1" ht="30" customHeight="1" spans="1:20">
      <c r="A94" s="231" t="s">
        <v>270</v>
      </c>
      <c r="B94" s="231"/>
      <c r="C94" s="231"/>
      <c r="D94" s="232" t="s">
        <v>271</v>
      </c>
      <c r="E94" s="210">
        <v>0</v>
      </c>
      <c r="F94" s="210">
        <v>0</v>
      </c>
      <c r="G94" s="210">
        <v>0</v>
      </c>
      <c r="H94" s="210">
        <v>10000</v>
      </c>
      <c r="I94" s="210">
        <v>0</v>
      </c>
      <c r="J94" s="210">
        <v>10000</v>
      </c>
      <c r="K94" s="210">
        <v>10000</v>
      </c>
      <c r="L94" s="210">
        <v>0</v>
      </c>
      <c r="M94" s="210">
        <v>0</v>
      </c>
      <c r="N94" s="210">
        <v>0</v>
      </c>
      <c r="O94" s="210">
        <v>10000</v>
      </c>
      <c r="P94" s="210">
        <v>0</v>
      </c>
      <c r="Q94" s="210">
        <v>0</v>
      </c>
      <c r="R94" s="210">
        <v>0</v>
      </c>
      <c r="S94" s="210">
        <v>0</v>
      </c>
      <c r="T94" s="210">
        <v>0</v>
      </c>
    </row>
    <row r="95" s="299" customFormat="1" ht="51" customHeight="1" spans="1:20">
      <c r="A95" s="231" t="s">
        <v>272</v>
      </c>
      <c r="B95" s="231"/>
      <c r="C95" s="231"/>
      <c r="D95" s="232" t="s">
        <v>273</v>
      </c>
      <c r="E95" s="210">
        <v>0</v>
      </c>
      <c r="F95" s="210">
        <v>0</v>
      </c>
      <c r="G95" s="210">
        <v>0</v>
      </c>
      <c r="H95" s="210">
        <v>148000</v>
      </c>
      <c r="I95" s="210">
        <v>0</v>
      </c>
      <c r="J95" s="210">
        <v>148000</v>
      </c>
      <c r="K95" s="210">
        <v>148000</v>
      </c>
      <c r="L95" s="210">
        <v>0</v>
      </c>
      <c r="M95" s="210">
        <v>0</v>
      </c>
      <c r="N95" s="210">
        <v>0</v>
      </c>
      <c r="O95" s="210">
        <v>148000</v>
      </c>
      <c r="P95" s="210">
        <v>0</v>
      </c>
      <c r="Q95" s="210">
        <v>0</v>
      </c>
      <c r="R95" s="210">
        <v>0</v>
      </c>
      <c r="S95" s="210">
        <v>0</v>
      </c>
      <c r="T95" s="210">
        <v>0</v>
      </c>
    </row>
    <row r="96" s="299" customFormat="1" ht="30" customHeight="1" spans="1:20">
      <c r="A96" s="231" t="s">
        <v>274</v>
      </c>
      <c r="B96" s="231"/>
      <c r="C96" s="231"/>
      <c r="D96" s="232" t="s">
        <v>275</v>
      </c>
      <c r="E96" s="210">
        <v>0</v>
      </c>
      <c r="F96" s="210">
        <v>0</v>
      </c>
      <c r="G96" s="210">
        <v>0</v>
      </c>
      <c r="H96" s="210">
        <v>148000</v>
      </c>
      <c r="I96" s="210">
        <v>0</v>
      </c>
      <c r="J96" s="210">
        <v>148000</v>
      </c>
      <c r="K96" s="210">
        <v>148000</v>
      </c>
      <c r="L96" s="210">
        <v>0</v>
      </c>
      <c r="M96" s="210">
        <v>0</v>
      </c>
      <c r="N96" s="210">
        <v>0</v>
      </c>
      <c r="O96" s="210">
        <v>148000</v>
      </c>
      <c r="P96" s="210">
        <v>0</v>
      </c>
      <c r="Q96" s="210">
        <v>0</v>
      </c>
      <c r="R96" s="210">
        <v>0</v>
      </c>
      <c r="S96" s="210">
        <v>0</v>
      </c>
      <c r="T96" s="210">
        <v>0</v>
      </c>
    </row>
    <row r="97" s="300" customFormat="1" ht="24.05" customHeight="1" spans="1:19">
      <c r="A97" s="342" t="s">
        <v>322</v>
      </c>
      <c r="B97" s="343"/>
      <c r="C97" s="343"/>
      <c r="D97" s="343"/>
      <c r="E97" s="343"/>
      <c r="F97" s="343"/>
      <c r="G97" s="343"/>
      <c r="H97" s="343"/>
      <c r="I97" s="343"/>
      <c r="J97" s="343"/>
      <c r="K97" s="344"/>
      <c r="L97" s="344"/>
      <c r="M97" s="344"/>
      <c r="N97" s="344"/>
      <c r="O97" s="344"/>
      <c r="P97" s="344"/>
      <c r="Q97" s="344"/>
      <c r="R97" s="344"/>
      <c r="S97" s="344"/>
    </row>
    <row r="100" customHeight="1" spans="17:18">
      <c r="Q100" s="345"/>
      <c r="R100" s="345"/>
    </row>
  </sheetData>
  <mergeCells count="116">
    <mergeCell ref="A1:T1"/>
    <mergeCell ref="S2:T2"/>
    <mergeCell ref="A3:H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S9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4" fitToHeight="0" orientation="landscape"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8.125" customWidth="1"/>
    <col min="5" max="5" width="11.325" customWidth="1"/>
    <col min="6" max="6" width="16.0083333333333" customWidth="1"/>
    <col min="7" max="7" width="21.875" customWidth="1"/>
    <col min="8" max="8" width="12.95" customWidth="1"/>
    <col min="9" max="9" width="11" customWidth="1"/>
    <col min="10" max="10" width="10.8166666666667" customWidth="1"/>
    <col min="11" max="11" width="15.94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1198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 t="shared" ref="D8:F8" si="0">E9</f>
        <v>3</v>
      </c>
      <c r="F8" s="17">
        <f t="shared" si="0"/>
        <v>3</v>
      </c>
      <c r="G8" s="19">
        <v>10</v>
      </c>
      <c r="H8" s="19"/>
      <c r="I8" s="19">
        <v>100</v>
      </c>
      <c r="J8" s="19">
        <v>10</v>
      </c>
      <c r="K8" s="19"/>
    </row>
    <row r="9" ht="16.5" spans="1:11">
      <c r="A9" s="13"/>
      <c r="B9" s="14"/>
      <c r="C9" s="18" t="s">
        <v>629</v>
      </c>
      <c r="D9" s="16"/>
      <c r="E9" s="17">
        <v>3</v>
      </c>
      <c r="F9" s="19">
        <v>3</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31" customHeight="1" spans="1:13">
      <c r="A14" s="27" t="s">
        <v>716</v>
      </c>
      <c r="B14" s="28"/>
      <c r="C14" s="29" t="s">
        <v>1199</v>
      </c>
      <c r="D14" s="29"/>
      <c r="E14" s="29"/>
      <c r="F14" s="29"/>
      <c r="G14" s="55"/>
      <c r="H14" s="56" t="s">
        <v>1200</v>
      </c>
      <c r="I14" s="56"/>
      <c r="J14" s="56"/>
      <c r="K14" s="56"/>
      <c r="M14" t="s">
        <v>1201</v>
      </c>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1202</v>
      </c>
      <c r="E18" s="72" t="s">
        <v>659</v>
      </c>
      <c r="F18" s="16" t="s">
        <v>1203</v>
      </c>
      <c r="G18" s="71" t="s">
        <v>748</v>
      </c>
      <c r="H18" s="71" t="s">
        <v>1204</v>
      </c>
      <c r="I18" s="73">
        <v>17</v>
      </c>
      <c r="J18" s="73">
        <v>17</v>
      </c>
      <c r="K18" s="63" t="s">
        <v>657</v>
      </c>
    </row>
    <row r="19" ht="37" customHeight="1" spans="1:11">
      <c r="A19" s="74" t="s">
        <v>650</v>
      </c>
      <c r="B19" s="75"/>
      <c r="C19" s="69" t="s">
        <v>651</v>
      </c>
      <c r="D19" s="70" t="s">
        <v>1205</v>
      </c>
      <c r="E19" s="72" t="s">
        <v>659</v>
      </c>
      <c r="F19" s="16" t="s">
        <v>1206</v>
      </c>
      <c r="G19" s="71" t="s">
        <v>754</v>
      </c>
      <c r="H19" s="71" t="s">
        <v>1207</v>
      </c>
      <c r="I19" s="73">
        <v>17</v>
      </c>
      <c r="J19" s="73">
        <v>17</v>
      </c>
      <c r="K19" s="63" t="s">
        <v>657</v>
      </c>
    </row>
    <row r="20" ht="42" customHeight="1" spans="1:11">
      <c r="A20" s="74" t="s">
        <v>650</v>
      </c>
      <c r="B20" s="75"/>
      <c r="C20" s="69" t="s">
        <v>668</v>
      </c>
      <c r="D20" s="70" t="s">
        <v>669</v>
      </c>
      <c r="E20" s="72" t="s">
        <v>659</v>
      </c>
      <c r="F20" s="16" t="s">
        <v>670</v>
      </c>
      <c r="G20" s="71" t="s">
        <v>671</v>
      </c>
      <c r="H20" s="71" t="s">
        <v>756</v>
      </c>
      <c r="I20" s="73">
        <v>16</v>
      </c>
      <c r="J20" s="73">
        <v>16</v>
      </c>
      <c r="K20" s="63" t="s">
        <v>657</v>
      </c>
    </row>
    <row r="21" ht="42" customHeight="1" spans="1:11">
      <c r="A21" s="74" t="s">
        <v>672</v>
      </c>
      <c r="B21" s="75"/>
      <c r="C21" s="69" t="s">
        <v>682</v>
      </c>
      <c r="D21" s="70" t="s">
        <v>686</v>
      </c>
      <c r="E21" s="72" t="s">
        <v>659</v>
      </c>
      <c r="F21" s="16" t="s">
        <v>687</v>
      </c>
      <c r="G21" s="71" t="s">
        <v>671</v>
      </c>
      <c r="H21" s="71" t="s">
        <v>688</v>
      </c>
      <c r="I21" s="73">
        <v>30</v>
      </c>
      <c r="J21" s="73">
        <v>30</v>
      </c>
      <c r="K21" s="63" t="s">
        <v>657</v>
      </c>
    </row>
    <row r="22" ht="37" customHeight="1" spans="1:11">
      <c r="A22" s="74" t="s">
        <v>691</v>
      </c>
      <c r="B22" s="75"/>
      <c r="C22" s="69" t="s">
        <v>692</v>
      </c>
      <c r="D22" s="70" t="s">
        <v>900</v>
      </c>
      <c r="E22" s="72" t="s">
        <v>659</v>
      </c>
      <c r="F22" s="16" t="s">
        <v>687</v>
      </c>
      <c r="G22" s="71" t="s">
        <v>671</v>
      </c>
      <c r="H22" s="71" t="s">
        <v>688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8" orientation="portrait" horizontalDpi="600" verticalDpi="600"/>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9.4416666666667" customWidth="1"/>
    <col min="9" max="9" width="13.0083333333333" customWidth="1"/>
    <col min="10" max="10" width="13.375" customWidth="1"/>
    <col min="11" max="11" width="29.941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1208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42.83</v>
      </c>
      <c r="F8" s="17"/>
      <c r="G8" s="19">
        <v>10</v>
      </c>
      <c r="H8" s="19"/>
      <c r="I8" s="19"/>
      <c r="J8" s="19"/>
      <c r="K8" s="19"/>
    </row>
    <row r="9" ht="16.5" spans="1:11">
      <c r="A9" s="13"/>
      <c r="B9" s="14"/>
      <c r="C9" s="18" t="s">
        <v>629</v>
      </c>
      <c r="D9" s="16"/>
      <c r="E9" s="17">
        <v>42.83</v>
      </c>
      <c r="F9" s="19"/>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6" customHeight="1" spans="1:11">
      <c r="A14" s="27" t="s">
        <v>716</v>
      </c>
      <c r="B14" s="28"/>
      <c r="C14" s="29" t="s">
        <v>1209</v>
      </c>
      <c r="D14" s="29"/>
      <c r="E14" s="29"/>
      <c r="F14" s="29"/>
      <c r="G14" s="55"/>
      <c r="H14" s="56" t="s">
        <v>1210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1059</v>
      </c>
      <c r="E18" s="72" t="s">
        <v>653</v>
      </c>
      <c r="F18" s="16" t="s">
        <v>66</v>
      </c>
      <c r="G18" s="71" t="s">
        <v>666</v>
      </c>
      <c r="H18" s="71" t="s">
        <v>1211</v>
      </c>
      <c r="I18" s="73">
        <v>20</v>
      </c>
      <c r="J18" s="73">
        <v>20</v>
      </c>
      <c r="K18" s="63" t="s">
        <v>657</v>
      </c>
    </row>
    <row r="19" ht="37" customHeight="1" spans="1:11">
      <c r="A19" s="74" t="s">
        <v>650</v>
      </c>
      <c r="B19" s="75"/>
      <c r="C19" s="69" t="s">
        <v>668</v>
      </c>
      <c r="D19" s="70" t="s">
        <v>828</v>
      </c>
      <c r="E19" s="72" t="s">
        <v>653</v>
      </c>
      <c r="F19" s="16" t="s">
        <v>670</v>
      </c>
      <c r="G19" s="71" t="s">
        <v>671</v>
      </c>
      <c r="H19" s="71" t="s">
        <v>1212</v>
      </c>
      <c r="I19" s="73">
        <v>20</v>
      </c>
      <c r="J19" s="73">
        <v>20</v>
      </c>
      <c r="K19" s="63" t="s">
        <v>657</v>
      </c>
    </row>
    <row r="20" ht="57" customHeight="1" spans="1:11">
      <c r="A20" s="74" t="s">
        <v>650</v>
      </c>
      <c r="B20" s="75"/>
      <c r="C20" s="69" t="s">
        <v>757</v>
      </c>
      <c r="D20" s="70" t="s">
        <v>829</v>
      </c>
      <c r="E20" s="72" t="s">
        <v>653</v>
      </c>
      <c r="F20" s="16" t="s">
        <v>687</v>
      </c>
      <c r="G20" s="71" t="s">
        <v>671</v>
      </c>
      <c r="H20" s="71" t="s">
        <v>1213</v>
      </c>
      <c r="I20" s="73">
        <v>10</v>
      </c>
      <c r="J20" s="73">
        <v>5</v>
      </c>
      <c r="K20" s="63" t="s">
        <v>1214</v>
      </c>
    </row>
    <row r="21" ht="42" customHeight="1" spans="1:11">
      <c r="A21" s="74" t="s">
        <v>672</v>
      </c>
      <c r="B21" s="75"/>
      <c r="C21" s="69" t="s">
        <v>682</v>
      </c>
      <c r="D21" s="70" t="s">
        <v>1061</v>
      </c>
      <c r="E21" s="72" t="s">
        <v>653</v>
      </c>
      <c r="F21" s="16" t="s">
        <v>1062</v>
      </c>
      <c r="G21" s="71" t="s">
        <v>685</v>
      </c>
      <c r="H21" s="71" t="s">
        <v>1063</v>
      </c>
      <c r="I21" s="73">
        <v>30</v>
      </c>
      <c r="J21" s="73">
        <v>25</v>
      </c>
      <c r="K21" s="63" t="s">
        <v>1215</v>
      </c>
    </row>
    <row r="22" ht="37" customHeight="1" spans="1:11">
      <c r="A22" s="74" t="s">
        <v>691</v>
      </c>
      <c r="B22" s="75"/>
      <c r="C22" s="69" t="s">
        <v>692</v>
      </c>
      <c r="D22" s="70" t="s">
        <v>734</v>
      </c>
      <c r="E22" s="72" t="s">
        <v>659</v>
      </c>
      <c r="F22" s="16" t="s">
        <v>687</v>
      </c>
      <c r="G22" s="71" t="s">
        <v>671</v>
      </c>
      <c r="H22" s="71" t="s">
        <v>1024</v>
      </c>
      <c r="I22" s="73">
        <v>10</v>
      </c>
      <c r="J22" s="73">
        <v>10</v>
      </c>
      <c r="K22" s="63" t="s">
        <v>657</v>
      </c>
    </row>
    <row r="23" ht="37" customHeight="1" spans="1:11">
      <c r="A23" s="41" t="s">
        <v>735</v>
      </c>
      <c r="B23" s="42"/>
      <c r="C23" s="43"/>
      <c r="D23" s="23" t="s">
        <v>1216</v>
      </c>
      <c r="E23" s="23"/>
      <c r="F23" s="23"/>
      <c r="G23" s="23"/>
      <c r="H23" s="23"/>
      <c r="I23" s="23"/>
      <c r="J23" s="23"/>
      <c r="K23" s="21"/>
    </row>
    <row r="24" ht="37" customHeight="1" spans="1:11">
      <c r="A24" s="44" t="s">
        <v>736</v>
      </c>
      <c r="B24" s="16"/>
      <c r="C24" s="19">
        <v>100</v>
      </c>
      <c r="D24" s="19"/>
      <c r="E24" s="19"/>
      <c r="F24" s="19"/>
      <c r="G24" s="19"/>
      <c r="H24" s="19"/>
      <c r="I24" s="19"/>
      <c r="J24" s="19">
        <v>80</v>
      </c>
      <c r="K24" s="16" t="s">
        <v>1037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56" orientation="portrait" horizontalDpi="600" verticalDpi="600"/>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4" workbookViewId="0">
      <selection activeCell="C3" sqref="C3:K3"/>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5.5083333333333" customWidth="1"/>
    <col min="9" max="10" width="10.825" customWidth="1"/>
    <col min="11" max="11" width="19.8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1217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6.5</v>
      </c>
      <c r="F8" s="17">
        <f>F9</f>
        <v>1.5</v>
      </c>
      <c r="G8" s="19">
        <v>10</v>
      </c>
      <c r="H8" s="19"/>
      <c r="I8" s="19">
        <v>23.08</v>
      </c>
      <c r="J8" s="19">
        <v>2.31</v>
      </c>
      <c r="K8" s="19"/>
    </row>
    <row r="9" ht="16.5" spans="1:11">
      <c r="A9" s="13"/>
      <c r="B9" s="14"/>
      <c r="C9" s="18" t="s">
        <v>629</v>
      </c>
      <c r="D9" s="16"/>
      <c r="E9" s="17">
        <v>6.5</v>
      </c>
      <c r="F9" s="19">
        <v>1.5</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80" customHeight="1" spans="1:11">
      <c r="A14" s="27" t="s">
        <v>716</v>
      </c>
      <c r="B14" s="28"/>
      <c r="C14" s="29" t="s">
        <v>1218</v>
      </c>
      <c r="D14" s="29"/>
      <c r="E14" s="29"/>
      <c r="F14" s="29"/>
      <c r="G14" s="55"/>
      <c r="H14" s="56" t="s">
        <v>1219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1220</v>
      </c>
      <c r="E18" s="72" t="s">
        <v>653</v>
      </c>
      <c r="F18" s="16" t="s">
        <v>13</v>
      </c>
      <c r="G18" s="71" t="s">
        <v>1029</v>
      </c>
      <c r="H18" s="71" t="s">
        <v>13</v>
      </c>
      <c r="I18" s="73">
        <v>12.5</v>
      </c>
      <c r="J18" s="73">
        <v>12.5</v>
      </c>
      <c r="K18" s="63" t="s">
        <v>657</v>
      </c>
    </row>
    <row r="19" ht="37" customHeight="1" spans="1:11">
      <c r="A19" s="74" t="s">
        <v>650</v>
      </c>
      <c r="B19" s="75"/>
      <c r="C19" s="69" t="s">
        <v>651</v>
      </c>
      <c r="D19" s="70" t="s">
        <v>1221</v>
      </c>
      <c r="E19" s="72" t="s">
        <v>653</v>
      </c>
      <c r="F19" s="16" t="s">
        <v>19</v>
      </c>
      <c r="G19" s="71" t="s">
        <v>835</v>
      </c>
      <c r="H19" s="71" t="s">
        <v>1222</v>
      </c>
      <c r="I19" s="73">
        <v>12.5</v>
      </c>
      <c r="J19" s="73">
        <v>12.5</v>
      </c>
      <c r="K19" s="63" t="s">
        <v>657</v>
      </c>
    </row>
    <row r="20" ht="57" customHeight="1" spans="1:11">
      <c r="A20" s="74" t="s">
        <v>650</v>
      </c>
      <c r="B20" s="75"/>
      <c r="C20" s="69" t="s">
        <v>668</v>
      </c>
      <c r="D20" s="70" t="s">
        <v>669</v>
      </c>
      <c r="E20" s="72" t="s">
        <v>653</v>
      </c>
      <c r="F20" s="16" t="s">
        <v>670</v>
      </c>
      <c r="G20" s="71" t="s">
        <v>671</v>
      </c>
      <c r="H20" s="71" t="s">
        <v>756</v>
      </c>
      <c r="I20" s="73">
        <v>12.5</v>
      </c>
      <c r="J20" s="73">
        <v>12.5</v>
      </c>
      <c r="K20" s="63" t="s">
        <v>657</v>
      </c>
    </row>
    <row r="21" ht="57" customHeight="1" spans="1:11">
      <c r="A21" s="74" t="s">
        <v>650</v>
      </c>
      <c r="B21" s="75"/>
      <c r="C21" s="69" t="s">
        <v>757</v>
      </c>
      <c r="D21" s="70" t="s">
        <v>1031</v>
      </c>
      <c r="E21" s="72" t="s">
        <v>759</v>
      </c>
      <c r="F21" s="16" t="s">
        <v>82</v>
      </c>
      <c r="G21" s="71" t="s">
        <v>760</v>
      </c>
      <c r="H21" s="71" t="s">
        <v>1085</v>
      </c>
      <c r="I21" s="73">
        <v>12.5</v>
      </c>
      <c r="J21" s="73">
        <v>10</v>
      </c>
      <c r="K21" s="63" t="s">
        <v>1033</v>
      </c>
    </row>
    <row r="22" ht="42" customHeight="1" spans="1:11">
      <c r="A22" s="74" t="s">
        <v>672</v>
      </c>
      <c r="B22" s="75"/>
      <c r="C22" s="69" t="s">
        <v>682</v>
      </c>
      <c r="D22" s="70" t="s">
        <v>686</v>
      </c>
      <c r="E22" s="72" t="s">
        <v>659</v>
      </c>
      <c r="F22" s="16" t="s">
        <v>687</v>
      </c>
      <c r="G22" s="71" t="s">
        <v>671</v>
      </c>
      <c r="H22" s="71" t="s">
        <v>899</v>
      </c>
      <c r="I22" s="73">
        <v>30</v>
      </c>
      <c r="J22" s="73">
        <v>30</v>
      </c>
      <c r="K22" s="63" t="s">
        <v>657</v>
      </c>
    </row>
    <row r="23" ht="37" customHeight="1" spans="1:11">
      <c r="A23" s="74" t="s">
        <v>691</v>
      </c>
      <c r="B23" s="75"/>
      <c r="C23" s="69" t="s">
        <v>692</v>
      </c>
      <c r="D23" s="70" t="s">
        <v>900</v>
      </c>
      <c r="E23" s="72" t="s">
        <v>659</v>
      </c>
      <c r="F23" s="16" t="s">
        <v>687</v>
      </c>
      <c r="G23" s="71" t="s">
        <v>671</v>
      </c>
      <c r="H23" s="71" t="s">
        <v>688</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89.81</v>
      </c>
      <c r="K25" s="16" t="s">
        <v>1037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5.5083333333333" customWidth="1"/>
    <col min="9" max="10" width="10.825" customWidth="1"/>
    <col min="11" max="11" width="19.8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1223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2.38</v>
      </c>
      <c r="F8" s="17"/>
      <c r="G8" s="19">
        <v>10</v>
      </c>
      <c r="H8" s="19"/>
      <c r="I8" s="19"/>
      <c r="J8" s="19"/>
      <c r="K8" s="19"/>
    </row>
    <row r="9" ht="16.5" spans="1:11">
      <c r="A9" s="13"/>
      <c r="B9" s="14"/>
      <c r="C9" s="18" t="s">
        <v>629</v>
      </c>
      <c r="D9" s="16"/>
      <c r="E9" s="17">
        <v>2.38</v>
      </c>
      <c r="F9" s="19"/>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25" customHeight="1" spans="1:11">
      <c r="A14" s="27" t="s">
        <v>716</v>
      </c>
      <c r="B14" s="28"/>
      <c r="C14" s="29" t="s">
        <v>1224</v>
      </c>
      <c r="D14" s="29"/>
      <c r="E14" s="29"/>
      <c r="F14" s="29"/>
      <c r="G14" s="55"/>
      <c r="H14" s="56" t="s">
        <v>1225</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1226</v>
      </c>
      <c r="E18" s="72" t="s">
        <v>653</v>
      </c>
      <c r="F18" s="16" t="s">
        <v>1117</v>
      </c>
      <c r="G18" s="71" t="s">
        <v>666</v>
      </c>
      <c r="H18" s="71" t="s">
        <v>1227</v>
      </c>
      <c r="I18" s="73">
        <v>15</v>
      </c>
      <c r="J18" s="73">
        <v>15</v>
      </c>
      <c r="K18" s="63" t="s">
        <v>657</v>
      </c>
    </row>
    <row r="19" ht="37" customHeight="1" spans="1:11">
      <c r="A19" s="74" t="s">
        <v>650</v>
      </c>
      <c r="B19" s="75"/>
      <c r="C19" s="69" t="s">
        <v>668</v>
      </c>
      <c r="D19" s="70" t="s">
        <v>1228</v>
      </c>
      <c r="E19" s="72" t="s">
        <v>659</v>
      </c>
      <c r="F19" s="16" t="s">
        <v>687</v>
      </c>
      <c r="G19" s="71" t="s">
        <v>671</v>
      </c>
      <c r="H19" s="71" t="s">
        <v>688</v>
      </c>
      <c r="I19" s="73">
        <v>15</v>
      </c>
      <c r="J19" s="73">
        <v>15</v>
      </c>
      <c r="K19" s="63" t="s">
        <v>657</v>
      </c>
    </row>
    <row r="20" ht="57" customHeight="1" spans="1:11">
      <c r="A20" s="74" t="s">
        <v>650</v>
      </c>
      <c r="B20" s="75"/>
      <c r="C20" s="69" t="s">
        <v>668</v>
      </c>
      <c r="D20" s="70" t="s">
        <v>1229</v>
      </c>
      <c r="E20" s="72" t="s">
        <v>759</v>
      </c>
      <c r="F20" s="16" t="s">
        <v>38</v>
      </c>
      <c r="G20" s="71" t="s">
        <v>1230</v>
      </c>
      <c r="H20" s="71" t="s">
        <v>1231</v>
      </c>
      <c r="I20" s="73">
        <v>15</v>
      </c>
      <c r="J20" s="73">
        <v>15</v>
      </c>
      <c r="K20" s="63" t="s">
        <v>657</v>
      </c>
    </row>
    <row r="21" ht="67" customHeight="1" spans="1:11">
      <c r="A21" s="74" t="s">
        <v>650</v>
      </c>
      <c r="B21" s="75"/>
      <c r="C21" s="69" t="s">
        <v>757</v>
      </c>
      <c r="D21" s="70" t="s">
        <v>1143</v>
      </c>
      <c r="E21" s="72" t="s">
        <v>759</v>
      </c>
      <c r="F21" s="16" t="s">
        <v>82</v>
      </c>
      <c r="G21" s="71" t="s">
        <v>760</v>
      </c>
      <c r="H21" s="71" t="s">
        <v>1232</v>
      </c>
      <c r="I21" s="73">
        <v>5</v>
      </c>
      <c r="J21" s="73">
        <v>2.5</v>
      </c>
      <c r="K21" s="63" t="s">
        <v>1033</v>
      </c>
    </row>
    <row r="22" ht="42" customHeight="1" spans="1:11">
      <c r="A22" s="74" t="s">
        <v>672</v>
      </c>
      <c r="B22" s="75"/>
      <c r="C22" s="69" t="s">
        <v>682</v>
      </c>
      <c r="D22" s="70" t="s">
        <v>1233</v>
      </c>
      <c r="E22" s="72" t="s">
        <v>653</v>
      </c>
      <c r="F22" s="16" t="s">
        <v>838</v>
      </c>
      <c r="G22" s="71" t="s">
        <v>671</v>
      </c>
      <c r="H22" s="71" t="s">
        <v>1234</v>
      </c>
      <c r="I22" s="73">
        <v>30</v>
      </c>
      <c r="J22" s="73">
        <v>30</v>
      </c>
      <c r="K22" s="63" t="s">
        <v>657</v>
      </c>
    </row>
    <row r="23" ht="37" customHeight="1" spans="1:11">
      <c r="A23" s="74" t="s">
        <v>691</v>
      </c>
      <c r="B23" s="75"/>
      <c r="C23" s="69" t="s">
        <v>692</v>
      </c>
      <c r="D23" s="70" t="s">
        <v>734</v>
      </c>
      <c r="E23" s="72" t="s">
        <v>659</v>
      </c>
      <c r="F23" s="16" t="s">
        <v>687</v>
      </c>
      <c r="G23" s="71" t="s">
        <v>671</v>
      </c>
      <c r="H23" s="71" t="s">
        <v>1235</v>
      </c>
      <c r="I23" s="73">
        <v>10</v>
      </c>
      <c r="J23" s="73">
        <v>8</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85.5</v>
      </c>
      <c r="K25" s="16" t="s">
        <v>1037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topLeftCell="A6" workbookViewId="0">
      <selection activeCell="L25" sqref="L25"/>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1236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f>D9</f>
        <v>4.26</v>
      </c>
      <c r="E8" s="17">
        <f>E9</f>
        <v>4.26</v>
      </c>
      <c r="F8" s="17">
        <f>F9</f>
        <v>4.26</v>
      </c>
      <c r="G8" s="19">
        <v>10</v>
      </c>
      <c r="H8" s="19"/>
      <c r="I8" s="19">
        <v>100</v>
      </c>
      <c r="J8" s="19">
        <v>10</v>
      </c>
      <c r="K8" s="19"/>
    </row>
    <row r="9" ht="16.5" spans="1:11">
      <c r="A9" s="13"/>
      <c r="B9" s="14"/>
      <c r="C9" s="18" t="s">
        <v>629</v>
      </c>
      <c r="D9" s="16">
        <v>4.26</v>
      </c>
      <c r="E9" s="17">
        <v>4.26</v>
      </c>
      <c r="F9" s="19">
        <v>4.26</v>
      </c>
      <c r="G9" s="16" t="s">
        <v>536</v>
      </c>
      <c r="H9" s="16"/>
      <c r="I9" s="16" t="s">
        <v>536</v>
      </c>
      <c r="J9" s="16" t="s">
        <v>536</v>
      </c>
      <c r="K9" s="16"/>
    </row>
    <row r="10" ht="16.5" spans="1:11">
      <c r="A10" s="13"/>
      <c r="B10" s="14"/>
      <c r="C10" s="15" t="s">
        <v>630</v>
      </c>
      <c r="D10" s="16"/>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67" customHeight="1" spans="1:11">
      <c r="A14" s="27" t="s">
        <v>716</v>
      </c>
      <c r="B14" s="28"/>
      <c r="C14" s="29" t="s">
        <v>1237</v>
      </c>
      <c r="D14" s="29"/>
      <c r="E14" s="29"/>
      <c r="F14" s="29"/>
      <c r="G14" s="55"/>
      <c r="H14" s="56" t="s">
        <v>1237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1238</v>
      </c>
      <c r="E18" s="72" t="s">
        <v>653</v>
      </c>
      <c r="F18" s="16" t="s">
        <v>52</v>
      </c>
      <c r="G18" s="71" t="s">
        <v>835</v>
      </c>
      <c r="H18" s="71" t="s">
        <v>1239</v>
      </c>
      <c r="I18" s="73">
        <v>8</v>
      </c>
      <c r="J18" s="73">
        <v>8</v>
      </c>
      <c r="K18" s="63" t="s">
        <v>657</v>
      </c>
    </row>
    <row r="19" ht="37" customHeight="1" spans="1:11">
      <c r="A19" s="74" t="s">
        <v>650</v>
      </c>
      <c r="B19" s="75"/>
      <c r="C19" s="69" t="s">
        <v>651</v>
      </c>
      <c r="D19" s="70" t="s">
        <v>1240</v>
      </c>
      <c r="E19" s="72" t="s">
        <v>653</v>
      </c>
      <c r="F19" s="16" t="s">
        <v>1241</v>
      </c>
      <c r="G19" s="71" t="s">
        <v>988</v>
      </c>
      <c r="H19" s="71" t="s">
        <v>1242</v>
      </c>
      <c r="I19" s="73">
        <v>8</v>
      </c>
      <c r="J19" s="73">
        <v>8</v>
      </c>
      <c r="K19" s="63" t="s">
        <v>657</v>
      </c>
    </row>
    <row r="20" ht="37" customHeight="1" spans="1:11">
      <c r="A20" s="74" t="s">
        <v>650</v>
      </c>
      <c r="B20" s="75"/>
      <c r="C20" s="69" t="s">
        <v>651</v>
      </c>
      <c r="D20" s="70" t="s">
        <v>1243</v>
      </c>
      <c r="E20" s="72" t="s">
        <v>653</v>
      </c>
      <c r="F20" s="16" t="s">
        <v>670</v>
      </c>
      <c r="G20" s="71" t="s">
        <v>988</v>
      </c>
      <c r="H20" s="71" t="s">
        <v>1242</v>
      </c>
      <c r="I20" s="73">
        <v>8</v>
      </c>
      <c r="J20" s="73">
        <v>8</v>
      </c>
      <c r="K20" s="63" t="s">
        <v>657</v>
      </c>
    </row>
    <row r="21" ht="37" customHeight="1" spans="1:11">
      <c r="A21" s="74" t="s">
        <v>650</v>
      </c>
      <c r="B21" s="75"/>
      <c r="C21" s="69" t="s">
        <v>651</v>
      </c>
      <c r="D21" s="70" t="s">
        <v>1244</v>
      </c>
      <c r="E21" s="72" t="s">
        <v>653</v>
      </c>
      <c r="F21" s="16" t="s">
        <v>680</v>
      </c>
      <c r="G21" s="71" t="s">
        <v>988</v>
      </c>
      <c r="H21" s="71" t="s">
        <v>1242</v>
      </c>
      <c r="I21" s="73">
        <v>8</v>
      </c>
      <c r="J21" s="73">
        <v>8</v>
      </c>
      <c r="K21" s="63" t="s">
        <v>657</v>
      </c>
    </row>
    <row r="22" ht="57" customHeight="1" spans="1:11">
      <c r="A22" s="74" t="s">
        <v>650</v>
      </c>
      <c r="B22" s="75"/>
      <c r="C22" s="69" t="s">
        <v>668</v>
      </c>
      <c r="D22" s="70" t="s">
        <v>1245</v>
      </c>
      <c r="E22" s="72" t="s">
        <v>653</v>
      </c>
      <c r="F22" s="16" t="s">
        <v>670</v>
      </c>
      <c r="G22" s="71" t="s">
        <v>671</v>
      </c>
      <c r="H22" s="71" t="s">
        <v>1231</v>
      </c>
      <c r="I22" s="73">
        <v>10</v>
      </c>
      <c r="J22" s="73">
        <v>10</v>
      </c>
      <c r="K22" s="63" t="s">
        <v>657</v>
      </c>
    </row>
    <row r="23" ht="67" customHeight="1" spans="1:11">
      <c r="A23" s="74" t="s">
        <v>650</v>
      </c>
      <c r="B23" s="75"/>
      <c r="C23" s="69" t="s">
        <v>757</v>
      </c>
      <c r="D23" s="70" t="s">
        <v>829</v>
      </c>
      <c r="E23" s="72" t="s">
        <v>659</v>
      </c>
      <c r="F23" s="16" t="s">
        <v>854</v>
      </c>
      <c r="G23" s="71" t="s">
        <v>671</v>
      </c>
      <c r="H23" s="71" t="s">
        <v>1246</v>
      </c>
      <c r="I23" s="73">
        <v>8</v>
      </c>
      <c r="J23" s="73">
        <v>8</v>
      </c>
      <c r="K23" s="63" t="s">
        <v>657</v>
      </c>
    </row>
    <row r="24" ht="42" customHeight="1" spans="1:11">
      <c r="A24" s="74" t="s">
        <v>672</v>
      </c>
      <c r="B24" s="75"/>
      <c r="C24" s="69" t="s">
        <v>682</v>
      </c>
      <c r="D24" s="70" t="s">
        <v>1247</v>
      </c>
      <c r="E24" s="72" t="s">
        <v>653</v>
      </c>
      <c r="F24" s="16" t="s">
        <v>684</v>
      </c>
      <c r="G24" s="71" t="s">
        <v>671</v>
      </c>
      <c r="H24" s="71" t="s">
        <v>1247</v>
      </c>
      <c r="I24" s="73">
        <v>30</v>
      </c>
      <c r="J24" s="73">
        <v>30</v>
      </c>
      <c r="K24" s="63" t="s">
        <v>657</v>
      </c>
    </row>
    <row r="25" ht="37" customHeight="1" spans="1:11">
      <c r="A25" s="74" t="s">
        <v>691</v>
      </c>
      <c r="B25" s="75"/>
      <c r="C25" s="69" t="s">
        <v>692</v>
      </c>
      <c r="D25" s="70" t="s">
        <v>900</v>
      </c>
      <c r="E25" s="72" t="s">
        <v>659</v>
      </c>
      <c r="F25" s="16" t="s">
        <v>687</v>
      </c>
      <c r="G25" s="71" t="s">
        <v>671</v>
      </c>
      <c r="H25" s="71" t="s">
        <v>688</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1248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f t="shared" ref="D8:F8" si="0">D9</f>
        <v>3.6</v>
      </c>
      <c r="E8" s="17">
        <f t="shared" si="0"/>
        <v>2.4</v>
      </c>
      <c r="F8" s="17">
        <f t="shared" si="0"/>
        <v>2.4</v>
      </c>
      <c r="G8" s="19">
        <v>10</v>
      </c>
      <c r="H8" s="19"/>
      <c r="I8" s="19">
        <v>66.67</v>
      </c>
      <c r="J8" s="19">
        <v>6.67</v>
      </c>
      <c r="K8" s="19"/>
    </row>
    <row r="9" ht="16.5" spans="1:11">
      <c r="A9" s="13"/>
      <c r="B9" s="14"/>
      <c r="C9" s="18" t="s">
        <v>629</v>
      </c>
      <c r="D9" s="19">
        <v>3.6</v>
      </c>
      <c r="E9" s="17">
        <v>2.4</v>
      </c>
      <c r="F9" s="19">
        <v>2.4</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8" customHeight="1" spans="1:11">
      <c r="A14" s="27" t="s">
        <v>716</v>
      </c>
      <c r="B14" s="28"/>
      <c r="C14" s="29" t="s">
        <v>1249</v>
      </c>
      <c r="D14" s="29"/>
      <c r="E14" s="29"/>
      <c r="F14" s="29"/>
      <c r="G14" s="55"/>
      <c r="H14" s="56" t="s">
        <v>1250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1251</v>
      </c>
      <c r="E18" s="72" t="s">
        <v>653</v>
      </c>
      <c r="F18" s="16" t="s">
        <v>13</v>
      </c>
      <c r="G18" s="71" t="s">
        <v>666</v>
      </c>
      <c r="H18" s="71" t="s">
        <v>13</v>
      </c>
      <c r="I18" s="73">
        <v>17</v>
      </c>
      <c r="J18" s="73">
        <v>17</v>
      </c>
      <c r="K18" s="63" t="s">
        <v>657</v>
      </c>
    </row>
    <row r="19" ht="37" customHeight="1" spans="1:11">
      <c r="A19" s="74" t="s">
        <v>650</v>
      </c>
      <c r="B19" s="75"/>
      <c r="C19" s="69" t="s">
        <v>668</v>
      </c>
      <c r="D19" s="70" t="s">
        <v>1252</v>
      </c>
      <c r="E19" s="72" t="s">
        <v>653</v>
      </c>
      <c r="F19" s="16" t="s">
        <v>670</v>
      </c>
      <c r="G19" s="71" t="s">
        <v>671</v>
      </c>
      <c r="H19" s="71" t="s">
        <v>814</v>
      </c>
      <c r="I19" s="73">
        <v>17</v>
      </c>
      <c r="J19" s="73">
        <v>17</v>
      </c>
      <c r="K19" s="63" t="s">
        <v>657</v>
      </c>
    </row>
    <row r="20" ht="37" customHeight="1" spans="1:11">
      <c r="A20" s="74" t="s">
        <v>650</v>
      </c>
      <c r="B20" s="75"/>
      <c r="C20" s="69" t="s">
        <v>757</v>
      </c>
      <c r="D20" s="70" t="s">
        <v>829</v>
      </c>
      <c r="E20" s="72" t="s">
        <v>759</v>
      </c>
      <c r="F20" s="16" t="s">
        <v>12</v>
      </c>
      <c r="G20" s="71" t="s">
        <v>793</v>
      </c>
      <c r="H20" s="71" t="s">
        <v>1253</v>
      </c>
      <c r="I20" s="73">
        <v>16</v>
      </c>
      <c r="J20" s="73">
        <v>12</v>
      </c>
      <c r="K20" s="63" t="s">
        <v>1254</v>
      </c>
    </row>
    <row r="21" ht="37" customHeight="1" spans="1:11">
      <c r="A21" s="74" t="s">
        <v>672</v>
      </c>
      <c r="B21" s="75"/>
      <c r="C21" s="69" t="s">
        <v>682</v>
      </c>
      <c r="D21" s="70" t="s">
        <v>1255</v>
      </c>
      <c r="E21" s="72" t="s">
        <v>653</v>
      </c>
      <c r="F21" s="16" t="s">
        <v>684</v>
      </c>
      <c r="G21" s="71" t="s">
        <v>671</v>
      </c>
      <c r="H21" s="71" t="s">
        <v>1255</v>
      </c>
      <c r="I21" s="73">
        <v>30</v>
      </c>
      <c r="J21" s="73">
        <v>30</v>
      </c>
      <c r="K21" s="63" t="s">
        <v>657</v>
      </c>
    </row>
    <row r="22" ht="57" customHeight="1" spans="1:11">
      <c r="A22" s="74" t="s">
        <v>691</v>
      </c>
      <c r="B22" s="75"/>
      <c r="C22" s="69" t="s">
        <v>692</v>
      </c>
      <c r="D22" s="70" t="s">
        <v>900</v>
      </c>
      <c r="E22" s="72" t="s">
        <v>659</v>
      </c>
      <c r="F22" s="16" t="s">
        <v>687</v>
      </c>
      <c r="G22" s="71" t="s">
        <v>671</v>
      </c>
      <c r="H22" s="71" t="s">
        <v>1024</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92.67</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2" workbookViewId="0">
      <selection activeCell="I30" sqref="I30"/>
    </sheetView>
  </sheetViews>
  <sheetFormatPr defaultColWidth="8.875" defaultRowHeight="15.75"/>
  <cols>
    <col min="2" max="2" width="3.25" customWidth="1"/>
    <col min="3" max="3" width="18.9416666666667" customWidth="1"/>
    <col min="4" max="4" width="21.1333333333333" customWidth="1"/>
    <col min="5" max="5" width="11.325" customWidth="1"/>
    <col min="6" max="6" width="16.0083333333333" customWidth="1"/>
    <col min="7" max="7" width="10.5666666666667"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1256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f t="shared" ref="D8:F8" si="0">D9</f>
        <v>7.6</v>
      </c>
      <c r="E8" s="17">
        <f t="shared" si="0"/>
        <v>7.6</v>
      </c>
      <c r="F8" s="17">
        <f t="shared" si="0"/>
        <v>6.58</v>
      </c>
      <c r="G8" s="19">
        <v>10</v>
      </c>
      <c r="H8" s="19"/>
      <c r="I8" s="19">
        <v>91.39</v>
      </c>
      <c r="J8" s="19">
        <v>9.14</v>
      </c>
      <c r="K8" s="19"/>
    </row>
    <row r="9" ht="16.5" spans="1:11">
      <c r="A9" s="13"/>
      <c r="B9" s="14"/>
      <c r="C9" s="18" t="s">
        <v>629</v>
      </c>
      <c r="D9" s="19">
        <v>7.6</v>
      </c>
      <c r="E9" s="17">
        <v>7.6</v>
      </c>
      <c r="F9" s="19">
        <v>6.58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23" customHeight="1" spans="1:11">
      <c r="A14" s="27" t="s">
        <v>716</v>
      </c>
      <c r="B14" s="28"/>
      <c r="C14" s="29" t="s">
        <v>1257</v>
      </c>
      <c r="D14" s="29"/>
      <c r="E14" s="29"/>
      <c r="F14" s="29"/>
      <c r="G14" s="55"/>
      <c r="H14" s="56" t="s">
        <v>1258</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1226</v>
      </c>
      <c r="E18" s="72" t="s">
        <v>659</v>
      </c>
      <c r="F18" s="16" t="s">
        <v>1117</v>
      </c>
      <c r="G18" s="71" t="s">
        <v>666</v>
      </c>
      <c r="H18" s="71" t="s">
        <v>1117</v>
      </c>
      <c r="I18" s="73">
        <v>15</v>
      </c>
      <c r="J18" s="73">
        <v>15</v>
      </c>
      <c r="K18" s="63" t="s">
        <v>657</v>
      </c>
    </row>
    <row r="19" ht="37" customHeight="1" spans="1:11">
      <c r="A19" s="74" t="s">
        <v>650</v>
      </c>
      <c r="B19" s="75"/>
      <c r="C19" s="69" t="s">
        <v>668</v>
      </c>
      <c r="D19" s="70" t="s">
        <v>1228</v>
      </c>
      <c r="E19" s="72" t="s">
        <v>659</v>
      </c>
      <c r="F19" s="16" t="s">
        <v>687</v>
      </c>
      <c r="G19" s="71" t="s">
        <v>671</v>
      </c>
      <c r="H19" s="71" t="s">
        <v>688</v>
      </c>
      <c r="I19" s="73">
        <v>15</v>
      </c>
      <c r="J19" s="73">
        <v>15</v>
      </c>
      <c r="K19" s="63" t="s">
        <v>657</v>
      </c>
    </row>
    <row r="20" ht="37" customHeight="1" spans="1:11">
      <c r="A20" s="74" t="s">
        <v>650</v>
      </c>
      <c r="B20" s="75"/>
      <c r="C20" s="69" t="s">
        <v>668</v>
      </c>
      <c r="D20" s="70" t="s">
        <v>1259</v>
      </c>
      <c r="E20" s="72" t="s">
        <v>759</v>
      </c>
      <c r="F20" s="16" t="s">
        <v>82</v>
      </c>
      <c r="G20" s="71" t="s">
        <v>1230</v>
      </c>
      <c r="H20" s="71" t="s">
        <v>82</v>
      </c>
      <c r="I20" s="73">
        <v>20</v>
      </c>
      <c r="J20" s="73">
        <v>18</v>
      </c>
      <c r="K20" s="63" t="s">
        <v>657</v>
      </c>
    </row>
    <row r="21" ht="37" customHeight="1" spans="1:11">
      <c r="A21" s="74" t="s">
        <v>672</v>
      </c>
      <c r="B21" s="75"/>
      <c r="C21" s="69" t="s">
        <v>682</v>
      </c>
      <c r="D21" s="70" t="s">
        <v>1233</v>
      </c>
      <c r="E21" s="72" t="s">
        <v>653</v>
      </c>
      <c r="F21" s="16" t="s">
        <v>838</v>
      </c>
      <c r="G21" s="71" t="s">
        <v>671</v>
      </c>
      <c r="H21" s="71" t="s">
        <v>933</v>
      </c>
      <c r="I21" s="73">
        <v>30</v>
      </c>
      <c r="J21" s="73">
        <v>28</v>
      </c>
      <c r="K21" s="63" t="s">
        <v>657</v>
      </c>
    </row>
    <row r="22" ht="57" customHeight="1" spans="1:11">
      <c r="A22" s="74" t="s">
        <v>691</v>
      </c>
      <c r="B22" s="75"/>
      <c r="C22" s="69" t="s">
        <v>692</v>
      </c>
      <c r="D22" s="70" t="s">
        <v>734</v>
      </c>
      <c r="E22" s="72" t="s">
        <v>659</v>
      </c>
      <c r="F22" s="16" t="s">
        <v>687</v>
      </c>
      <c r="G22" s="71" t="s">
        <v>671</v>
      </c>
      <c r="H22" s="71" t="s">
        <v>687</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95.14</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0.5666666666667"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1260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 t="shared" ref="D8:F8" si="0">E9</f>
        <v>2.53</v>
      </c>
      <c r="F8" s="17">
        <f t="shared" si="0"/>
        <v>2.53</v>
      </c>
      <c r="G8" s="19">
        <v>10</v>
      </c>
      <c r="H8" s="19"/>
      <c r="I8" s="19">
        <v>100</v>
      </c>
      <c r="J8" s="19">
        <v>10</v>
      </c>
      <c r="K8" s="19"/>
    </row>
    <row r="9" ht="16.5" spans="1:11">
      <c r="A9" s="13"/>
      <c r="B9" s="14"/>
      <c r="C9" s="18" t="s">
        <v>629</v>
      </c>
      <c r="D9" s="19"/>
      <c r="E9" s="17">
        <v>2.53</v>
      </c>
      <c r="F9" s="19">
        <v>2.53</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03" customHeight="1" spans="1:11">
      <c r="A14" s="27" t="s">
        <v>716</v>
      </c>
      <c r="B14" s="28"/>
      <c r="C14" s="29" t="s">
        <v>1261</v>
      </c>
      <c r="D14" s="29"/>
      <c r="E14" s="29"/>
      <c r="F14" s="29"/>
      <c r="G14" s="55"/>
      <c r="H14" s="56" t="s">
        <v>1262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1263</v>
      </c>
      <c r="E18" s="72" t="s">
        <v>659</v>
      </c>
      <c r="F18" s="16" t="s">
        <v>38</v>
      </c>
      <c r="G18" s="71" t="s">
        <v>793</v>
      </c>
      <c r="H18" s="71" t="s">
        <v>1264</v>
      </c>
      <c r="I18" s="73">
        <v>15</v>
      </c>
      <c r="J18" s="73">
        <v>15</v>
      </c>
      <c r="K18" s="63" t="s">
        <v>657</v>
      </c>
    </row>
    <row r="19" ht="37" customHeight="1" spans="1:11">
      <c r="A19" s="74" t="s">
        <v>650</v>
      </c>
      <c r="B19" s="75"/>
      <c r="C19" s="69" t="s">
        <v>651</v>
      </c>
      <c r="D19" s="70" t="s">
        <v>1265</v>
      </c>
      <c r="E19" s="72" t="s">
        <v>659</v>
      </c>
      <c r="F19" s="16" t="s">
        <v>38</v>
      </c>
      <c r="G19" s="71" t="s">
        <v>793</v>
      </c>
      <c r="H19" s="71" t="s">
        <v>1266</v>
      </c>
      <c r="I19" s="73">
        <v>15</v>
      </c>
      <c r="J19" s="73">
        <v>15</v>
      </c>
      <c r="K19" s="63" t="s">
        <v>657</v>
      </c>
    </row>
    <row r="20" ht="37" customHeight="1" spans="1:11">
      <c r="A20" s="74" t="s">
        <v>650</v>
      </c>
      <c r="B20" s="75"/>
      <c r="C20" s="69" t="s">
        <v>757</v>
      </c>
      <c r="D20" s="70" t="s">
        <v>1031</v>
      </c>
      <c r="E20" s="72" t="s">
        <v>759</v>
      </c>
      <c r="F20" s="16" t="s">
        <v>82</v>
      </c>
      <c r="G20" s="71" t="s">
        <v>760</v>
      </c>
      <c r="H20" s="71" t="s">
        <v>82</v>
      </c>
      <c r="I20" s="73">
        <v>20</v>
      </c>
      <c r="J20" s="73">
        <v>18</v>
      </c>
      <c r="K20" s="63" t="s">
        <v>657</v>
      </c>
    </row>
    <row r="21" ht="37" customHeight="1" spans="1:11">
      <c r="A21" s="74" t="s">
        <v>672</v>
      </c>
      <c r="B21" s="75"/>
      <c r="C21" s="69" t="s">
        <v>682</v>
      </c>
      <c r="D21" s="70" t="s">
        <v>1267</v>
      </c>
      <c r="E21" s="72" t="s">
        <v>653</v>
      </c>
      <c r="F21" s="16" t="s">
        <v>1168</v>
      </c>
      <c r="G21" s="71" t="s">
        <v>685</v>
      </c>
      <c r="H21" s="71" t="s">
        <v>1268</v>
      </c>
      <c r="I21" s="73">
        <v>30</v>
      </c>
      <c r="J21" s="73">
        <v>30</v>
      </c>
      <c r="K21" s="63" t="s">
        <v>657</v>
      </c>
    </row>
    <row r="22" ht="57" customHeight="1" spans="1:11">
      <c r="A22" s="74" t="s">
        <v>691</v>
      </c>
      <c r="B22" s="75"/>
      <c r="C22" s="69" t="s">
        <v>692</v>
      </c>
      <c r="D22" s="70" t="s">
        <v>860</v>
      </c>
      <c r="E22" s="72" t="s">
        <v>659</v>
      </c>
      <c r="F22" s="16" t="s">
        <v>687</v>
      </c>
      <c r="G22" s="71" t="s">
        <v>671</v>
      </c>
      <c r="H22" s="71" t="s">
        <v>861</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98</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1" orientation="portrait" horizontalDpi="600" verticalDpi="600"/>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H14" sqref="H14:K14"/>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1269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v>
      </c>
      <c r="F8" s="17">
        <f>F9</f>
        <v>2</v>
      </c>
      <c r="G8" s="19">
        <v>10</v>
      </c>
      <c r="H8" s="19"/>
      <c r="I8" s="19">
        <v>100</v>
      </c>
      <c r="J8" s="19">
        <v>10</v>
      </c>
      <c r="K8" s="19"/>
    </row>
    <row r="9" ht="16.5" spans="1:11">
      <c r="A9" s="13"/>
      <c r="B9" s="14"/>
      <c r="C9" s="18" t="s">
        <v>629</v>
      </c>
      <c r="D9" s="19"/>
      <c r="E9" s="17">
        <v>2</v>
      </c>
      <c r="F9" s="19">
        <v>2</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93" customHeight="1" spans="1:11">
      <c r="A14" s="27" t="s">
        <v>716</v>
      </c>
      <c r="B14" s="28"/>
      <c r="C14" s="29" t="s">
        <v>1270</v>
      </c>
      <c r="D14" s="29"/>
      <c r="E14" s="29"/>
      <c r="F14" s="29"/>
      <c r="G14" s="55"/>
      <c r="H14" s="56" t="s">
        <v>1271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1272</v>
      </c>
      <c r="E18" s="72" t="s">
        <v>659</v>
      </c>
      <c r="F18" s="16" t="s">
        <v>819</v>
      </c>
      <c r="G18" s="71" t="s">
        <v>748</v>
      </c>
      <c r="H18" s="71" t="s">
        <v>1273</v>
      </c>
      <c r="I18" s="73">
        <v>17</v>
      </c>
      <c r="J18" s="73">
        <v>17</v>
      </c>
      <c r="K18" s="63" t="s">
        <v>657</v>
      </c>
    </row>
    <row r="19" ht="37" customHeight="1" spans="1:11">
      <c r="A19" s="74" t="s">
        <v>650</v>
      </c>
      <c r="B19" s="75"/>
      <c r="C19" s="69" t="s">
        <v>668</v>
      </c>
      <c r="D19" s="70" t="s">
        <v>669</v>
      </c>
      <c r="E19" s="72" t="s">
        <v>653</v>
      </c>
      <c r="F19" s="16" t="s">
        <v>1274</v>
      </c>
      <c r="G19" s="71" t="s">
        <v>685</v>
      </c>
      <c r="H19" s="71" t="s">
        <v>756</v>
      </c>
      <c r="I19" s="73">
        <v>16</v>
      </c>
      <c r="J19" s="73">
        <v>16</v>
      </c>
      <c r="K19" s="63" t="s">
        <v>657</v>
      </c>
    </row>
    <row r="20" ht="37" customHeight="1" spans="1:11">
      <c r="A20" s="74" t="s">
        <v>650</v>
      </c>
      <c r="B20" s="75"/>
      <c r="C20" s="69" t="s">
        <v>757</v>
      </c>
      <c r="D20" s="70" t="s">
        <v>1275</v>
      </c>
      <c r="E20" s="72" t="s">
        <v>759</v>
      </c>
      <c r="F20" s="16" t="s">
        <v>58</v>
      </c>
      <c r="G20" s="71" t="s">
        <v>760</v>
      </c>
      <c r="H20" s="71" t="s">
        <v>836</v>
      </c>
      <c r="I20" s="73">
        <v>17</v>
      </c>
      <c r="J20" s="73">
        <v>17</v>
      </c>
      <c r="K20" s="63" t="s">
        <v>657</v>
      </c>
    </row>
    <row r="21" ht="37" customHeight="1" spans="1:11">
      <c r="A21" s="74" t="s">
        <v>672</v>
      </c>
      <c r="B21" s="75"/>
      <c r="C21" s="69" t="s">
        <v>682</v>
      </c>
      <c r="D21" s="70" t="s">
        <v>1276</v>
      </c>
      <c r="E21" s="72" t="s">
        <v>653</v>
      </c>
      <c r="F21" s="16" t="s">
        <v>763</v>
      </c>
      <c r="G21" s="71" t="s">
        <v>685</v>
      </c>
      <c r="H21" s="71" t="s">
        <v>1276</v>
      </c>
      <c r="I21" s="73">
        <v>30</v>
      </c>
      <c r="J21" s="73">
        <v>30</v>
      </c>
      <c r="K21" s="63" t="s">
        <v>657</v>
      </c>
    </row>
    <row r="22" ht="57" customHeight="1" spans="1:11">
      <c r="A22" s="74" t="s">
        <v>691</v>
      </c>
      <c r="B22" s="75"/>
      <c r="C22" s="69" t="s">
        <v>692</v>
      </c>
      <c r="D22" s="70" t="s">
        <v>860</v>
      </c>
      <c r="E22" s="72" t="s">
        <v>659</v>
      </c>
      <c r="F22" s="16" t="s">
        <v>687</v>
      </c>
      <c r="G22" s="71" t="s">
        <v>671</v>
      </c>
      <c r="H22" s="71" t="s">
        <v>688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1277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v>
      </c>
      <c r="F8" s="17"/>
      <c r="G8" s="19">
        <v>10</v>
      </c>
      <c r="H8" s="19"/>
      <c r="I8" s="19"/>
      <c r="J8" s="19"/>
      <c r="K8" s="19"/>
    </row>
    <row r="9" ht="16.5" spans="1:11">
      <c r="A9" s="13"/>
      <c r="B9" s="14"/>
      <c r="C9" s="18" t="s">
        <v>629</v>
      </c>
      <c r="D9" s="19"/>
      <c r="E9" s="17">
        <v>2</v>
      </c>
      <c r="F9" s="19"/>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27" customHeight="1" spans="1:11">
      <c r="A14" s="27" t="s">
        <v>716</v>
      </c>
      <c r="B14" s="28"/>
      <c r="C14" s="29" t="s">
        <v>1278</v>
      </c>
      <c r="D14" s="29"/>
      <c r="E14" s="29"/>
      <c r="F14" s="29"/>
      <c r="G14" s="55"/>
      <c r="H14" s="56" t="s">
        <v>1279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1280</v>
      </c>
      <c r="E18" s="72" t="s">
        <v>653</v>
      </c>
      <c r="F18" s="16" t="s">
        <v>82</v>
      </c>
      <c r="G18" s="71" t="s">
        <v>666</v>
      </c>
      <c r="H18" s="71" t="s">
        <v>82</v>
      </c>
      <c r="I18" s="73">
        <v>17</v>
      </c>
      <c r="J18" s="73">
        <v>17</v>
      </c>
      <c r="K18" s="63" t="s">
        <v>657</v>
      </c>
    </row>
    <row r="19" ht="37" customHeight="1" spans="1:11">
      <c r="A19" s="74" t="s">
        <v>650</v>
      </c>
      <c r="B19" s="75"/>
      <c r="C19" s="69" t="s">
        <v>651</v>
      </c>
      <c r="D19" s="70" t="s">
        <v>1281</v>
      </c>
      <c r="E19" s="72" t="s">
        <v>653</v>
      </c>
      <c r="F19" s="16" t="s">
        <v>19</v>
      </c>
      <c r="G19" s="71" t="s">
        <v>760</v>
      </c>
      <c r="H19" s="71" t="s">
        <v>19</v>
      </c>
      <c r="I19" s="73">
        <v>17</v>
      </c>
      <c r="J19" s="73">
        <v>17</v>
      </c>
      <c r="K19" s="63" t="s">
        <v>657</v>
      </c>
    </row>
    <row r="20" ht="37" customHeight="1" spans="1:11">
      <c r="A20" s="74" t="s">
        <v>650</v>
      </c>
      <c r="B20" s="75"/>
      <c r="C20" s="69" t="s">
        <v>668</v>
      </c>
      <c r="D20" s="70" t="s">
        <v>1282</v>
      </c>
      <c r="E20" s="72" t="s">
        <v>659</v>
      </c>
      <c r="F20" s="16" t="s">
        <v>854</v>
      </c>
      <c r="G20" s="71" t="s">
        <v>671</v>
      </c>
      <c r="H20" s="71" t="s">
        <v>1283</v>
      </c>
      <c r="I20" s="73">
        <v>16</v>
      </c>
      <c r="J20" s="73">
        <v>16</v>
      </c>
      <c r="K20" s="63" t="s">
        <v>657</v>
      </c>
    </row>
    <row r="21" ht="37" customHeight="1" spans="1:11">
      <c r="A21" s="74" t="s">
        <v>672</v>
      </c>
      <c r="B21" s="75"/>
      <c r="C21" s="69" t="s">
        <v>682</v>
      </c>
      <c r="D21" s="70" t="s">
        <v>1284</v>
      </c>
      <c r="E21" s="72" t="s">
        <v>653</v>
      </c>
      <c r="F21" s="16" t="s">
        <v>733</v>
      </c>
      <c r="G21" s="71" t="s">
        <v>685</v>
      </c>
      <c r="H21" s="71" t="s">
        <v>1284</v>
      </c>
      <c r="I21" s="73">
        <v>30</v>
      </c>
      <c r="J21" s="73">
        <v>30</v>
      </c>
      <c r="K21" s="63" t="s">
        <v>657</v>
      </c>
    </row>
    <row r="22" ht="57" customHeight="1" spans="1:11">
      <c r="A22" s="74" t="s">
        <v>691</v>
      </c>
      <c r="B22" s="75"/>
      <c r="C22" s="69" t="s">
        <v>692</v>
      </c>
      <c r="D22" s="70" t="s">
        <v>734</v>
      </c>
      <c r="E22" s="72" t="s">
        <v>659</v>
      </c>
      <c r="F22" s="16" t="s">
        <v>854</v>
      </c>
      <c r="G22" s="71" t="s">
        <v>671</v>
      </c>
      <c r="H22" s="71" t="s">
        <v>981</v>
      </c>
      <c r="I22" s="73">
        <v>10</v>
      </c>
      <c r="J22" s="73">
        <v>10</v>
      </c>
      <c r="K22" s="63" t="s">
        <v>657</v>
      </c>
    </row>
    <row r="23" ht="37" customHeight="1" spans="1:11">
      <c r="A23" s="41" t="s">
        <v>735</v>
      </c>
      <c r="B23" s="42"/>
      <c r="C23" s="43"/>
      <c r="D23" s="23" t="s">
        <v>1216</v>
      </c>
      <c r="E23" s="23"/>
      <c r="F23" s="23"/>
      <c r="G23" s="23"/>
      <c r="H23" s="23"/>
      <c r="I23" s="23"/>
      <c r="J23" s="23"/>
      <c r="K23" s="21"/>
    </row>
    <row r="24" ht="37" customHeight="1" spans="1:11">
      <c r="A24" s="44" t="s">
        <v>736</v>
      </c>
      <c r="B24" s="16"/>
      <c r="C24" s="19">
        <v>100</v>
      </c>
      <c r="D24" s="19"/>
      <c r="E24" s="19"/>
      <c r="F24" s="19"/>
      <c r="G24" s="19"/>
      <c r="H24" s="19"/>
      <c r="I24" s="19"/>
      <c r="J24" s="19">
        <v>90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21" workbookViewId="0">
      <selection activeCell="K8" sqref="K8"/>
    </sheetView>
  </sheetViews>
  <sheetFormatPr defaultColWidth="9" defaultRowHeight="15.75"/>
  <cols>
    <col min="1" max="1" width="8.65833333333333" style="203" customWidth="1"/>
    <col min="2" max="2" width="31.8833333333333" style="203" customWidth="1"/>
    <col min="3" max="3" width="18.0083333333333" style="203" customWidth="1"/>
    <col min="4" max="4" width="8.65833333333333" style="203" customWidth="1"/>
    <col min="5" max="5" width="21.325" style="203" customWidth="1"/>
    <col min="6" max="6" width="17.2583333333333" style="203" customWidth="1"/>
    <col min="7" max="7" width="8.65833333333333" style="203" customWidth="1"/>
    <col min="8" max="8" width="36.3166666666667" style="203" customWidth="1"/>
    <col min="9" max="9" width="15.8833333333333" style="203" customWidth="1"/>
    <col min="10" max="16384" width="9" style="203"/>
  </cols>
  <sheetData>
    <row r="1" s="274" customFormat="1" ht="22.5" spans="1:9">
      <c r="A1" s="280" t="s">
        <v>323</v>
      </c>
      <c r="B1" s="280"/>
      <c r="C1" s="280"/>
      <c r="D1" s="280"/>
      <c r="E1" s="280"/>
      <c r="F1" s="280"/>
      <c r="G1" s="280"/>
      <c r="H1" s="280"/>
      <c r="I1" s="280"/>
    </row>
    <row r="2" s="275" customFormat="1" ht="14.1" customHeight="1" spans="1:9">
      <c r="A2" s="281"/>
      <c r="B2" s="281"/>
      <c r="C2" s="282"/>
      <c r="D2" s="282"/>
      <c r="E2" s="282"/>
      <c r="F2" s="282"/>
      <c r="G2" s="282"/>
      <c r="H2" s="215" t="s">
        <v>324</v>
      </c>
      <c r="I2" s="215"/>
    </row>
    <row r="3" s="276" customFormat="1" ht="14.1" customHeight="1" spans="1:9">
      <c r="A3" s="166" t="s">
        <v>2</v>
      </c>
      <c r="B3" s="281"/>
      <c r="D3" s="282"/>
      <c r="E3" s="282"/>
      <c r="F3" s="282"/>
      <c r="G3" s="282"/>
      <c r="H3" s="292" t="s">
        <v>311</v>
      </c>
      <c r="I3" s="292"/>
    </row>
    <row r="4" s="277" customFormat="1" ht="14.1" customHeight="1" spans="1:9">
      <c r="A4" s="283" t="s">
        <v>318</v>
      </c>
      <c r="B4" s="271"/>
      <c r="C4" s="271"/>
      <c r="D4" s="271" t="s">
        <v>319</v>
      </c>
      <c r="E4" s="271"/>
      <c r="F4" s="271" t="s">
        <v>11</v>
      </c>
      <c r="G4" s="271" t="s">
        <v>11</v>
      </c>
      <c r="H4" s="271" t="s">
        <v>11</v>
      </c>
      <c r="I4" s="271" t="s">
        <v>11</v>
      </c>
    </row>
    <row r="5" s="277" customFormat="1" ht="14.1" customHeight="1" spans="1:9">
      <c r="A5" s="260" t="s">
        <v>325</v>
      </c>
      <c r="B5" s="261" t="s">
        <v>93</v>
      </c>
      <c r="C5" s="261" t="s">
        <v>8</v>
      </c>
      <c r="D5" s="261" t="s">
        <v>325</v>
      </c>
      <c r="E5" s="261" t="s">
        <v>93</v>
      </c>
      <c r="F5" s="261" t="s">
        <v>8</v>
      </c>
      <c r="G5" s="261" t="s">
        <v>325</v>
      </c>
      <c r="H5" s="261" t="s">
        <v>93</v>
      </c>
      <c r="I5" s="261" t="s">
        <v>8</v>
      </c>
    </row>
    <row r="6" s="277" customFormat="1" ht="14.1" customHeight="1" spans="1:9">
      <c r="A6" s="260"/>
      <c r="B6" s="261" t="s">
        <v>11</v>
      </c>
      <c r="C6" s="261" t="s">
        <v>11</v>
      </c>
      <c r="D6" s="261" t="s">
        <v>11</v>
      </c>
      <c r="E6" s="261" t="s">
        <v>11</v>
      </c>
      <c r="F6" s="261" t="s">
        <v>11</v>
      </c>
      <c r="G6" s="261" t="s">
        <v>11</v>
      </c>
      <c r="H6" s="261" t="s">
        <v>11</v>
      </c>
      <c r="I6" s="261" t="s">
        <v>11</v>
      </c>
    </row>
    <row r="7" s="277" customFormat="1" ht="14.1" customHeight="1" spans="1:9">
      <c r="A7" s="262" t="s">
        <v>326</v>
      </c>
      <c r="B7" s="263" t="s">
        <v>327</v>
      </c>
      <c r="C7" s="268">
        <v>9594922.69</v>
      </c>
      <c r="D7" s="263" t="s">
        <v>328</v>
      </c>
      <c r="E7" s="263" t="s">
        <v>329</v>
      </c>
      <c r="F7" s="268">
        <v>1153460.25</v>
      </c>
      <c r="G7" s="263" t="s">
        <v>330</v>
      </c>
      <c r="H7" s="263" t="s">
        <v>331</v>
      </c>
      <c r="I7" s="268">
        <v>0</v>
      </c>
    </row>
    <row r="8" s="277" customFormat="1" ht="14.1" customHeight="1" spans="1:9">
      <c r="A8" s="262" t="s">
        <v>332</v>
      </c>
      <c r="B8" s="263" t="s">
        <v>333</v>
      </c>
      <c r="C8" s="268">
        <v>2144550.5</v>
      </c>
      <c r="D8" s="263" t="s">
        <v>334</v>
      </c>
      <c r="E8" s="263" t="s">
        <v>335</v>
      </c>
      <c r="F8" s="268">
        <v>243792.62</v>
      </c>
      <c r="G8" s="263" t="s">
        <v>336</v>
      </c>
      <c r="H8" s="263" t="s">
        <v>337</v>
      </c>
      <c r="I8" s="268">
        <v>0</v>
      </c>
    </row>
    <row r="9" s="278" customFormat="1" ht="14.1" customHeight="1" spans="1:9">
      <c r="A9" s="262" t="s">
        <v>338</v>
      </c>
      <c r="B9" s="263" t="s">
        <v>339</v>
      </c>
      <c r="C9" s="268">
        <v>1787196</v>
      </c>
      <c r="D9" s="263" t="s">
        <v>340</v>
      </c>
      <c r="E9" s="263" t="s">
        <v>341</v>
      </c>
      <c r="F9" s="268">
        <v>0</v>
      </c>
      <c r="G9" s="263" t="s">
        <v>342</v>
      </c>
      <c r="H9" s="263" t="s">
        <v>343</v>
      </c>
      <c r="I9" s="268">
        <v>0</v>
      </c>
    </row>
    <row r="10" s="278" customFormat="1" ht="14.1" customHeight="1" spans="1:9">
      <c r="A10" s="262" t="s">
        <v>344</v>
      </c>
      <c r="B10" s="263" t="s">
        <v>345</v>
      </c>
      <c r="C10" s="268">
        <v>569702</v>
      </c>
      <c r="D10" s="263" t="s">
        <v>346</v>
      </c>
      <c r="E10" s="263" t="s">
        <v>347</v>
      </c>
      <c r="F10" s="268">
        <v>0</v>
      </c>
      <c r="G10" s="263" t="s">
        <v>348</v>
      </c>
      <c r="H10" s="263" t="s">
        <v>349</v>
      </c>
      <c r="I10" s="268">
        <v>0</v>
      </c>
    </row>
    <row r="11" s="278" customFormat="1" ht="14.1" customHeight="1" spans="1:9">
      <c r="A11" s="262" t="s">
        <v>350</v>
      </c>
      <c r="B11" s="263" t="s">
        <v>351</v>
      </c>
      <c r="C11" s="268">
        <v>0</v>
      </c>
      <c r="D11" s="263" t="s">
        <v>352</v>
      </c>
      <c r="E11" s="263" t="s">
        <v>353</v>
      </c>
      <c r="F11" s="268">
        <v>0</v>
      </c>
      <c r="G11" s="263" t="s">
        <v>354</v>
      </c>
      <c r="H11" s="263" t="s">
        <v>355</v>
      </c>
      <c r="I11" s="268">
        <v>0</v>
      </c>
    </row>
    <row r="12" s="278" customFormat="1" ht="14.1" customHeight="1" spans="1:9">
      <c r="A12" s="262" t="s">
        <v>356</v>
      </c>
      <c r="B12" s="263" t="s">
        <v>357</v>
      </c>
      <c r="C12" s="268">
        <v>2567961</v>
      </c>
      <c r="D12" s="263" t="s">
        <v>358</v>
      </c>
      <c r="E12" s="263" t="s">
        <v>359</v>
      </c>
      <c r="F12" s="268">
        <v>0</v>
      </c>
      <c r="G12" s="263" t="s">
        <v>360</v>
      </c>
      <c r="H12" s="263" t="s">
        <v>361</v>
      </c>
      <c r="I12" s="268">
        <v>0</v>
      </c>
    </row>
    <row r="13" s="278" customFormat="1" ht="14.1" customHeight="1" spans="1:9">
      <c r="A13" s="262" t="s">
        <v>362</v>
      </c>
      <c r="B13" s="263" t="s">
        <v>363</v>
      </c>
      <c r="C13" s="268">
        <v>1010576.8</v>
      </c>
      <c r="D13" s="263" t="s">
        <v>364</v>
      </c>
      <c r="E13" s="263" t="s">
        <v>365</v>
      </c>
      <c r="F13" s="268">
        <v>0</v>
      </c>
      <c r="G13" s="263" t="s">
        <v>366</v>
      </c>
      <c r="H13" s="263" t="s">
        <v>367</v>
      </c>
      <c r="I13" s="268">
        <v>0</v>
      </c>
    </row>
    <row r="14" s="278" customFormat="1" ht="14.1" customHeight="1" spans="1:9">
      <c r="A14" s="262" t="s">
        <v>368</v>
      </c>
      <c r="B14" s="263" t="s">
        <v>369</v>
      </c>
      <c r="C14" s="268">
        <v>0</v>
      </c>
      <c r="D14" s="263" t="s">
        <v>370</v>
      </c>
      <c r="E14" s="263" t="s">
        <v>371</v>
      </c>
      <c r="F14" s="268">
        <v>0</v>
      </c>
      <c r="G14" s="263" t="s">
        <v>372</v>
      </c>
      <c r="H14" s="263" t="s">
        <v>373</v>
      </c>
      <c r="I14" s="268">
        <v>0</v>
      </c>
    </row>
    <row r="15" s="278" customFormat="1" ht="14.1" customHeight="1" spans="1:9">
      <c r="A15" s="262" t="s">
        <v>374</v>
      </c>
      <c r="B15" s="263" t="s">
        <v>375</v>
      </c>
      <c r="C15" s="268">
        <v>506768.82</v>
      </c>
      <c r="D15" s="263" t="s">
        <v>376</v>
      </c>
      <c r="E15" s="263" t="s">
        <v>377</v>
      </c>
      <c r="F15" s="268">
        <v>0</v>
      </c>
      <c r="G15" s="263" t="s">
        <v>378</v>
      </c>
      <c r="H15" s="263" t="s">
        <v>379</v>
      </c>
      <c r="I15" s="268">
        <v>0</v>
      </c>
    </row>
    <row r="16" s="278" customFormat="1" ht="14.1" customHeight="1" spans="1:9">
      <c r="A16" s="262" t="s">
        <v>380</v>
      </c>
      <c r="B16" s="263" t="s">
        <v>381</v>
      </c>
      <c r="C16" s="268">
        <v>296611.02</v>
      </c>
      <c r="D16" s="263" t="s">
        <v>382</v>
      </c>
      <c r="E16" s="263" t="s">
        <v>383</v>
      </c>
      <c r="F16" s="268">
        <v>0</v>
      </c>
      <c r="G16" s="263" t="s">
        <v>384</v>
      </c>
      <c r="H16" s="263" t="s">
        <v>385</v>
      </c>
      <c r="I16" s="268">
        <v>0</v>
      </c>
    </row>
    <row r="17" s="278" customFormat="1" ht="14.1" customHeight="1" spans="1:9">
      <c r="A17" s="262" t="s">
        <v>386</v>
      </c>
      <c r="B17" s="263" t="s">
        <v>387</v>
      </c>
      <c r="C17" s="268">
        <v>52817.55</v>
      </c>
      <c r="D17" s="263" t="s">
        <v>388</v>
      </c>
      <c r="E17" s="263" t="s">
        <v>389</v>
      </c>
      <c r="F17" s="268">
        <v>0</v>
      </c>
      <c r="G17" s="263" t="s">
        <v>390</v>
      </c>
      <c r="H17" s="263" t="s">
        <v>391</v>
      </c>
      <c r="I17" s="268">
        <v>0</v>
      </c>
    </row>
    <row r="18" s="278" customFormat="1" ht="14.1" customHeight="1" spans="1:9">
      <c r="A18" s="262" t="s">
        <v>392</v>
      </c>
      <c r="B18" s="263" t="s">
        <v>393</v>
      </c>
      <c r="C18" s="268">
        <v>658739</v>
      </c>
      <c r="D18" s="263" t="s">
        <v>394</v>
      </c>
      <c r="E18" s="263" t="s">
        <v>395</v>
      </c>
      <c r="F18" s="268">
        <v>0</v>
      </c>
      <c r="G18" s="263" t="s">
        <v>396</v>
      </c>
      <c r="H18" s="263" t="s">
        <v>397</v>
      </c>
      <c r="I18" s="268">
        <v>0</v>
      </c>
    </row>
    <row r="19" s="278" customFormat="1" ht="14.1" customHeight="1" spans="1:9">
      <c r="A19" s="262" t="s">
        <v>398</v>
      </c>
      <c r="B19" s="263" t="s">
        <v>399</v>
      </c>
      <c r="C19" s="268">
        <v>0</v>
      </c>
      <c r="D19" s="263" t="s">
        <v>400</v>
      </c>
      <c r="E19" s="263" t="s">
        <v>401</v>
      </c>
      <c r="F19" s="268">
        <v>0</v>
      </c>
      <c r="G19" s="263" t="s">
        <v>402</v>
      </c>
      <c r="H19" s="263" t="s">
        <v>403</v>
      </c>
      <c r="I19" s="268">
        <v>0</v>
      </c>
    </row>
    <row r="20" s="278" customFormat="1" ht="14.1" customHeight="1" spans="1:9">
      <c r="A20" s="262" t="s">
        <v>404</v>
      </c>
      <c r="B20" s="263" t="s">
        <v>405</v>
      </c>
      <c r="C20" s="268">
        <v>0</v>
      </c>
      <c r="D20" s="263" t="s">
        <v>406</v>
      </c>
      <c r="E20" s="263" t="s">
        <v>407</v>
      </c>
      <c r="F20" s="268">
        <v>0</v>
      </c>
      <c r="G20" s="263" t="s">
        <v>408</v>
      </c>
      <c r="H20" s="263" t="s">
        <v>409</v>
      </c>
      <c r="I20" s="268">
        <v>0</v>
      </c>
    </row>
    <row r="21" s="278" customFormat="1" ht="14.1" customHeight="1" spans="1:9">
      <c r="A21" s="262" t="s">
        <v>410</v>
      </c>
      <c r="B21" s="263" t="s">
        <v>411</v>
      </c>
      <c r="C21" s="268">
        <v>3615.3</v>
      </c>
      <c r="D21" s="263" t="s">
        <v>412</v>
      </c>
      <c r="E21" s="263" t="s">
        <v>413</v>
      </c>
      <c r="F21" s="268">
        <v>0</v>
      </c>
      <c r="G21" s="263" t="s">
        <v>414</v>
      </c>
      <c r="H21" s="263" t="s">
        <v>415</v>
      </c>
      <c r="I21" s="268">
        <v>0</v>
      </c>
    </row>
    <row r="22" s="278" customFormat="1" ht="14.1" customHeight="1" spans="1:9">
      <c r="A22" s="262" t="s">
        <v>416</v>
      </c>
      <c r="B22" s="263" t="s">
        <v>417</v>
      </c>
      <c r="C22" s="268">
        <v>0</v>
      </c>
      <c r="D22" s="263" t="s">
        <v>418</v>
      </c>
      <c r="E22" s="263" t="s">
        <v>419</v>
      </c>
      <c r="F22" s="268">
        <v>0</v>
      </c>
      <c r="G22" s="263" t="s">
        <v>420</v>
      </c>
      <c r="H22" s="263" t="s">
        <v>421</v>
      </c>
      <c r="I22" s="268">
        <v>0</v>
      </c>
    </row>
    <row r="23" s="278" customFormat="1" ht="14.1" customHeight="1" spans="1:9">
      <c r="A23" s="262" t="s">
        <v>422</v>
      </c>
      <c r="B23" s="263" t="s">
        <v>423</v>
      </c>
      <c r="C23" s="268">
        <v>0</v>
      </c>
      <c r="D23" s="263" t="s">
        <v>424</v>
      </c>
      <c r="E23" s="263" t="s">
        <v>425</v>
      </c>
      <c r="F23" s="268">
        <v>0</v>
      </c>
      <c r="G23" s="263" t="s">
        <v>426</v>
      </c>
      <c r="H23" s="263" t="s">
        <v>427</v>
      </c>
      <c r="I23" s="268">
        <v>0</v>
      </c>
    </row>
    <row r="24" s="278" customFormat="1" ht="14.1" customHeight="1" spans="1:9">
      <c r="A24" s="262" t="s">
        <v>428</v>
      </c>
      <c r="B24" s="263" t="s">
        <v>429</v>
      </c>
      <c r="C24" s="268">
        <v>0</v>
      </c>
      <c r="D24" s="263" t="s">
        <v>430</v>
      </c>
      <c r="E24" s="263" t="s">
        <v>431</v>
      </c>
      <c r="F24" s="268">
        <v>0</v>
      </c>
      <c r="G24" s="263" t="s">
        <v>432</v>
      </c>
      <c r="H24" s="263" t="s">
        <v>433</v>
      </c>
      <c r="I24" s="268">
        <v>0</v>
      </c>
    </row>
    <row r="25" s="278" customFormat="1" ht="14.1" customHeight="1" spans="1:9">
      <c r="A25" s="262" t="s">
        <v>434</v>
      </c>
      <c r="B25" s="263" t="s">
        <v>435</v>
      </c>
      <c r="C25" s="268">
        <v>0</v>
      </c>
      <c r="D25" s="263" t="s">
        <v>436</v>
      </c>
      <c r="E25" s="263" t="s">
        <v>437</v>
      </c>
      <c r="F25" s="268">
        <v>0</v>
      </c>
      <c r="G25" s="263" t="s">
        <v>438</v>
      </c>
      <c r="H25" s="263" t="s">
        <v>439</v>
      </c>
      <c r="I25" s="268">
        <v>0</v>
      </c>
    </row>
    <row r="26" s="278" customFormat="1" ht="14.1" customHeight="1" spans="1:9">
      <c r="A26" s="262" t="s">
        <v>440</v>
      </c>
      <c r="B26" s="263" t="s">
        <v>441</v>
      </c>
      <c r="C26" s="268">
        <v>3615.3</v>
      </c>
      <c r="D26" s="263" t="s">
        <v>442</v>
      </c>
      <c r="E26" s="263" t="s">
        <v>443</v>
      </c>
      <c r="F26" s="268">
        <v>0</v>
      </c>
      <c r="G26" s="263" t="s">
        <v>444</v>
      </c>
      <c r="H26" s="263" t="s">
        <v>445</v>
      </c>
      <c r="I26" s="268">
        <v>0</v>
      </c>
    </row>
    <row r="27" s="278" customFormat="1" ht="14.1" customHeight="1" spans="1:9">
      <c r="A27" s="262" t="s">
        <v>446</v>
      </c>
      <c r="B27" s="263" t="s">
        <v>447</v>
      </c>
      <c r="C27" s="268">
        <v>0</v>
      </c>
      <c r="D27" s="263" t="s">
        <v>448</v>
      </c>
      <c r="E27" s="263" t="s">
        <v>449</v>
      </c>
      <c r="F27" s="268">
        <v>391550</v>
      </c>
      <c r="G27" s="263" t="s">
        <v>450</v>
      </c>
      <c r="H27" s="263" t="s">
        <v>451</v>
      </c>
      <c r="I27" s="268">
        <v>0</v>
      </c>
    </row>
    <row r="28" s="278" customFormat="1" ht="14.1" customHeight="1" spans="1:9">
      <c r="A28" s="262" t="s">
        <v>452</v>
      </c>
      <c r="B28" s="263" t="s">
        <v>453</v>
      </c>
      <c r="C28" s="268">
        <v>0</v>
      </c>
      <c r="D28" s="263" t="s">
        <v>454</v>
      </c>
      <c r="E28" s="263" t="s">
        <v>455</v>
      </c>
      <c r="F28" s="268">
        <v>0</v>
      </c>
      <c r="G28" s="263" t="s">
        <v>456</v>
      </c>
      <c r="H28" s="263" t="s">
        <v>457</v>
      </c>
      <c r="I28" s="268">
        <v>0</v>
      </c>
    </row>
    <row r="29" s="278" customFormat="1" ht="14.1" customHeight="1" spans="1:9">
      <c r="A29" s="262" t="s">
        <v>458</v>
      </c>
      <c r="B29" s="263" t="s">
        <v>459</v>
      </c>
      <c r="C29" s="268">
        <v>0</v>
      </c>
      <c r="D29" s="263" t="s">
        <v>460</v>
      </c>
      <c r="E29" s="263" t="s">
        <v>461</v>
      </c>
      <c r="F29" s="268">
        <v>45600</v>
      </c>
      <c r="G29" s="263">
        <v>31206</v>
      </c>
      <c r="H29" s="263" t="s">
        <v>462</v>
      </c>
      <c r="I29" s="268">
        <v>0</v>
      </c>
    </row>
    <row r="30" s="278" customFormat="1" ht="14.1" customHeight="1" spans="1:9">
      <c r="A30" s="262" t="s">
        <v>463</v>
      </c>
      <c r="B30" s="263" t="s">
        <v>464</v>
      </c>
      <c r="C30" s="268">
        <v>0</v>
      </c>
      <c r="D30" s="263" t="s">
        <v>465</v>
      </c>
      <c r="E30" s="263" t="s">
        <v>466</v>
      </c>
      <c r="F30" s="268">
        <v>56999.63</v>
      </c>
      <c r="G30" s="263" t="s">
        <v>467</v>
      </c>
      <c r="H30" s="263" t="s">
        <v>468</v>
      </c>
      <c r="I30" s="268">
        <v>0</v>
      </c>
    </row>
    <row r="31" s="278" customFormat="1" ht="14.1" customHeight="1" spans="1:9">
      <c r="A31" s="262" t="s">
        <v>469</v>
      </c>
      <c r="B31" s="263" t="s">
        <v>470</v>
      </c>
      <c r="C31" s="268">
        <v>0</v>
      </c>
      <c r="D31" s="263" t="s">
        <v>471</v>
      </c>
      <c r="E31" s="263" t="s">
        <v>472</v>
      </c>
      <c r="F31" s="268">
        <v>228468</v>
      </c>
      <c r="G31" s="263" t="s">
        <v>473</v>
      </c>
      <c r="H31" s="263" t="s">
        <v>277</v>
      </c>
      <c r="I31" s="268">
        <v>0</v>
      </c>
    </row>
    <row r="32" s="278" customFormat="1" ht="14.1" customHeight="1" spans="1:9">
      <c r="A32" s="262">
        <v>30311</v>
      </c>
      <c r="B32" s="263" t="s">
        <v>474</v>
      </c>
      <c r="C32" s="268">
        <v>0</v>
      </c>
      <c r="D32" s="263" t="s">
        <v>475</v>
      </c>
      <c r="E32" s="263" t="s">
        <v>476</v>
      </c>
      <c r="F32" s="268">
        <v>187050</v>
      </c>
      <c r="G32" s="263" t="s">
        <v>477</v>
      </c>
      <c r="H32" s="263" t="s">
        <v>478</v>
      </c>
      <c r="I32" s="268">
        <v>0</v>
      </c>
    </row>
    <row r="33" s="278" customFormat="1" ht="14.1" customHeight="1" spans="1:9">
      <c r="A33" s="262" t="s">
        <v>479</v>
      </c>
      <c r="B33" s="263" t="s">
        <v>480</v>
      </c>
      <c r="C33" s="264">
        <v>0</v>
      </c>
      <c r="D33" s="263" t="s">
        <v>481</v>
      </c>
      <c r="E33" s="263" t="s">
        <v>482</v>
      </c>
      <c r="F33" s="268">
        <v>0</v>
      </c>
      <c r="G33" s="263" t="s">
        <v>483</v>
      </c>
      <c r="H33" s="263" t="s">
        <v>484</v>
      </c>
      <c r="I33" s="268">
        <v>0</v>
      </c>
    </row>
    <row r="34" s="278" customFormat="1" ht="14.1" customHeight="1" spans="1:9">
      <c r="A34" s="262" t="s">
        <v>11</v>
      </c>
      <c r="B34" s="263" t="s">
        <v>11</v>
      </c>
      <c r="C34" s="264"/>
      <c r="D34" s="263" t="s">
        <v>485</v>
      </c>
      <c r="E34" s="263" t="s">
        <v>486</v>
      </c>
      <c r="F34" s="268">
        <v>0</v>
      </c>
      <c r="G34" s="263" t="s">
        <v>487</v>
      </c>
      <c r="H34" s="263" t="s">
        <v>488</v>
      </c>
      <c r="I34" s="268">
        <v>0</v>
      </c>
    </row>
    <row r="35" s="278" customFormat="1" ht="14.1" customHeight="1" spans="1:9">
      <c r="A35" s="262" t="s">
        <v>11</v>
      </c>
      <c r="B35" s="263" t="s">
        <v>11</v>
      </c>
      <c r="C35" s="264"/>
      <c r="D35" s="263" t="s">
        <v>489</v>
      </c>
      <c r="E35" s="263" t="s">
        <v>490</v>
      </c>
      <c r="F35" s="268">
        <v>0</v>
      </c>
      <c r="G35" s="263" t="s">
        <v>491</v>
      </c>
      <c r="H35" s="263" t="s">
        <v>492</v>
      </c>
      <c r="I35" s="268">
        <v>0</v>
      </c>
    </row>
    <row r="36" s="279" customFormat="1" ht="14.1" customHeight="1" spans="1:9">
      <c r="A36" s="284" t="s">
        <v>11</v>
      </c>
      <c r="B36" s="285" t="s">
        <v>11</v>
      </c>
      <c r="C36" s="286"/>
      <c r="D36" s="285" t="s">
        <v>493</v>
      </c>
      <c r="E36" s="285" t="s">
        <v>494</v>
      </c>
      <c r="F36" s="293">
        <v>0</v>
      </c>
      <c r="G36" s="285" t="s">
        <v>11</v>
      </c>
      <c r="H36" s="285" t="s">
        <v>11</v>
      </c>
      <c r="I36" s="293"/>
    </row>
    <row r="37" s="279" customFormat="1" ht="14.1" customHeight="1" spans="1:9">
      <c r="A37" s="272" t="s">
        <v>11</v>
      </c>
      <c r="B37" s="272" t="s">
        <v>11</v>
      </c>
      <c r="C37" s="287"/>
      <c r="D37" s="272" t="s">
        <v>495</v>
      </c>
      <c r="E37" s="272" t="s">
        <v>496</v>
      </c>
      <c r="F37" s="288">
        <v>0</v>
      </c>
      <c r="G37" s="272"/>
      <c r="H37" s="272"/>
      <c r="I37" s="272"/>
    </row>
    <row r="38" spans="1:9">
      <c r="A38" s="272" t="s">
        <v>11</v>
      </c>
      <c r="B38" s="272" t="s">
        <v>11</v>
      </c>
      <c r="C38" s="287"/>
      <c r="D38" s="272" t="s">
        <v>497</v>
      </c>
      <c r="E38" s="272" t="s">
        <v>498</v>
      </c>
      <c r="F38" s="288">
        <v>0</v>
      </c>
      <c r="G38" s="272" t="s">
        <v>11</v>
      </c>
      <c r="H38" s="272" t="s">
        <v>11</v>
      </c>
      <c r="I38" s="272" t="s">
        <v>11</v>
      </c>
    </row>
    <row r="39" spans="1:9">
      <c r="A39" s="272" t="s">
        <v>11</v>
      </c>
      <c r="B39" s="272" t="s">
        <v>11</v>
      </c>
      <c r="C39" s="287"/>
      <c r="D39" s="272" t="s">
        <v>499</v>
      </c>
      <c r="E39" s="272" t="s">
        <v>500</v>
      </c>
      <c r="F39" s="288">
        <v>0</v>
      </c>
      <c r="G39" s="272" t="s">
        <v>11</v>
      </c>
      <c r="H39" s="272" t="s">
        <v>11</v>
      </c>
      <c r="I39" s="272" t="s">
        <v>11</v>
      </c>
    </row>
    <row r="40" spans="1:9">
      <c r="A40" s="251" t="s">
        <v>501</v>
      </c>
      <c r="B40" s="251"/>
      <c r="C40" s="288">
        <v>9598537.99</v>
      </c>
      <c r="D40" s="289" t="s">
        <v>502</v>
      </c>
      <c r="E40" s="294"/>
      <c r="F40" s="294"/>
      <c r="G40" s="294"/>
      <c r="H40" s="295"/>
      <c r="I40" s="288">
        <v>1153460.25</v>
      </c>
    </row>
    <row r="41" spans="1:9">
      <c r="A41" s="290" t="s">
        <v>503</v>
      </c>
      <c r="B41" s="290"/>
      <c r="C41" s="290" t="s">
        <v>11</v>
      </c>
      <c r="D41" s="290" t="s">
        <v>11</v>
      </c>
      <c r="E41" s="296" t="s">
        <v>11</v>
      </c>
      <c r="F41" s="296" t="s">
        <v>11</v>
      </c>
      <c r="G41" s="296" t="s">
        <v>11</v>
      </c>
      <c r="H41" s="290" t="s">
        <v>11</v>
      </c>
      <c r="I41" s="290" t="s">
        <v>11</v>
      </c>
    </row>
    <row r="42" spans="1:9">
      <c r="A42" s="291"/>
      <c r="B42" s="291"/>
      <c r="C42" s="291"/>
      <c r="D42" s="291"/>
      <c r="E42" s="291"/>
      <c r="F42" s="291"/>
      <c r="G42" s="291"/>
      <c r="H42" s="291"/>
      <c r="I42" s="291"/>
    </row>
    <row r="43" spans="1:9">
      <c r="A43" s="291"/>
      <c r="B43" s="291"/>
      <c r="C43" s="291"/>
      <c r="D43" s="291"/>
      <c r="E43" s="291"/>
      <c r="F43" s="291"/>
      <c r="G43" s="291"/>
      <c r="H43" s="291"/>
      <c r="I43" s="29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0" fitToHeight="0" orientation="landscape" horizontalDpi="600" verticalDpi="600"/>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SheetLayoutView="60" workbookViewId="0">
      <selection activeCell="A3" sqref="A3:B3"/>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1285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9</v>
      </c>
      <c r="F8" s="17">
        <f>F9</f>
        <v>9</v>
      </c>
      <c r="G8" s="19">
        <v>10</v>
      </c>
      <c r="H8" s="19"/>
      <c r="I8" s="19">
        <v>100</v>
      </c>
      <c r="J8" s="19">
        <v>10</v>
      </c>
      <c r="K8" s="19"/>
    </row>
    <row r="9" ht="16.5" spans="1:11">
      <c r="A9" s="13"/>
      <c r="B9" s="14"/>
      <c r="C9" s="18" t="s">
        <v>629</v>
      </c>
      <c r="D9" s="19"/>
      <c r="E9" s="17">
        <v>9</v>
      </c>
      <c r="F9" s="19">
        <v>9</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22" customHeight="1" spans="1:11">
      <c r="A14" s="27" t="s">
        <v>716</v>
      </c>
      <c r="B14" s="28"/>
      <c r="C14" s="29" t="s">
        <v>1286</v>
      </c>
      <c r="D14" s="29"/>
      <c r="E14" s="29"/>
      <c r="F14" s="29"/>
      <c r="G14" s="55"/>
      <c r="H14" s="56" t="s">
        <v>1287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1288</v>
      </c>
      <c r="E18" s="72" t="s">
        <v>653</v>
      </c>
      <c r="F18" s="16" t="s">
        <v>79</v>
      </c>
      <c r="G18" s="71" t="s">
        <v>748</v>
      </c>
      <c r="H18" s="71" t="s">
        <v>1289</v>
      </c>
      <c r="I18" s="73">
        <v>6</v>
      </c>
      <c r="J18" s="73">
        <v>6</v>
      </c>
      <c r="K18" s="63" t="s">
        <v>657</v>
      </c>
    </row>
    <row r="19" ht="37" customHeight="1" spans="1:11">
      <c r="A19" s="74" t="s">
        <v>650</v>
      </c>
      <c r="B19" s="75"/>
      <c r="C19" s="69" t="s">
        <v>651</v>
      </c>
      <c r="D19" s="70" t="s">
        <v>1290</v>
      </c>
      <c r="E19" s="72" t="s">
        <v>653</v>
      </c>
      <c r="F19" s="16" t="s">
        <v>28</v>
      </c>
      <c r="G19" s="71" t="s">
        <v>748</v>
      </c>
      <c r="H19" s="71" t="s">
        <v>1291</v>
      </c>
      <c r="I19" s="73">
        <v>6</v>
      </c>
      <c r="J19" s="73">
        <v>6</v>
      </c>
      <c r="K19" s="63" t="s">
        <v>657</v>
      </c>
    </row>
    <row r="20" ht="37" customHeight="1" spans="1:11">
      <c r="A20" s="74" t="s">
        <v>650</v>
      </c>
      <c r="B20" s="75"/>
      <c r="C20" s="69" t="s">
        <v>651</v>
      </c>
      <c r="D20" s="70" t="s">
        <v>1292</v>
      </c>
      <c r="E20" s="72" t="s">
        <v>653</v>
      </c>
      <c r="F20" s="16" t="s">
        <v>1293</v>
      </c>
      <c r="G20" s="71" t="s">
        <v>945</v>
      </c>
      <c r="H20" s="71" t="s">
        <v>1294</v>
      </c>
      <c r="I20" s="73">
        <v>6</v>
      </c>
      <c r="J20" s="73">
        <v>6</v>
      </c>
      <c r="K20" s="63" t="s">
        <v>657</v>
      </c>
    </row>
    <row r="21" ht="37" customHeight="1" spans="1:11">
      <c r="A21" s="74" t="s">
        <v>650</v>
      </c>
      <c r="B21" s="75"/>
      <c r="C21" s="69" t="s">
        <v>651</v>
      </c>
      <c r="D21" s="70" t="s">
        <v>1295</v>
      </c>
      <c r="E21" s="72" t="s">
        <v>653</v>
      </c>
      <c r="F21" s="16" t="s">
        <v>1296</v>
      </c>
      <c r="G21" s="71" t="s">
        <v>748</v>
      </c>
      <c r="H21" s="71" t="s">
        <v>1297</v>
      </c>
      <c r="I21" s="73">
        <v>6</v>
      </c>
      <c r="J21" s="73">
        <v>6</v>
      </c>
      <c r="K21" s="63" t="s">
        <v>657</v>
      </c>
    </row>
    <row r="22" ht="37" customHeight="1" spans="1:11">
      <c r="A22" s="74" t="s">
        <v>650</v>
      </c>
      <c r="B22" s="75"/>
      <c r="C22" s="69" t="s">
        <v>651</v>
      </c>
      <c r="D22" s="70" t="s">
        <v>1298</v>
      </c>
      <c r="E22" s="72" t="s">
        <v>653</v>
      </c>
      <c r="F22" s="16" t="s">
        <v>31</v>
      </c>
      <c r="G22" s="71" t="s">
        <v>728</v>
      </c>
      <c r="H22" s="71" t="s">
        <v>1299</v>
      </c>
      <c r="I22" s="73">
        <v>6</v>
      </c>
      <c r="J22" s="73">
        <v>6</v>
      </c>
      <c r="K22" s="63" t="s">
        <v>657</v>
      </c>
    </row>
    <row r="23" ht="37" customHeight="1" spans="1:11">
      <c r="A23" s="74" t="s">
        <v>650</v>
      </c>
      <c r="B23" s="75"/>
      <c r="C23" s="69" t="s">
        <v>651</v>
      </c>
      <c r="D23" s="70" t="s">
        <v>1300</v>
      </c>
      <c r="E23" s="72" t="s">
        <v>653</v>
      </c>
      <c r="F23" s="16" t="s">
        <v>40</v>
      </c>
      <c r="G23" s="71" t="s">
        <v>845</v>
      </c>
      <c r="H23" s="71" t="s">
        <v>1301</v>
      </c>
      <c r="I23" s="73">
        <v>6</v>
      </c>
      <c r="J23" s="73">
        <v>6</v>
      </c>
      <c r="K23" s="63" t="s">
        <v>657</v>
      </c>
    </row>
    <row r="24" ht="37" customHeight="1" spans="1:11">
      <c r="A24" s="74" t="s">
        <v>650</v>
      </c>
      <c r="B24" s="75"/>
      <c r="C24" s="69" t="s">
        <v>651</v>
      </c>
      <c r="D24" s="70" t="s">
        <v>1302</v>
      </c>
      <c r="E24" s="72" t="s">
        <v>653</v>
      </c>
      <c r="F24" s="16" t="s">
        <v>31</v>
      </c>
      <c r="G24" s="71" t="s">
        <v>748</v>
      </c>
      <c r="H24" s="71" t="s">
        <v>1303</v>
      </c>
      <c r="I24" s="73">
        <v>8</v>
      </c>
      <c r="J24" s="73">
        <v>8</v>
      </c>
      <c r="K24" s="63" t="s">
        <v>657</v>
      </c>
    </row>
    <row r="25" ht="37" customHeight="1" spans="1:11">
      <c r="A25" s="74" t="s">
        <v>650</v>
      </c>
      <c r="B25" s="75"/>
      <c r="C25" s="69" t="s">
        <v>668</v>
      </c>
      <c r="D25" s="70" t="s">
        <v>669</v>
      </c>
      <c r="E25" s="72" t="s">
        <v>653</v>
      </c>
      <c r="F25" s="16" t="s">
        <v>670</v>
      </c>
      <c r="G25" s="71" t="s">
        <v>671</v>
      </c>
      <c r="H25" s="71" t="s">
        <v>756</v>
      </c>
      <c r="I25" s="73">
        <v>6</v>
      </c>
      <c r="J25" s="73">
        <v>6</v>
      </c>
      <c r="K25" s="63" t="s">
        <v>657</v>
      </c>
    </row>
    <row r="26" ht="37" customHeight="1" spans="1:11">
      <c r="A26" s="74" t="s">
        <v>672</v>
      </c>
      <c r="B26" s="75"/>
      <c r="C26" s="69" t="s">
        <v>682</v>
      </c>
      <c r="D26" s="70" t="s">
        <v>686</v>
      </c>
      <c r="E26" s="72" t="s">
        <v>659</v>
      </c>
      <c r="F26" s="16" t="s">
        <v>687</v>
      </c>
      <c r="G26" s="71" t="s">
        <v>671</v>
      </c>
      <c r="H26" s="71" t="s">
        <v>688</v>
      </c>
      <c r="I26" s="73">
        <v>30</v>
      </c>
      <c r="J26" s="73">
        <v>30</v>
      </c>
      <c r="K26" s="63" t="s">
        <v>657</v>
      </c>
    </row>
    <row r="27" ht="57" customHeight="1" spans="1:11">
      <c r="A27" s="74" t="s">
        <v>691</v>
      </c>
      <c r="B27" s="75"/>
      <c r="C27" s="69" t="s">
        <v>692</v>
      </c>
      <c r="D27" s="70" t="s">
        <v>860</v>
      </c>
      <c r="E27" s="72" t="s">
        <v>659</v>
      </c>
      <c r="F27" s="16" t="s">
        <v>854</v>
      </c>
      <c r="G27" s="71" t="s">
        <v>671</v>
      </c>
      <c r="H27" s="71" t="s">
        <v>981</v>
      </c>
      <c r="I27" s="73">
        <v>10</v>
      </c>
      <c r="J27" s="73">
        <v>10</v>
      </c>
      <c r="K27" s="63" t="s">
        <v>657</v>
      </c>
    </row>
    <row r="28" ht="37" customHeight="1" spans="1:11">
      <c r="A28" s="41" t="s">
        <v>735</v>
      </c>
      <c r="B28" s="42"/>
      <c r="C28" s="43"/>
      <c r="D28" s="23" t="s">
        <v>604</v>
      </c>
      <c r="E28" s="23"/>
      <c r="F28" s="23"/>
      <c r="G28" s="23"/>
      <c r="H28" s="23"/>
      <c r="I28" s="23"/>
      <c r="J28" s="23"/>
      <c r="K28" s="21"/>
    </row>
    <row r="29" ht="37" customHeight="1" spans="1:11">
      <c r="A29" s="44" t="s">
        <v>736</v>
      </c>
      <c r="B29" s="16"/>
      <c r="C29" s="19">
        <v>100</v>
      </c>
      <c r="D29" s="19"/>
      <c r="E29" s="19"/>
      <c r="F29" s="19"/>
      <c r="G29" s="19"/>
      <c r="H29" s="19"/>
      <c r="I29" s="19"/>
      <c r="J29" s="19">
        <v>100</v>
      </c>
      <c r="K29" s="16" t="s">
        <v>737</v>
      </c>
    </row>
    <row r="30" spans="1:11">
      <c r="A30" s="45" t="s">
        <v>738</v>
      </c>
      <c r="B30" s="45"/>
      <c r="C30" s="45"/>
      <c r="D30" s="45"/>
      <c r="E30" s="45"/>
      <c r="F30" s="45"/>
      <c r="G30" s="45"/>
      <c r="H30" s="45"/>
      <c r="I30" s="45"/>
      <c r="J30" s="45"/>
      <c r="K30" s="45"/>
    </row>
    <row r="31" spans="1:11">
      <c r="A31" s="45" t="s">
        <v>739</v>
      </c>
      <c r="B31" s="45"/>
      <c r="C31" s="45"/>
      <c r="D31" s="45"/>
      <c r="E31" s="45"/>
      <c r="F31" s="45"/>
      <c r="G31" s="45"/>
      <c r="H31" s="45"/>
      <c r="I31" s="45"/>
      <c r="J31" s="45"/>
      <c r="K31" s="45"/>
    </row>
    <row r="32" spans="1:11">
      <c r="A32" s="45" t="s">
        <v>740</v>
      </c>
      <c r="B32" s="45"/>
      <c r="C32" s="45"/>
      <c r="D32" s="45"/>
      <c r="E32" s="45"/>
      <c r="F32" s="45"/>
      <c r="G32" s="45"/>
      <c r="H32" s="45"/>
      <c r="I32" s="45"/>
      <c r="J32" s="45"/>
      <c r="K32" s="45"/>
    </row>
    <row r="33" spans="1:11">
      <c r="A33" s="45" t="s">
        <v>741</v>
      </c>
      <c r="B33" s="45"/>
      <c r="C33" s="45"/>
      <c r="D33" s="45"/>
      <c r="E33" s="45"/>
      <c r="F33" s="45"/>
      <c r="G33" s="45"/>
      <c r="H33" s="45"/>
      <c r="I33" s="45"/>
      <c r="J33" s="45"/>
      <c r="K33" s="45"/>
    </row>
    <row r="34" spans="1:11">
      <c r="A34" s="45" t="s">
        <v>742</v>
      </c>
      <c r="B34" s="45"/>
      <c r="C34" s="45"/>
      <c r="D34" s="45"/>
      <c r="E34" s="45"/>
      <c r="F34" s="45"/>
      <c r="G34" s="45"/>
      <c r="H34" s="45"/>
      <c r="I34" s="45"/>
      <c r="J34" s="45"/>
      <c r="K34" s="45"/>
    </row>
  </sheetData>
  <mergeCells count="55">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B27"/>
    <mergeCell ref="A28:C28"/>
    <mergeCell ref="D28:K28"/>
    <mergeCell ref="A29:B29"/>
    <mergeCell ref="C29:I29"/>
    <mergeCell ref="A30:K30"/>
    <mergeCell ref="A31:K31"/>
    <mergeCell ref="A32:K32"/>
    <mergeCell ref="A33:K33"/>
    <mergeCell ref="A34:K34"/>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1304</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10</v>
      </c>
      <c r="F8" s="17">
        <f>F9</f>
        <v>10</v>
      </c>
      <c r="G8" s="19">
        <v>10</v>
      </c>
      <c r="H8" s="19"/>
      <c r="I8" s="19">
        <v>100</v>
      </c>
      <c r="J8" s="19">
        <v>10</v>
      </c>
      <c r="K8" s="19"/>
    </row>
    <row r="9" ht="16.5" spans="1:11">
      <c r="A9" s="13"/>
      <c r="B9" s="14"/>
      <c r="C9" s="18" t="s">
        <v>629</v>
      </c>
      <c r="D9" s="19"/>
      <c r="E9" s="17">
        <v>10</v>
      </c>
      <c r="F9" s="19">
        <v>10</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28" customHeight="1" spans="1:11">
      <c r="A14" s="27" t="s">
        <v>716</v>
      </c>
      <c r="B14" s="28"/>
      <c r="C14" s="29" t="s">
        <v>1305</v>
      </c>
      <c r="D14" s="29"/>
      <c r="E14" s="29"/>
      <c r="F14" s="29"/>
      <c r="G14" s="55"/>
      <c r="H14" s="56" t="s">
        <v>1306</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1307</v>
      </c>
      <c r="E18" s="72" t="s">
        <v>659</v>
      </c>
      <c r="F18" s="16" t="s">
        <v>1308</v>
      </c>
      <c r="G18" s="71" t="s">
        <v>1309</v>
      </c>
      <c r="H18" s="71" t="s">
        <v>1310</v>
      </c>
      <c r="I18" s="73">
        <v>15</v>
      </c>
      <c r="J18" s="73">
        <v>15</v>
      </c>
      <c r="K18" s="63" t="s">
        <v>657</v>
      </c>
    </row>
    <row r="19" ht="37" customHeight="1" spans="1:11">
      <c r="A19" s="74" t="s">
        <v>650</v>
      </c>
      <c r="B19" s="75"/>
      <c r="C19" s="69" t="s">
        <v>668</v>
      </c>
      <c r="D19" s="70" t="s">
        <v>1311</v>
      </c>
      <c r="E19" s="72" t="s">
        <v>659</v>
      </c>
      <c r="F19" s="16" t="s">
        <v>687</v>
      </c>
      <c r="G19" s="71" t="s">
        <v>671</v>
      </c>
      <c r="H19" s="71" t="s">
        <v>1312</v>
      </c>
      <c r="I19" s="73">
        <v>15</v>
      </c>
      <c r="J19" s="73">
        <v>15</v>
      </c>
      <c r="K19" s="63" t="s">
        <v>657</v>
      </c>
    </row>
    <row r="20" ht="37" customHeight="1" spans="1:11">
      <c r="A20" s="74" t="s">
        <v>650</v>
      </c>
      <c r="B20" s="75"/>
      <c r="C20" s="69" t="s">
        <v>757</v>
      </c>
      <c r="D20" s="70" t="s">
        <v>1313</v>
      </c>
      <c r="E20" s="72" t="s">
        <v>759</v>
      </c>
      <c r="F20" s="16" t="s">
        <v>1052</v>
      </c>
      <c r="G20" s="71" t="s">
        <v>760</v>
      </c>
      <c r="H20" s="71" t="s">
        <v>1314</v>
      </c>
      <c r="I20" s="73">
        <v>20</v>
      </c>
      <c r="J20" s="73">
        <v>20</v>
      </c>
      <c r="K20" s="63" t="s">
        <v>657</v>
      </c>
    </row>
    <row r="21" ht="37" customHeight="1" spans="1:11">
      <c r="A21" s="74" t="s">
        <v>672</v>
      </c>
      <c r="B21" s="75"/>
      <c r="C21" s="69" t="s">
        <v>682</v>
      </c>
      <c r="D21" s="70" t="s">
        <v>1315</v>
      </c>
      <c r="E21" s="72" t="s">
        <v>653</v>
      </c>
      <c r="F21" s="16" t="s">
        <v>763</v>
      </c>
      <c r="G21" s="71" t="s">
        <v>685</v>
      </c>
      <c r="H21" s="71" t="s">
        <v>1316</v>
      </c>
      <c r="I21" s="73">
        <v>30</v>
      </c>
      <c r="J21" s="73">
        <v>30</v>
      </c>
      <c r="K21" s="63" t="s">
        <v>657</v>
      </c>
    </row>
    <row r="22" ht="37" customHeight="1" spans="1:11">
      <c r="A22" s="74" t="s">
        <v>691</v>
      </c>
      <c r="B22" s="75"/>
      <c r="C22" s="69" t="s">
        <v>692</v>
      </c>
      <c r="D22" s="70" t="s">
        <v>1317</v>
      </c>
      <c r="E22" s="72" t="s">
        <v>659</v>
      </c>
      <c r="F22" s="16" t="s">
        <v>687</v>
      </c>
      <c r="G22" s="71" t="s">
        <v>671</v>
      </c>
      <c r="H22" s="71" t="s">
        <v>1318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25.3166666666667" customWidth="1"/>
    <col min="5" max="5" width="11.325" customWidth="1"/>
    <col min="6" max="6" width="16.008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1319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3</v>
      </c>
      <c r="F8" s="17">
        <f>F9</f>
        <v>1</v>
      </c>
      <c r="G8" s="19">
        <v>10</v>
      </c>
      <c r="H8" s="19"/>
      <c r="I8" s="19">
        <v>33.33</v>
      </c>
      <c r="J8" s="19">
        <v>3.33</v>
      </c>
      <c r="K8" s="19"/>
    </row>
    <row r="9" ht="16.5" spans="1:11">
      <c r="A9" s="13"/>
      <c r="B9" s="14"/>
      <c r="C9" s="18" t="s">
        <v>629</v>
      </c>
      <c r="D9" s="19"/>
      <c r="E9" s="17">
        <v>3</v>
      </c>
      <c r="F9" s="19">
        <v>1</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8" customHeight="1" spans="1:11">
      <c r="A14" s="27" t="s">
        <v>716</v>
      </c>
      <c r="B14" s="28"/>
      <c r="C14" s="29" t="s">
        <v>1320</v>
      </c>
      <c r="D14" s="29"/>
      <c r="E14" s="29"/>
      <c r="F14" s="29"/>
      <c r="G14" s="55"/>
      <c r="H14" s="56" t="s">
        <v>1321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74" t="s">
        <v>650</v>
      </c>
      <c r="B18" s="75"/>
      <c r="C18" s="69" t="s">
        <v>651</v>
      </c>
      <c r="D18" s="70" t="s">
        <v>1322</v>
      </c>
      <c r="E18" s="72" t="s">
        <v>653</v>
      </c>
      <c r="F18" s="16" t="s">
        <v>19</v>
      </c>
      <c r="G18" s="71" t="s">
        <v>666</v>
      </c>
      <c r="H18" s="71" t="s">
        <v>1323</v>
      </c>
      <c r="I18" s="73">
        <v>8</v>
      </c>
      <c r="J18" s="73">
        <v>8</v>
      </c>
      <c r="K18" s="63" t="s">
        <v>657</v>
      </c>
    </row>
    <row r="19" ht="37" customHeight="1" spans="1:11">
      <c r="A19" s="74" t="s">
        <v>650</v>
      </c>
      <c r="B19" s="75"/>
      <c r="C19" s="69" t="s">
        <v>651</v>
      </c>
      <c r="D19" s="70" t="s">
        <v>1324</v>
      </c>
      <c r="E19" s="72" t="s">
        <v>653</v>
      </c>
      <c r="F19" s="16" t="s">
        <v>13</v>
      </c>
      <c r="G19" s="71" t="s">
        <v>1325</v>
      </c>
      <c r="H19" s="71" t="s">
        <v>1326</v>
      </c>
      <c r="I19" s="73">
        <v>8</v>
      </c>
      <c r="J19" s="73">
        <v>8</v>
      </c>
      <c r="K19" s="63" t="s">
        <v>657</v>
      </c>
    </row>
    <row r="20" ht="37" customHeight="1" spans="1:11">
      <c r="A20" s="74" t="s">
        <v>650</v>
      </c>
      <c r="B20" s="75"/>
      <c r="C20" s="69" t="s">
        <v>651</v>
      </c>
      <c r="D20" s="70" t="s">
        <v>1327</v>
      </c>
      <c r="E20" s="72" t="s">
        <v>653</v>
      </c>
      <c r="F20" s="16" t="s">
        <v>12</v>
      </c>
      <c r="G20" s="71" t="s">
        <v>835</v>
      </c>
      <c r="H20" s="71" t="s">
        <v>1328</v>
      </c>
      <c r="I20" s="73">
        <v>8</v>
      </c>
      <c r="J20" s="73">
        <v>8</v>
      </c>
      <c r="K20" s="63" t="s">
        <v>657</v>
      </c>
    </row>
    <row r="21" ht="37" customHeight="1" spans="1:11">
      <c r="A21" s="74" t="s">
        <v>650</v>
      </c>
      <c r="B21" s="75"/>
      <c r="C21" s="69" t="s">
        <v>651</v>
      </c>
      <c r="D21" s="70" t="s">
        <v>1329</v>
      </c>
      <c r="E21" s="72" t="s">
        <v>659</v>
      </c>
      <c r="F21" s="16" t="s">
        <v>48</v>
      </c>
      <c r="G21" s="71" t="s">
        <v>1330</v>
      </c>
      <c r="H21" s="71" t="s">
        <v>1331</v>
      </c>
      <c r="I21" s="73">
        <v>8</v>
      </c>
      <c r="J21" s="73">
        <v>8</v>
      </c>
      <c r="K21" s="63" t="s">
        <v>657</v>
      </c>
    </row>
    <row r="22" ht="37" customHeight="1" spans="1:11">
      <c r="A22" s="74" t="s">
        <v>650</v>
      </c>
      <c r="B22" s="75"/>
      <c r="C22" s="69" t="s">
        <v>668</v>
      </c>
      <c r="D22" s="70" t="s">
        <v>1332</v>
      </c>
      <c r="E22" s="72" t="s">
        <v>659</v>
      </c>
      <c r="F22" s="16" t="s">
        <v>687</v>
      </c>
      <c r="G22" s="71" t="s">
        <v>671</v>
      </c>
      <c r="H22" s="71" t="s">
        <v>688</v>
      </c>
      <c r="I22" s="73">
        <v>8</v>
      </c>
      <c r="J22" s="73">
        <v>8</v>
      </c>
      <c r="K22" s="63" t="s">
        <v>657</v>
      </c>
    </row>
    <row r="23" ht="37" customHeight="1" spans="1:11">
      <c r="A23" s="74" t="s">
        <v>650</v>
      </c>
      <c r="B23" s="75"/>
      <c r="C23" s="69" t="s">
        <v>668</v>
      </c>
      <c r="D23" s="70" t="s">
        <v>669</v>
      </c>
      <c r="E23" s="72" t="s">
        <v>659</v>
      </c>
      <c r="F23" s="16" t="s">
        <v>687</v>
      </c>
      <c r="G23" s="71" t="s">
        <v>671</v>
      </c>
      <c r="H23" s="71" t="s">
        <v>756</v>
      </c>
      <c r="I23" s="73">
        <v>10</v>
      </c>
      <c r="J23" s="73">
        <v>10</v>
      </c>
      <c r="K23" s="63" t="s">
        <v>657</v>
      </c>
    </row>
    <row r="24" ht="37" customHeight="1" spans="1:11">
      <c r="A24" s="74" t="s">
        <v>672</v>
      </c>
      <c r="B24" s="75"/>
      <c r="C24" s="69" t="s">
        <v>682</v>
      </c>
      <c r="D24" s="70" t="s">
        <v>1333</v>
      </c>
      <c r="E24" s="72" t="s">
        <v>653</v>
      </c>
      <c r="F24" s="16" t="s">
        <v>684</v>
      </c>
      <c r="G24" s="71" t="s">
        <v>685</v>
      </c>
      <c r="H24" s="71" t="s">
        <v>1334</v>
      </c>
      <c r="I24" s="73">
        <v>30</v>
      </c>
      <c r="J24" s="73">
        <v>30</v>
      </c>
      <c r="K24" s="63" t="s">
        <v>657</v>
      </c>
    </row>
    <row r="25" ht="37" customHeight="1" spans="1:11">
      <c r="A25" s="74" t="s">
        <v>691</v>
      </c>
      <c r="B25" s="75"/>
      <c r="C25" s="69" t="s">
        <v>692</v>
      </c>
      <c r="D25" s="70" t="s">
        <v>900</v>
      </c>
      <c r="E25" s="72" t="s">
        <v>659</v>
      </c>
      <c r="F25" s="16" t="s">
        <v>687</v>
      </c>
      <c r="G25" s="71" t="s">
        <v>671</v>
      </c>
      <c r="H25" s="71" t="s">
        <v>688</v>
      </c>
      <c r="I25" s="73">
        <v>5</v>
      </c>
      <c r="J25" s="73">
        <v>5</v>
      </c>
      <c r="K25" s="63" t="s">
        <v>657</v>
      </c>
    </row>
    <row r="26" ht="37" customHeight="1" spans="1:11">
      <c r="A26" s="74" t="s">
        <v>691</v>
      </c>
      <c r="B26" s="75"/>
      <c r="C26" s="69" t="s">
        <v>692</v>
      </c>
      <c r="D26" s="70" t="s">
        <v>1080</v>
      </c>
      <c r="E26" s="72" t="s">
        <v>659</v>
      </c>
      <c r="F26" s="16" t="s">
        <v>687</v>
      </c>
      <c r="G26" s="71" t="s">
        <v>671</v>
      </c>
      <c r="H26" s="71" t="s">
        <v>688</v>
      </c>
      <c r="I26" s="73">
        <v>5</v>
      </c>
      <c r="J26" s="73">
        <v>5</v>
      </c>
      <c r="K26" s="63" t="s">
        <v>657</v>
      </c>
    </row>
    <row r="27" ht="37" customHeight="1" spans="1:11">
      <c r="A27" s="41" t="s">
        <v>735</v>
      </c>
      <c r="B27" s="42"/>
      <c r="C27" s="43"/>
      <c r="D27" s="23" t="s">
        <v>604</v>
      </c>
      <c r="E27" s="23"/>
      <c r="F27" s="23"/>
      <c r="G27" s="23"/>
      <c r="H27" s="23"/>
      <c r="I27" s="23"/>
      <c r="J27" s="23"/>
      <c r="K27" s="21"/>
    </row>
    <row r="28" ht="37" customHeight="1" spans="1:11">
      <c r="A28" s="44" t="s">
        <v>736</v>
      </c>
      <c r="B28" s="16"/>
      <c r="C28" s="19">
        <v>100</v>
      </c>
      <c r="D28" s="19"/>
      <c r="E28" s="19"/>
      <c r="F28" s="19"/>
      <c r="G28" s="19"/>
      <c r="H28" s="19"/>
      <c r="I28" s="19"/>
      <c r="J28" s="19">
        <v>93.33</v>
      </c>
      <c r="K28" s="16" t="s">
        <v>737</v>
      </c>
    </row>
    <row r="29" spans="1:11">
      <c r="A29" s="45" t="s">
        <v>738</v>
      </c>
      <c r="B29" s="45"/>
      <c r="C29" s="45"/>
      <c r="D29" s="45"/>
      <c r="E29" s="45"/>
      <c r="F29" s="45"/>
      <c r="G29" s="45"/>
      <c r="H29" s="45"/>
      <c r="I29" s="45"/>
      <c r="J29" s="45"/>
      <c r="K29" s="45"/>
    </row>
    <row r="30" spans="1:11">
      <c r="A30" s="45" t="s">
        <v>739</v>
      </c>
      <c r="B30" s="45"/>
      <c r="C30" s="45"/>
      <c r="D30" s="45"/>
      <c r="E30" s="45"/>
      <c r="F30" s="45"/>
      <c r="G30" s="45"/>
      <c r="H30" s="45"/>
      <c r="I30" s="45"/>
      <c r="J30" s="45"/>
      <c r="K30" s="45"/>
    </row>
    <row r="31" spans="1:11">
      <c r="A31" s="45" t="s">
        <v>740</v>
      </c>
      <c r="B31" s="45"/>
      <c r="C31" s="45"/>
      <c r="D31" s="45"/>
      <c r="E31" s="45"/>
      <c r="F31" s="45"/>
      <c r="G31" s="45"/>
      <c r="H31" s="45"/>
      <c r="I31" s="45"/>
      <c r="J31" s="45"/>
      <c r="K31" s="45"/>
    </row>
    <row r="32" spans="1:11">
      <c r="A32" s="45" t="s">
        <v>741</v>
      </c>
      <c r="B32" s="45"/>
      <c r="C32" s="45"/>
      <c r="D32" s="45"/>
      <c r="E32" s="45"/>
      <c r="F32" s="45"/>
      <c r="G32" s="45"/>
      <c r="H32" s="45"/>
      <c r="I32" s="45"/>
      <c r="J32" s="45"/>
      <c r="K32" s="45"/>
    </row>
    <row r="33" spans="1:11">
      <c r="A33" s="45" t="s">
        <v>742</v>
      </c>
      <c r="B33" s="45"/>
      <c r="C33" s="45"/>
      <c r="D33" s="45"/>
      <c r="E33" s="45"/>
      <c r="F33" s="45"/>
      <c r="G33" s="45"/>
      <c r="H33" s="45"/>
      <c r="I33" s="45"/>
      <c r="J33" s="45"/>
      <c r="K33" s="45"/>
    </row>
  </sheetData>
  <mergeCells count="54">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C27"/>
    <mergeCell ref="D27:K27"/>
    <mergeCell ref="A28:B28"/>
    <mergeCell ref="C28:I28"/>
    <mergeCell ref="A29:K29"/>
    <mergeCell ref="A30:K30"/>
    <mergeCell ref="A31:K31"/>
    <mergeCell ref="A32:K32"/>
    <mergeCell ref="A33:K33"/>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0" orientation="portrait" horizontalDpi="600" verticalDpi="600"/>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1335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8</v>
      </c>
      <c r="F8" s="17">
        <f>F9</f>
        <v>8</v>
      </c>
      <c r="G8" s="19">
        <v>10</v>
      </c>
      <c r="H8" s="19"/>
      <c r="I8" s="19">
        <v>100</v>
      </c>
      <c r="J8" s="19">
        <v>10</v>
      </c>
      <c r="K8" s="19"/>
    </row>
    <row r="9" ht="16.5" spans="1:11">
      <c r="A9" s="13"/>
      <c r="B9" s="14"/>
      <c r="C9" s="18" t="s">
        <v>629</v>
      </c>
      <c r="D9" s="19"/>
      <c r="E9" s="17">
        <v>8</v>
      </c>
      <c r="F9" s="19">
        <v>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39" customHeight="1" spans="1:11">
      <c r="A14" s="27" t="s">
        <v>716</v>
      </c>
      <c r="B14" s="28"/>
      <c r="C14" s="29" t="s">
        <v>1336</v>
      </c>
      <c r="D14" s="29"/>
      <c r="E14" s="29"/>
      <c r="F14" s="29"/>
      <c r="G14" s="55"/>
      <c r="H14" s="56" t="s">
        <v>1337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1338</v>
      </c>
      <c r="E18" s="72" t="s">
        <v>659</v>
      </c>
      <c r="F18" s="16" t="s">
        <v>1339</v>
      </c>
      <c r="G18" s="71" t="s">
        <v>945</v>
      </c>
      <c r="H18" s="71" t="s">
        <v>1340</v>
      </c>
      <c r="I18" s="73">
        <v>10</v>
      </c>
      <c r="J18" s="73">
        <v>10</v>
      </c>
      <c r="K18" s="63" t="s">
        <v>657</v>
      </c>
    </row>
    <row r="19" ht="37" customHeight="1" spans="1:11">
      <c r="A19" s="38" t="s">
        <v>650</v>
      </c>
      <c r="B19" s="39"/>
      <c r="C19" s="69" t="s">
        <v>651</v>
      </c>
      <c r="D19" s="70" t="s">
        <v>1341</v>
      </c>
      <c r="E19" s="72" t="s">
        <v>659</v>
      </c>
      <c r="F19" s="16" t="s">
        <v>1342</v>
      </c>
      <c r="G19" s="71" t="s">
        <v>945</v>
      </c>
      <c r="H19" s="71" t="s">
        <v>1343</v>
      </c>
      <c r="I19" s="73">
        <v>10</v>
      </c>
      <c r="J19" s="73">
        <v>10</v>
      </c>
      <c r="K19" s="63" t="s">
        <v>657</v>
      </c>
    </row>
    <row r="20" ht="37" customHeight="1" spans="1:11">
      <c r="A20" s="38" t="s">
        <v>650</v>
      </c>
      <c r="B20" s="39"/>
      <c r="C20" s="69" t="s">
        <v>651</v>
      </c>
      <c r="D20" s="70" t="s">
        <v>1344</v>
      </c>
      <c r="E20" s="72" t="s">
        <v>659</v>
      </c>
      <c r="F20" s="16" t="s">
        <v>680</v>
      </c>
      <c r="G20" s="71" t="s">
        <v>945</v>
      </c>
      <c r="H20" s="71" t="s">
        <v>1345</v>
      </c>
      <c r="I20" s="73">
        <v>10</v>
      </c>
      <c r="J20" s="73">
        <v>10</v>
      </c>
      <c r="K20" s="63" t="s">
        <v>657</v>
      </c>
    </row>
    <row r="21" ht="37" customHeight="1" spans="1:11">
      <c r="A21" s="38" t="s">
        <v>650</v>
      </c>
      <c r="B21" s="39"/>
      <c r="C21" s="69" t="s">
        <v>668</v>
      </c>
      <c r="D21" s="70" t="s">
        <v>895</v>
      </c>
      <c r="E21" s="72" t="s">
        <v>653</v>
      </c>
      <c r="F21" s="16" t="s">
        <v>670</v>
      </c>
      <c r="G21" s="71" t="s">
        <v>671</v>
      </c>
      <c r="H21" s="71" t="s">
        <v>756</v>
      </c>
      <c r="I21" s="73">
        <v>10</v>
      </c>
      <c r="J21" s="73">
        <v>10</v>
      </c>
      <c r="K21" s="63" t="s">
        <v>657</v>
      </c>
    </row>
    <row r="22" ht="37" customHeight="1" spans="1:11">
      <c r="A22" s="38" t="s">
        <v>650</v>
      </c>
      <c r="B22" s="39"/>
      <c r="C22" s="69" t="s">
        <v>757</v>
      </c>
      <c r="D22" s="70" t="s">
        <v>1110</v>
      </c>
      <c r="E22" s="72" t="s">
        <v>759</v>
      </c>
      <c r="F22" s="16" t="s">
        <v>82</v>
      </c>
      <c r="G22" s="71" t="s">
        <v>760</v>
      </c>
      <c r="H22" s="71" t="s">
        <v>914</v>
      </c>
      <c r="I22" s="73">
        <v>10</v>
      </c>
      <c r="J22" s="73">
        <v>10</v>
      </c>
      <c r="K22" s="63" t="s">
        <v>657</v>
      </c>
    </row>
    <row r="23" ht="37" customHeight="1" spans="1:11">
      <c r="A23" s="38" t="s">
        <v>672</v>
      </c>
      <c r="B23" s="39"/>
      <c r="C23" s="69" t="s">
        <v>682</v>
      </c>
      <c r="D23" s="70" t="s">
        <v>1346</v>
      </c>
      <c r="E23" s="72" t="s">
        <v>653</v>
      </c>
      <c r="F23" s="16" t="s">
        <v>838</v>
      </c>
      <c r="G23" s="71" t="s">
        <v>685</v>
      </c>
      <c r="H23" s="71" t="s">
        <v>1347</v>
      </c>
      <c r="I23" s="73">
        <v>30</v>
      </c>
      <c r="J23" s="73">
        <v>30</v>
      </c>
      <c r="K23" s="63" t="s">
        <v>657</v>
      </c>
    </row>
    <row r="24" ht="37" customHeight="1" spans="1:11">
      <c r="A24" s="38" t="s">
        <v>691</v>
      </c>
      <c r="B24" s="39"/>
      <c r="C24" s="69" t="s">
        <v>692</v>
      </c>
      <c r="D24" s="70" t="s">
        <v>734</v>
      </c>
      <c r="E24" s="72" t="s">
        <v>659</v>
      </c>
      <c r="F24" s="16" t="s">
        <v>687</v>
      </c>
      <c r="G24" s="71" t="s">
        <v>671</v>
      </c>
      <c r="H24" s="71" t="s">
        <v>688</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zoomScaleSheetLayoutView="60" topLeftCell="B1" workbookViewId="0">
      <selection activeCell="C14" sqref="C14:G14"/>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1348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5</v>
      </c>
      <c r="F8" s="17"/>
      <c r="G8" s="19">
        <v>10</v>
      </c>
      <c r="H8" s="19"/>
      <c r="I8" s="19"/>
      <c r="J8" s="19"/>
      <c r="K8" s="19"/>
    </row>
    <row r="9" ht="16.5" spans="1:11">
      <c r="A9" s="13"/>
      <c r="B9" s="14"/>
      <c r="C9" s="18" t="s">
        <v>629</v>
      </c>
      <c r="D9" s="19"/>
      <c r="E9" s="17">
        <v>5</v>
      </c>
      <c r="F9" s="19"/>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2" customHeight="1" spans="1:11">
      <c r="A14" s="27" t="s">
        <v>716</v>
      </c>
      <c r="B14" s="28"/>
      <c r="C14" s="29" t="s">
        <v>1349</v>
      </c>
      <c r="D14" s="29"/>
      <c r="E14" s="29"/>
      <c r="F14" s="29"/>
      <c r="G14" s="55"/>
      <c r="H14" s="56" t="s">
        <v>1350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746</v>
      </c>
      <c r="E18" s="72" t="s">
        <v>659</v>
      </c>
      <c r="F18" s="16" t="s">
        <v>1351</v>
      </c>
      <c r="G18" s="71" t="s">
        <v>748</v>
      </c>
      <c r="H18" s="71" t="s">
        <v>1352</v>
      </c>
      <c r="I18" s="73">
        <v>10</v>
      </c>
      <c r="J18" s="73">
        <v>10</v>
      </c>
      <c r="K18" s="63" t="s">
        <v>657</v>
      </c>
    </row>
    <row r="19" ht="37" customHeight="1" spans="1:11">
      <c r="A19" s="38" t="s">
        <v>650</v>
      </c>
      <c r="B19" s="39"/>
      <c r="C19" s="69" t="s">
        <v>651</v>
      </c>
      <c r="D19" s="70" t="s">
        <v>1353</v>
      </c>
      <c r="E19" s="72" t="s">
        <v>659</v>
      </c>
      <c r="F19" s="16" t="s">
        <v>1354</v>
      </c>
      <c r="G19" s="71" t="s">
        <v>748</v>
      </c>
      <c r="H19" s="71" t="s">
        <v>1355</v>
      </c>
      <c r="I19" s="73">
        <v>10</v>
      </c>
      <c r="J19" s="73">
        <v>10</v>
      </c>
      <c r="K19" s="63" t="s">
        <v>657</v>
      </c>
    </row>
    <row r="20" ht="37" customHeight="1" spans="1:11">
      <c r="A20" s="38" t="s">
        <v>650</v>
      </c>
      <c r="B20" s="39"/>
      <c r="C20" s="69" t="s">
        <v>651</v>
      </c>
      <c r="D20" s="70" t="s">
        <v>1356</v>
      </c>
      <c r="E20" s="72" t="s">
        <v>659</v>
      </c>
      <c r="F20" s="16" t="s">
        <v>1357</v>
      </c>
      <c r="G20" s="71" t="s">
        <v>748</v>
      </c>
      <c r="H20" s="71" t="s">
        <v>1358</v>
      </c>
      <c r="I20" s="73">
        <v>10</v>
      </c>
      <c r="J20" s="73">
        <v>10</v>
      </c>
      <c r="K20" s="63" t="s">
        <v>657</v>
      </c>
    </row>
    <row r="21" ht="37" customHeight="1" spans="1:11">
      <c r="A21" s="38" t="s">
        <v>650</v>
      </c>
      <c r="B21" s="39"/>
      <c r="C21" s="69" t="s">
        <v>668</v>
      </c>
      <c r="D21" s="70" t="s">
        <v>669</v>
      </c>
      <c r="E21" s="72" t="s">
        <v>653</v>
      </c>
      <c r="F21" s="16" t="s">
        <v>670</v>
      </c>
      <c r="G21" s="71" t="s">
        <v>671</v>
      </c>
      <c r="H21" s="71" t="s">
        <v>756</v>
      </c>
      <c r="I21" s="73">
        <v>10</v>
      </c>
      <c r="J21" s="73">
        <v>10</v>
      </c>
      <c r="K21" s="63" t="s">
        <v>657</v>
      </c>
    </row>
    <row r="22" ht="37" customHeight="1" spans="1:11">
      <c r="A22" s="38" t="s">
        <v>650</v>
      </c>
      <c r="B22" s="39"/>
      <c r="C22" s="69" t="s">
        <v>757</v>
      </c>
      <c r="D22" s="70" t="s">
        <v>955</v>
      </c>
      <c r="E22" s="72" t="s">
        <v>759</v>
      </c>
      <c r="F22" s="16" t="s">
        <v>687</v>
      </c>
      <c r="G22" s="71" t="s">
        <v>671</v>
      </c>
      <c r="H22" s="71" t="s">
        <v>761</v>
      </c>
      <c r="I22" s="73">
        <v>10</v>
      </c>
      <c r="J22" s="73">
        <v>10</v>
      </c>
      <c r="K22" s="63" t="s">
        <v>657</v>
      </c>
    </row>
    <row r="23" ht="37" customHeight="1" spans="1:11">
      <c r="A23" s="38" t="s">
        <v>672</v>
      </c>
      <c r="B23" s="39"/>
      <c r="C23" s="69" t="s">
        <v>682</v>
      </c>
      <c r="D23" s="70" t="s">
        <v>1359</v>
      </c>
      <c r="E23" s="72" t="s">
        <v>659</v>
      </c>
      <c r="F23" s="16" t="s">
        <v>687</v>
      </c>
      <c r="G23" s="71" t="s">
        <v>671</v>
      </c>
      <c r="H23" s="71" t="s">
        <v>688</v>
      </c>
      <c r="I23" s="73">
        <v>30</v>
      </c>
      <c r="J23" s="73">
        <v>30</v>
      </c>
      <c r="K23" s="63" t="s">
        <v>657</v>
      </c>
    </row>
    <row r="24" ht="37" customHeight="1" spans="1:11">
      <c r="A24" s="38" t="s">
        <v>691</v>
      </c>
      <c r="B24" s="39"/>
      <c r="C24" s="69" t="s">
        <v>692</v>
      </c>
      <c r="D24" s="70" t="s">
        <v>860</v>
      </c>
      <c r="E24" s="72" t="s">
        <v>659</v>
      </c>
      <c r="F24" s="16" t="s">
        <v>687</v>
      </c>
      <c r="G24" s="71" t="s">
        <v>671</v>
      </c>
      <c r="H24" s="71" t="s">
        <v>688</v>
      </c>
      <c r="I24" s="73">
        <v>10</v>
      </c>
      <c r="J24" s="73">
        <v>10</v>
      </c>
      <c r="K24" s="63" t="s">
        <v>657</v>
      </c>
    </row>
    <row r="25" ht="37" customHeight="1" spans="1:11">
      <c r="A25" s="41" t="s">
        <v>735</v>
      </c>
      <c r="B25" s="42"/>
      <c r="C25" s="43"/>
      <c r="D25" s="23" t="s">
        <v>1216</v>
      </c>
      <c r="E25" s="23"/>
      <c r="F25" s="23"/>
      <c r="G25" s="23"/>
      <c r="H25" s="23"/>
      <c r="I25" s="23"/>
      <c r="J25" s="23"/>
      <c r="K25" s="21"/>
    </row>
    <row r="26" ht="37" customHeight="1" spans="1:11">
      <c r="A26" s="44" t="s">
        <v>736</v>
      </c>
      <c r="B26" s="16"/>
      <c r="C26" s="19">
        <v>100</v>
      </c>
      <c r="D26" s="19"/>
      <c r="E26" s="19"/>
      <c r="F26" s="19"/>
      <c r="G26" s="19"/>
      <c r="H26" s="19"/>
      <c r="I26" s="19"/>
      <c r="J26" s="19">
        <v>90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SheetLayoutView="60" workbookViewId="0">
      <selection activeCell="D25" sqref="D25"/>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1360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5</v>
      </c>
      <c r="F8" s="17"/>
      <c r="G8" s="19">
        <v>10</v>
      </c>
      <c r="H8" s="19"/>
      <c r="I8" s="19"/>
      <c r="J8" s="19"/>
      <c r="K8" s="19"/>
    </row>
    <row r="9" ht="16.5" spans="1:11">
      <c r="A9" s="13"/>
      <c r="B9" s="14"/>
      <c r="C9" s="18" t="s">
        <v>629</v>
      </c>
      <c r="D9" s="19"/>
      <c r="E9" s="17">
        <v>5</v>
      </c>
      <c r="F9" s="19"/>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70" customHeight="1" spans="1:11">
      <c r="A14" s="27" t="s">
        <v>716</v>
      </c>
      <c r="B14" s="28"/>
      <c r="C14" s="29" t="s">
        <v>1361</v>
      </c>
      <c r="D14" s="29"/>
      <c r="E14" s="29"/>
      <c r="F14" s="29"/>
      <c r="G14" s="55"/>
      <c r="H14" s="56" t="s">
        <v>1362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1363</v>
      </c>
      <c r="E18" s="72" t="s">
        <v>653</v>
      </c>
      <c r="F18" s="16" t="s">
        <v>34</v>
      </c>
      <c r="G18" s="71" t="s">
        <v>835</v>
      </c>
      <c r="H18" s="71" t="s">
        <v>1364</v>
      </c>
      <c r="I18" s="73">
        <v>6</v>
      </c>
      <c r="J18" s="73">
        <v>6</v>
      </c>
      <c r="K18" s="63" t="s">
        <v>657</v>
      </c>
    </row>
    <row r="19" ht="37" customHeight="1" spans="1:11">
      <c r="A19" s="38" t="s">
        <v>650</v>
      </c>
      <c r="B19" s="39"/>
      <c r="C19" s="69" t="s">
        <v>651</v>
      </c>
      <c r="D19" s="70" t="s">
        <v>969</v>
      </c>
      <c r="E19" s="72" t="s">
        <v>653</v>
      </c>
      <c r="F19" s="16" t="s">
        <v>1365</v>
      </c>
      <c r="G19" s="71" t="s">
        <v>754</v>
      </c>
      <c r="H19" s="71" t="s">
        <v>1366</v>
      </c>
      <c r="I19" s="73">
        <v>6</v>
      </c>
      <c r="J19" s="73">
        <v>6</v>
      </c>
      <c r="K19" s="63" t="s">
        <v>657</v>
      </c>
    </row>
    <row r="20" ht="37" customHeight="1" spans="1:11">
      <c r="A20" s="38" t="s">
        <v>650</v>
      </c>
      <c r="B20" s="39"/>
      <c r="C20" s="69" t="s">
        <v>651</v>
      </c>
      <c r="D20" s="70" t="s">
        <v>1367</v>
      </c>
      <c r="E20" s="72" t="s">
        <v>653</v>
      </c>
      <c r="F20" s="16" t="s">
        <v>1368</v>
      </c>
      <c r="G20" s="71" t="s">
        <v>754</v>
      </c>
      <c r="H20" s="71" t="s">
        <v>1369</v>
      </c>
      <c r="I20" s="73">
        <v>6</v>
      </c>
      <c r="J20" s="73">
        <v>6</v>
      </c>
      <c r="K20" s="63" t="s">
        <v>657</v>
      </c>
    </row>
    <row r="21" ht="37" customHeight="1" spans="1:11">
      <c r="A21" s="38" t="s">
        <v>650</v>
      </c>
      <c r="B21" s="39"/>
      <c r="C21" s="69" t="s">
        <v>651</v>
      </c>
      <c r="D21" s="70" t="s">
        <v>1370</v>
      </c>
      <c r="E21" s="72" t="s">
        <v>653</v>
      </c>
      <c r="F21" s="16" t="s">
        <v>1371</v>
      </c>
      <c r="G21" s="71" t="s">
        <v>754</v>
      </c>
      <c r="H21" s="71" t="s">
        <v>1372</v>
      </c>
      <c r="I21" s="73">
        <v>6</v>
      </c>
      <c r="J21" s="73">
        <v>6</v>
      </c>
      <c r="K21" s="63" t="s">
        <v>657</v>
      </c>
    </row>
    <row r="22" ht="37" customHeight="1" spans="1:11">
      <c r="A22" s="38" t="s">
        <v>650</v>
      </c>
      <c r="B22" s="39"/>
      <c r="C22" s="69" t="s">
        <v>651</v>
      </c>
      <c r="D22" s="70" t="s">
        <v>1373</v>
      </c>
      <c r="E22" s="72" t="s">
        <v>653</v>
      </c>
      <c r="F22" s="16" t="s">
        <v>1374</v>
      </c>
      <c r="G22" s="71" t="s">
        <v>748</v>
      </c>
      <c r="H22" s="71" t="s">
        <v>1375</v>
      </c>
      <c r="I22" s="73">
        <v>6</v>
      </c>
      <c r="J22" s="73">
        <v>6</v>
      </c>
      <c r="K22" s="63" t="s">
        <v>657</v>
      </c>
    </row>
    <row r="23" ht="37" customHeight="1" spans="1:11">
      <c r="A23" s="38" t="s">
        <v>650</v>
      </c>
      <c r="B23" s="39"/>
      <c r="C23" s="69" t="s">
        <v>651</v>
      </c>
      <c r="D23" s="70" t="s">
        <v>1376</v>
      </c>
      <c r="E23" s="72" t="s">
        <v>653</v>
      </c>
      <c r="F23" s="16" t="s">
        <v>1377</v>
      </c>
      <c r="G23" s="71" t="s">
        <v>945</v>
      </c>
      <c r="H23" s="71" t="s">
        <v>1377</v>
      </c>
      <c r="I23" s="73">
        <v>6</v>
      </c>
      <c r="J23" s="73">
        <v>6</v>
      </c>
      <c r="K23" s="63" t="s">
        <v>657</v>
      </c>
    </row>
    <row r="24" ht="37" customHeight="1" spans="1:11">
      <c r="A24" s="38" t="s">
        <v>650</v>
      </c>
      <c r="B24" s="39"/>
      <c r="C24" s="69" t="s">
        <v>651</v>
      </c>
      <c r="D24" s="70" t="s">
        <v>1378</v>
      </c>
      <c r="E24" s="72" t="s">
        <v>653</v>
      </c>
      <c r="F24" s="16" t="s">
        <v>1379</v>
      </c>
      <c r="G24" s="71" t="s">
        <v>754</v>
      </c>
      <c r="H24" s="71" t="s">
        <v>1380</v>
      </c>
      <c r="I24" s="73">
        <v>6</v>
      </c>
      <c r="J24" s="73">
        <v>6</v>
      </c>
      <c r="K24" s="63" t="s">
        <v>657</v>
      </c>
    </row>
    <row r="25" ht="37" customHeight="1" spans="1:11">
      <c r="A25" s="38" t="s">
        <v>650</v>
      </c>
      <c r="B25" s="39"/>
      <c r="C25" s="69" t="s">
        <v>668</v>
      </c>
      <c r="D25" s="70" t="s">
        <v>669</v>
      </c>
      <c r="E25" s="72" t="s">
        <v>653</v>
      </c>
      <c r="F25" s="16" t="s">
        <v>670</v>
      </c>
      <c r="G25" s="71" t="s">
        <v>671</v>
      </c>
      <c r="H25" s="71" t="s">
        <v>756</v>
      </c>
      <c r="I25" s="73">
        <v>8</v>
      </c>
      <c r="J25" s="73">
        <v>8</v>
      </c>
      <c r="K25" s="63" t="s">
        <v>657</v>
      </c>
    </row>
    <row r="26" ht="37" customHeight="1" spans="1:11">
      <c r="A26" s="38" t="s">
        <v>672</v>
      </c>
      <c r="B26" s="39"/>
      <c r="C26" s="69" t="s">
        <v>682</v>
      </c>
      <c r="D26" s="70" t="s">
        <v>979</v>
      </c>
      <c r="E26" s="72" t="s">
        <v>653</v>
      </c>
      <c r="F26" s="16" t="s">
        <v>838</v>
      </c>
      <c r="G26" s="71" t="s">
        <v>685</v>
      </c>
      <c r="H26" s="71" t="s">
        <v>980</v>
      </c>
      <c r="I26" s="73">
        <v>30</v>
      </c>
      <c r="J26" s="73">
        <v>30</v>
      </c>
      <c r="K26" s="63" t="s">
        <v>657</v>
      </c>
    </row>
    <row r="27" ht="37" customHeight="1" spans="1:11">
      <c r="A27" s="38" t="s">
        <v>691</v>
      </c>
      <c r="B27" s="39"/>
      <c r="C27" s="69" t="s">
        <v>692</v>
      </c>
      <c r="D27" s="70" t="s">
        <v>860</v>
      </c>
      <c r="E27" s="72" t="s">
        <v>659</v>
      </c>
      <c r="F27" s="16" t="s">
        <v>854</v>
      </c>
      <c r="G27" s="71" t="s">
        <v>671</v>
      </c>
      <c r="H27" s="71" t="s">
        <v>1381</v>
      </c>
      <c r="I27" s="73">
        <v>10</v>
      </c>
      <c r="J27" s="73">
        <v>10</v>
      </c>
      <c r="K27" s="63" t="s">
        <v>657</v>
      </c>
    </row>
    <row r="28" ht="37" customHeight="1" spans="1:11">
      <c r="A28" s="41" t="s">
        <v>735</v>
      </c>
      <c r="B28" s="42"/>
      <c r="C28" s="43"/>
      <c r="D28" s="23" t="s">
        <v>1216</v>
      </c>
      <c r="E28" s="23"/>
      <c r="F28" s="23"/>
      <c r="G28" s="23"/>
      <c r="H28" s="23"/>
      <c r="I28" s="23"/>
      <c r="J28" s="23"/>
      <c r="K28" s="21"/>
    </row>
    <row r="29" ht="37" customHeight="1" spans="1:11">
      <c r="A29" s="44" t="s">
        <v>736</v>
      </c>
      <c r="B29" s="16"/>
      <c r="C29" s="19">
        <v>100</v>
      </c>
      <c r="D29" s="19"/>
      <c r="E29" s="19"/>
      <c r="F29" s="19"/>
      <c r="G29" s="19"/>
      <c r="H29" s="19"/>
      <c r="I29" s="19"/>
      <c r="J29" s="19">
        <v>90</v>
      </c>
      <c r="K29" s="16" t="s">
        <v>737</v>
      </c>
    </row>
    <row r="30" spans="1:11">
      <c r="A30" s="45" t="s">
        <v>738</v>
      </c>
      <c r="B30" s="45"/>
      <c r="C30" s="45"/>
      <c r="D30" s="45"/>
      <c r="E30" s="45"/>
      <c r="F30" s="45"/>
      <c r="G30" s="45"/>
      <c r="H30" s="45"/>
      <c r="I30" s="45"/>
      <c r="J30" s="45"/>
      <c r="K30" s="45"/>
    </row>
    <row r="31" spans="1:11">
      <c r="A31" s="45" t="s">
        <v>739</v>
      </c>
      <c r="B31" s="45"/>
      <c r="C31" s="45"/>
      <c r="D31" s="45"/>
      <c r="E31" s="45"/>
      <c r="F31" s="45"/>
      <c r="G31" s="45"/>
      <c r="H31" s="45"/>
      <c r="I31" s="45"/>
      <c r="J31" s="45"/>
      <c r="K31" s="45"/>
    </row>
    <row r="32" spans="1:11">
      <c r="A32" s="45" t="s">
        <v>740</v>
      </c>
      <c r="B32" s="45"/>
      <c r="C32" s="45"/>
      <c r="D32" s="45"/>
      <c r="E32" s="45"/>
      <c r="F32" s="45"/>
      <c r="G32" s="45"/>
      <c r="H32" s="45"/>
      <c r="I32" s="45"/>
      <c r="J32" s="45"/>
      <c r="K32" s="45"/>
    </row>
    <row r="33" spans="1:11">
      <c r="A33" s="45" t="s">
        <v>741</v>
      </c>
      <c r="B33" s="45"/>
      <c r="C33" s="45"/>
      <c r="D33" s="45"/>
      <c r="E33" s="45"/>
      <c r="F33" s="45"/>
      <c r="G33" s="45"/>
      <c r="H33" s="45"/>
      <c r="I33" s="45"/>
      <c r="J33" s="45"/>
      <c r="K33" s="45"/>
    </row>
    <row r="34" spans="1:11">
      <c r="A34" s="45" t="s">
        <v>742</v>
      </c>
      <c r="B34" s="45"/>
      <c r="C34" s="45"/>
      <c r="D34" s="45"/>
      <c r="E34" s="45"/>
      <c r="F34" s="45"/>
      <c r="G34" s="45"/>
      <c r="H34" s="45"/>
      <c r="I34" s="45"/>
      <c r="J34" s="45"/>
      <c r="K34" s="45"/>
    </row>
  </sheetData>
  <mergeCells count="55">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B27"/>
    <mergeCell ref="A28:C28"/>
    <mergeCell ref="D28:K28"/>
    <mergeCell ref="A29:B29"/>
    <mergeCell ref="C29:I29"/>
    <mergeCell ref="A30:K30"/>
    <mergeCell ref="A31:K31"/>
    <mergeCell ref="A32:K32"/>
    <mergeCell ref="A33:K33"/>
    <mergeCell ref="A34:K34"/>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5" workbookViewId="0">
      <selection activeCell="N19" sqref="N19"/>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1382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8</v>
      </c>
      <c r="F8" s="17">
        <f>F9</f>
        <v>8</v>
      </c>
      <c r="G8" s="19">
        <v>10</v>
      </c>
      <c r="H8" s="19"/>
      <c r="I8" s="19">
        <v>100</v>
      </c>
      <c r="J8" s="19">
        <v>10</v>
      </c>
      <c r="K8" s="19"/>
    </row>
    <row r="9" ht="16.5" spans="1:11">
      <c r="A9" s="13"/>
      <c r="B9" s="14"/>
      <c r="C9" s="18" t="s">
        <v>629</v>
      </c>
      <c r="D9" s="19"/>
      <c r="E9" s="17">
        <v>8</v>
      </c>
      <c r="F9" s="19">
        <v>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17" customHeight="1" spans="1:11">
      <c r="A14" s="27" t="s">
        <v>716</v>
      </c>
      <c r="B14" s="28"/>
      <c r="C14" s="29" t="s">
        <v>1383</v>
      </c>
      <c r="D14" s="29"/>
      <c r="E14" s="29"/>
      <c r="F14" s="29"/>
      <c r="G14" s="55"/>
      <c r="H14" s="56" t="s">
        <v>1384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1385</v>
      </c>
      <c r="E18" s="72" t="s">
        <v>653</v>
      </c>
      <c r="F18" s="16" t="s">
        <v>34</v>
      </c>
      <c r="G18" s="71" t="s">
        <v>1386</v>
      </c>
      <c r="H18" s="71" t="s">
        <v>34</v>
      </c>
      <c r="I18" s="73">
        <v>15</v>
      </c>
      <c r="J18" s="73">
        <v>15</v>
      </c>
      <c r="K18" s="63" t="s">
        <v>657</v>
      </c>
    </row>
    <row r="19" ht="37" customHeight="1" spans="1:11">
      <c r="A19" s="38" t="s">
        <v>650</v>
      </c>
      <c r="B19" s="39"/>
      <c r="C19" s="69" t="s">
        <v>651</v>
      </c>
      <c r="D19" s="70" t="s">
        <v>1387</v>
      </c>
      <c r="E19" s="72" t="s">
        <v>659</v>
      </c>
      <c r="F19" s="16" t="s">
        <v>1388</v>
      </c>
      <c r="G19" s="71" t="s">
        <v>1389</v>
      </c>
      <c r="H19" s="71" t="s">
        <v>1390</v>
      </c>
      <c r="I19" s="73">
        <v>15</v>
      </c>
      <c r="J19" s="73">
        <v>15</v>
      </c>
      <c r="K19" s="63" t="s">
        <v>657</v>
      </c>
    </row>
    <row r="20" ht="37" customHeight="1" spans="1:11">
      <c r="A20" s="38" t="s">
        <v>650</v>
      </c>
      <c r="B20" s="39"/>
      <c r="C20" s="69" t="s">
        <v>668</v>
      </c>
      <c r="D20" s="70" t="s">
        <v>828</v>
      </c>
      <c r="E20" s="72" t="s">
        <v>653</v>
      </c>
      <c r="F20" s="16" t="s">
        <v>670</v>
      </c>
      <c r="G20" s="71" t="s">
        <v>671</v>
      </c>
      <c r="H20" s="71" t="s">
        <v>1391</v>
      </c>
      <c r="I20" s="73">
        <v>10</v>
      </c>
      <c r="J20" s="73">
        <v>10</v>
      </c>
      <c r="K20" s="63" t="s">
        <v>657</v>
      </c>
    </row>
    <row r="21" ht="37" customHeight="1" spans="1:11">
      <c r="A21" s="38" t="s">
        <v>650</v>
      </c>
      <c r="B21" s="39"/>
      <c r="C21" s="69" t="s">
        <v>757</v>
      </c>
      <c r="D21" s="70" t="s">
        <v>829</v>
      </c>
      <c r="E21" s="72" t="s">
        <v>653</v>
      </c>
      <c r="F21" s="16" t="s">
        <v>670</v>
      </c>
      <c r="G21" s="71" t="s">
        <v>671</v>
      </c>
      <c r="H21" s="71" t="s">
        <v>1392</v>
      </c>
      <c r="I21" s="73">
        <v>10</v>
      </c>
      <c r="J21" s="73">
        <v>10</v>
      </c>
      <c r="K21" s="63" t="s">
        <v>657</v>
      </c>
    </row>
    <row r="22" ht="37" customHeight="1" spans="1:11">
      <c r="A22" s="38" t="s">
        <v>672</v>
      </c>
      <c r="B22" s="39"/>
      <c r="C22" s="69" t="s">
        <v>682</v>
      </c>
      <c r="D22" s="70" t="s">
        <v>858</v>
      </c>
      <c r="E22" s="72" t="s">
        <v>653</v>
      </c>
      <c r="F22" s="16" t="s">
        <v>687</v>
      </c>
      <c r="G22" s="71" t="s">
        <v>671</v>
      </c>
      <c r="H22" s="71" t="s">
        <v>898</v>
      </c>
      <c r="I22" s="73">
        <v>30</v>
      </c>
      <c r="J22" s="73">
        <v>30</v>
      </c>
      <c r="K22" s="63" t="s">
        <v>657</v>
      </c>
    </row>
    <row r="23" ht="37" customHeight="1" spans="1:11">
      <c r="A23" s="38" t="s">
        <v>691</v>
      </c>
      <c r="B23" s="39"/>
      <c r="C23" s="69" t="s">
        <v>692</v>
      </c>
      <c r="D23" s="70" t="s">
        <v>734</v>
      </c>
      <c r="E23" s="72" t="s">
        <v>659</v>
      </c>
      <c r="F23" s="16" t="s">
        <v>687</v>
      </c>
      <c r="G23" s="71" t="s">
        <v>671</v>
      </c>
      <c r="H23" s="71" t="s">
        <v>1055</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14" workbookViewId="0">
      <selection activeCell="O21" sqref="O21"/>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1393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0.03</v>
      </c>
      <c r="F8" s="17">
        <f>F9</f>
        <v>0.03</v>
      </c>
      <c r="G8" s="19">
        <v>10</v>
      </c>
      <c r="H8" s="19"/>
      <c r="I8" s="19">
        <v>100</v>
      </c>
      <c r="J8" s="19">
        <v>10</v>
      </c>
      <c r="K8" s="19"/>
    </row>
    <row r="9" ht="16.5" spans="1:11">
      <c r="A9" s="13"/>
      <c r="B9" s="14"/>
      <c r="C9" s="18" t="s">
        <v>629</v>
      </c>
      <c r="D9" s="19"/>
      <c r="E9" s="17">
        <v>0.03</v>
      </c>
      <c r="F9" s="19">
        <v>0.03</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24" customHeight="1" spans="1:11">
      <c r="A14" s="27" t="s">
        <v>716</v>
      </c>
      <c r="B14" s="28"/>
      <c r="C14" s="29" t="s">
        <v>1394</v>
      </c>
      <c r="D14" s="29"/>
      <c r="E14" s="29"/>
      <c r="F14" s="29"/>
      <c r="G14" s="55"/>
      <c r="H14" s="56" t="s">
        <v>1394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1395</v>
      </c>
      <c r="E18" s="72" t="s">
        <v>653</v>
      </c>
      <c r="F18" s="16" t="s">
        <v>12</v>
      </c>
      <c r="G18" s="71" t="s">
        <v>666</v>
      </c>
      <c r="H18" s="71" t="s">
        <v>12</v>
      </c>
      <c r="I18" s="73">
        <v>17</v>
      </c>
      <c r="J18" s="73">
        <v>17</v>
      </c>
      <c r="K18" s="63" t="s">
        <v>657</v>
      </c>
    </row>
    <row r="19" ht="37" customHeight="1" spans="1:11">
      <c r="A19" s="38" t="s">
        <v>650</v>
      </c>
      <c r="B19" s="39"/>
      <c r="C19" s="69" t="s">
        <v>668</v>
      </c>
      <c r="D19" s="70" t="s">
        <v>820</v>
      </c>
      <c r="E19" s="72" t="s">
        <v>653</v>
      </c>
      <c r="F19" s="16" t="s">
        <v>670</v>
      </c>
      <c r="G19" s="71" t="s">
        <v>671</v>
      </c>
      <c r="H19" s="71" t="s">
        <v>814</v>
      </c>
      <c r="I19" s="73">
        <v>17</v>
      </c>
      <c r="J19" s="73">
        <v>17</v>
      </c>
      <c r="K19" s="63" t="s">
        <v>657</v>
      </c>
    </row>
    <row r="20" ht="37" customHeight="1" spans="1:11">
      <c r="A20" s="38" t="s">
        <v>650</v>
      </c>
      <c r="B20" s="39"/>
      <c r="C20" s="69" t="s">
        <v>757</v>
      </c>
      <c r="D20" s="70" t="s">
        <v>829</v>
      </c>
      <c r="E20" s="72" t="s">
        <v>759</v>
      </c>
      <c r="F20" s="16" t="s">
        <v>82</v>
      </c>
      <c r="G20" s="71" t="s">
        <v>760</v>
      </c>
      <c r="H20" s="71" t="s">
        <v>1246</v>
      </c>
      <c r="I20" s="73">
        <v>16</v>
      </c>
      <c r="J20" s="73">
        <v>16</v>
      </c>
      <c r="K20" s="63" t="s">
        <v>657</v>
      </c>
    </row>
    <row r="21" ht="37" customHeight="1" spans="1:11">
      <c r="A21" s="38" t="s">
        <v>672</v>
      </c>
      <c r="B21" s="39"/>
      <c r="C21" s="69" t="s">
        <v>682</v>
      </c>
      <c r="D21" s="70" t="s">
        <v>1396</v>
      </c>
      <c r="E21" s="72" t="s">
        <v>653</v>
      </c>
      <c r="F21" s="16" t="s">
        <v>1397</v>
      </c>
      <c r="G21" s="71" t="s">
        <v>685</v>
      </c>
      <c r="H21" s="71" t="s">
        <v>1398</v>
      </c>
      <c r="I21" s="73">
        <v>30</v>
      </c>
      <c r="J21" s="73">
        <v>30</v>
      </c>
      <c r="K21" s="63" t="s">
        <v>657</v>
      </c>
    </row>
    <row r="22" ht="37" customHeight="1" spans="1:11">
      <c r="A22" s="38" t="s">
        <v>691</v>
      </c>
      <c r="B22" s="39"/>
      <c r="C22" s="69" t="s">
        <v>692</v>
      </c>
      <c r="D22" s="70" t="s">
        <v>734</v>
      </c>
      <c r="E22" s="72" t="s">
        <v>659</v>
      </c>
      <c r="F22" s="16" t="s">
        <v>687</v>
      </c>
      <c r="G22" s="71" t="s">
        <v>671</v>
      </c>
      <c r="H22" s="71" t="s">
        <v>688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topLeftCell="A11"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1.325" customWidth="1"/>
    <col min="6" max="6" width="12.1333333333333" customWidth="1"/>
    <col min="7" max="7" width="13.3833333333333" customWidth="1"/>
    <col min="8" max="8" width="15.5083333333333" customWidth="1"/>
    <col min="9" max="10" width="12.8833333333333" customWidth="1"/>
    <col min="11" max="11" width="15.3166666666667"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1399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3</v>
      </c>
      <c r="F8" s="17">
        <f>F9</f>
        <v>3</v>
      </c>
      <c r="G8" s="19">
        <v>10</v>
      </c>
      <c r="H8" s="19"/>
      <c r="I8" s="19">
        <v>100</v>
      </c>
      <c r="J8" s="19">
        <v>10</v>
      </c>
      <c r="K8" s="19"/>
    </row>
    <row r="9" ht="16.5" spans="1:11">
      <c r="A9" s="13"/>
      <c r="B9" s="14"/>
      <c r="C9" s="18" t="s">
        <v>629</v>
      </c>
      <c r="D9" s="19"/>
      <c r="E9" s="17">
        <v>3</v>
      </c>
      <c r="F9" s="19">
        <v>3</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61" customHeight="1" spans="1:11">
      <c r="A14" s="27" t="s">
        <v>716</v>
      </c>
      <c r="B14" s="28"/>
      <c r="C14" s="29" t="s">
        <v>1400</v>
      </c>
      <c r="D14" s="29"/>
      <c r="E14" s="29"/>
      <c r="F14" s="29"/>
      <c r="G14" s="55"/>
      <c r="H14" s="56" t="s">
        <v>1401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1402</v>
      </c>
      <c r="E18" s="72" t="s">
        <v>653</v>
      </c>
      <c r="F18" s="16" t="s">
        <v>50</v>
      </c>
      <c r="G18" s="71" t="s">
        <v>1403</v>
      </c>
      <c r="H18" s="71" t="s">
        <v>1404</v>
      </c>
      <c r="I18" s="73">
        <v>12.5</v>
      </c>
      <c r="J18" s="73">
        <v>12.5</v>
      </c>
      <c r="K18" s="63" t="s">
        <v>657</v>
      </c>
    </row>
    <row r="19" ht="37" customHeight="1" spans="1:11">
      <c r="A19" s="38" t="s">
        <v>650</v>
      </c>
      <c r="B19" s="39"/>
      <c r="C19" s="69" t="s">
        <v>651</v>
      </c>
      <c r="D19" s="70" t="s">
        <v>1405</v>
      </c>
      <c r="E19" s="72" t="s">
        <v>653</v>
      </c>
      <c r="F19" s="16" t="s">
        <v>25</v>
      </c>
      <c r="G19" s="71" t="s">
        <v>1406</v>
      </c>
      <c r="H19" s="71" t="s">
        <v>1407</v>
      </c>
      <c r="I19" s="73">
        <v>12.5</v>
      </c>
      <c r="J19" s="73">
        <v>12.5</v>
      </c>
      <c r="K19" s="63" t="s">
        <v>657</v>
      </c>
    </row>
    <row r="20" ht="37" customHeight="1" spans="1:11">
      <c r="A20" s="38" t="s">
        <v>650</v>
      </c>
      <c r="B20" s="39"/>
      <c r="C20" s="69" t="s">
        <v>668</v>
      </c>
      <c r="D20" s="70" t="s">
        <v>669</v>
      </c>
      <c r="E20" s="72" t="s">
        <v>659</v>
      </c>
      <c r="F20" s="16" t="s">
        <v>687</v>
      </c>
      <c r="G20" s="71" t="s">
        <v>671</v>
      </c>
      <c r="H20" s="71" t="s">
        <v>1408</v>
      </c>
      <c r="I20" s="73">
        <v>12.5</v>
      </c>
      <c r="J20" s="73">
        <v>12.5</v>
      </c>
      <c r="K20" s="63" t="s">
        <v>657</v>
      </c>
    </row>
    <row r="21" ht="37" customHeight="1" spans="1:11">
      <c r="A21" s="38" t="s">
        <v>650</v>
      </c>
      <c r="B21" s="39"/>
      <c r="C21" s="69" t="s">
        <v>757</v>
      </c>
      <c r="D21" s="70" t="s">
        <v>1031</v>
      </c>
      <c r="E21" s="72" t="s">
        <v>759</v>
      </c>
      <c r="F21" s="16" t="s">
        <v>82</v>
      </c>
      <c r="G21" s="71" t="s">
        <v>760</v>
      </c>
      <c r="H21" s="71" t="s">
        <v>82</v>
      </c>
      <c r="I21" s="73">
        <v>12.5</v>
      </c>
      <c r="J21" s="73">
        <v>12.5</v>
      </c>
      <c r="K21" s="63" t="s">
        <v>657</v>
      </c>
    </row>
    <row r="22" ht="37" customHeight="1" spans="1:11">
      <c r="A22" s="38" t="s">
        <v>672</v>
      </c>
      <c r="B22" s="39"/>
      <c r="C22" s="69" t="s">
        <v>682</v>
      </c>
      <c r="D22" s="70" t="s">
        <v>686</v>
      </c>
      <c r="E22" s="72" t="s">
        <v>659</v>
      </c>
      <c r="F22" s="16" t="s">
        <v>687</v>
      </c>
      <c r="G22" s="71" t="s">
        <v>671</v>
      </c>
      <c r="H22" s="71" t="s">
        <v>899</v>
      </c>
      <c r="I22" s="73">
        <v>30</v>
      </c>
      <c r="J22" s="73">
        <v>30</v>
      </c>
      <c r="K22" s="63" t="s">
        <v>657</v>
      </c>
    </row>
    <row r="23" ht="37" customHeight="1" spans="1:11">
      <c r="A23" s="38" t="s">
        <v>691</v>
      </c>
      <c r="B23" s="39"/>
      <c r="C23" s="69" t="s">
        <v>692</v>
      </c>
      <c r="D23" s="70" t="s">
        <v>900</v>
      </c>
      <c r="E23" s="72" t="s">
        <v>659</v>
      </c>
      <c r="F23" s="16" t="s">
        <v>687</v>
      </c>
      <c r="G23" s="71" t="s">
        <v>671</v>
      </c>
      <c r="H23" s="71" t="s">
        <v>1008</v>
      </c>
      <c r="I23" s="73">
        <v>10</v>
      </c>
      <c r="J23" s="73">
        <v>10</v>
      </c>
      <c r="K23" s="63"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5" orientation="portrait" horizontalDpi="600" verticalDpi="600"/>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H14" sqref="H14:K14"/>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1409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7</v>
      </c>
      <c r="F8" s="17"/>
      <c r="G8" s="19">
        <v>10</v>
      </c>
      <c r="H8" s="19"/>
      <c r="I8" s="19"/>
      <c r="J8" s="19"/>
      <c r="K8" s="19"/>
    </row>
    <row r="9" ht="16.5" spans="1:11">
      <c r="A9" s="13"/>
      <c r="B9" s="14"/>
      <c r="C9" s="18" t="s">
        <v>629</v>
      </c>
      <c r="D9" s="19"/>
      <c r="E9" s="17">
        <v>7</v>
      </c>
      <c r="F9" s="19"/>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71" customHeight="1" spans="1:11">
      <c r="A14" s="27" t="s">
        <v>716</v>
      </c>
      <c r="B14" s="28"/>
      <c r="C14" s="29" t="s">
        <v>1410</v>
      </c>
      <c r="D14" s="29"/>
      <c r="E14" s="29"/>
      <c r="F14" s="29"/>
      <c r="G14" s="55"/>
      <c r="H14" s="56" t="s">
        <v>1411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1412</v>
      </c>
      <c r="E18" s="72" t="s">
        <v>659</v>
      </c>
      <c r="F18" s="16" t="s">
        <v>1413</v>
      </c>
      <c r="G18" s="71" t="s">
        <v>754</v>
      </c>
      <c r="H18" s="71" t="s">
        <v>1414</v>
      </c>
      <c r="I18" s="73">
        <v>8</v>
      </c>
      <c r="J18" s="73">
        <v>8</v>
      </c>
      <c r="K18" s="63" t="s">
        <v>657</v>
      </c>
    </row>
    <row r="19" ht="37" customHeight="1" spans="1:11">
      <c r="A19" s="38" t="s">
        <v>650</v>
      </c>
      <c r="B19" s="39"/>
      <c r="C19" s="69" t="s">
        <v>651</v>
      </c>
      <c r="D19" s="70" t="s">
        <v>1415</v>
      </c>
      <c r="E19" s="72" t="s">
        <v>659</v>
      </c>
      <c r="F19" s="16" t="s">
        <v>1416</v>
      </c>
      <c r="G19" s="71" t="s">
        <v>754</v>
      </c>
      <c r="H19" s="71" t="s">
        <v>1417</v>
      </c>
      <c r="I19" s="73">
        <v>8</v>
      </c>
      <c r="J19" s="73">
        <v>8</v>
      </c>
      <c r="K19" s="63" t="s">
        <v>657</v>
      </c>
    </row>
    <row r="20" ht="37" customHeight="1" spans="1:11">
      <c r="A20" s="38" t="s">
        <v>650</v>
      </c>
      <c r="B20" s="39"/>
      <c r="C20" s="69" t="s">
        <v>651</v>
      </c>
      <c r="D20" s="70" t="s">
        <v>1418</v>
      </c>
      <c r="E20" s="72" t="s">
        <v>659</v>
      </c>
      <c r="F20" s="16" t="s">
        <v>1419</v>
      </c>
      <c r="G20" s="71" t="s">
        <v>754</v>
      </c>
      <c r="H20" s="71" t="s">
        <v>1420</v>
      </c>
      <c r="I20" s="73">
        <v>8</v>
      </c>
      <c r="J20" s="73">
        <v>8</v>
      </c>
      <c r="K20" s="63" t="s">
        <v>657</v>
      </c>
    </row>
    <row r="21" ht="37" customHeight="1" spans="1:11">
      <c r="A21" s="38" t="s">
        <v>650</v>
      </c>
      <c r="B21" s="39"/>
      <c r="C21" s="69" t="s">
        <v>651</v>
      </c>
      <c r="D21" s="70" t="s">
        <v>1421</v>
      </c>
      <c r="E21" s="72" t="s">
        <v>659</v>
      </c>
      <c r="F21" s="16" t="s">
        <v>22</v>
      </c>
      <c r="G21" s="71" t="s">
        <v>948</v>
      </c>
      <c r="H21" s="71" t="s">
        <v>1422</v>
      </c>
      <c r="I21" s="73">
        <v>8</v>
      </c>
      <c r="J21" s="73">
        <v>8</v>
      </c>
      <c r="K21" s="63" t="s">
        <v>657</v>
      </c>
    </row>
    <row r="22" ht="37" customHeight="1" spans="1:11">
      <c r="A22" s="38" t="s">
        <v>650</v>
      </c>
      <c r="B22" s="39"/>
      <c r="C22" s="69" t="s">
        <v>668</v>
      </c>
      <c r="D22" s="70" t="s">
        <v>669</v>
      </c>
      <c r="E22" s="72" t="s">
        <v>653</v>
      </c>
      <c r="F22" s="16" t="s">
        <v>670</v>
      </c>
      <c r="G22" s="71" t="s">
        <v>671</v>
      </c>
      <c r="H22" s="71" t="s">
        <v>756</v>
      </c>
      <c r="I22" s="73">
        <v>10</v>
      </c>
      <c r="J22" s="73">
        <v>10</v>
      </c>
      <c r="K22" s="63" t="s">
        <v>657</v>
      </c>
    </row>
    <row r="23" ht="88" customHeight="1" spans="1:11">
      <c r="A23" s="38" t="s">
        <v>650</v>
      </c>
      <c r="B23" s="39"/>
      <c r="C23" s="69" t="s">
        <v>757</v>
      </c>
      <c r="D23" s="70" t="s">
        <v>1099</v>
      </c>
      <c r="E23" s="72" t="s">
        <v>759</v>
      </c>
      <c r="F23" s="16" t="s">
        <v>82</v>
      </c>
      <c r="G23" s="71" t="s">
        <v>760</v>
      </c>
      <c r="H23" s="71" t="s">
        <v>1423</v>
      </c>
      <c r="I23" s="73">
        <v>8</v>
      </c>
      <c r="J23" s="73">
        <v>0</v>
      </c>
      <c r="K23" s="63" t="s">
        <v>1424</v>
      </c>
    </row>
    <row r="24" ht="37" customHeight="1" spans="1:11">
      <c r="A24" s="38" t="s">
        <v>672</v>
      </c>
      <c r="B24" s="39"/>
      <c r="C24" s="69" t="s">
        <v>682</v>
      </c>
      <c r="D24" s="70" t="s">
        <v>1425</v>
      </c>
      <c r="E24" s="72" t="s">
        <v>653</v>
      </c>
      <c r="F24" s="16" t="s">
        <v>933</v>
      </c>
      <c r="G24" s="71" t="s">
        <v>685</v>
      </c>
      <c r="H24" s="71" t="s">
        <v>1426</v>
      </c>
      <c r="I24" s="73">
        <v>30</v>
      </c>
      <c r="J24" s="73">
        <v>30</v>
      </c>
      <c r="K24" s="63" t="s">
        <v>657</v>
      </c>
    </row>
    <row r="25" ht="37" customHeight="1" spans="1:11">
      <c r="A25" s="38" t="s">
        <v>691</v>
      </c>
      <c r="B25" s="39"/>
      <c r="C25" s="69" t="s">
        <v>692</v>
      </c>
      <c r="D25" s="70" t="s">
        <v>1427</v>
      </c>
      <c r="E25" s="72" t="s">
        <v>659</v>
      </c>
      <c r="F25" s="16" t="s">
        <v>687</v>
      </c>
      <c r="G25" s="71" t="s">
        <v>671</v>
      </c>
      <c r="H25" s="71" t="s">
        <v>1428</v>
      </c>
      <c r="I25" s="73">
        <v>10</v>
      </c>
      <c r="J25" s="73">
        <v>10</v>
      </c>
      <c r="K25" s="63" t="s">
        <v>657</v>
      </c>
    </row>
    <row r="26" ht="37" customHeight="1" spans="1:11">
      <c r="A26" s="41" t="s">
        <v>735</v>
      </c>
      <c r="B26" s="42"/>
      <c r="C26" s="43"/>
      <c r="D26" s="23" t="s">
        <v>1216</v>
      </c>
      <c r="E26" s="23"/>
      <c r="F26" s="23"/>
      <c r="G26" s="23"/>
      <c r="H26" s="23"/>
      <c r="I26" s="23"/>
      <c r="J26" s="23"/>
      <c r="K26" s="21"/>
    </row>
    <row r="27" ht="37" customHeight="1" spans="1:11">
      <c r="A27" s="44" t="s">
        <v>736</v>
      </c>
      <c r="B27" s="16"/>
      <c r="C27" s="19">
        <v>100</v>
      </c>
      <c r="D27" s="19"/>
      <c r="E27" s="19"/>
      <c r="F27" s="19"/>
      <c r="G27" s="19"/>
      <c r="H27" s="19"/>
      <c r="I27" s="19"/>
      <c r="J27" s="19">
        <v>82</v>
      </c>
      <c r="K27" s="16" t="s">
        <v>1037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L3" sqref="L3"/>
    </sheetView>
  </sheetViews>
  <sheetFormatPr defaultColWidth="8" defaultRowHeight="12.75"/>
  <cols>
    <col min="1" max="1" width="16.325" style="256" customWidth="1"/>
    <col min="2" max="2" width="30.4416666666667" style="256" customWidth="1"/>
    <col min="3" max="3" width="19.2166666666667" style="256" customWidth="1"/>
    <col min="4" max="4" width="12" style="256" customWidth="1"/>
    <col min="5" max="5" width="30.4416666666667" style="256" customWidth="1"/>
    <col min="6" max="9" width="19" style="256" customWidth="1"/>
    <col min="10" max="10" width="18.2166666666667" style="256" customWidth="1"/>
    <col min="11" max="11" width="25" style="256" customWidth="1"/>
    <col min="12" max="12" width="19.8833333333333" style="256" customWidth="1"/>
    <col min="13" max="16384" width="8" style="256"/>
  </cols>
  <sheetData>
    <row r="1" ht="27" spans="1:12">
      <c r="A1" s="257" t="s">
        <v>504</v>
      </c>
      <c r="B1" s="257"/>
      <c r="C1" s="257"/>
      <c r="D1" s="257"/>
      <c r="E1" s="257"/>
      <c r="F1" s="257"/>
      <c r="G1" s="257"/>
      <c r="H1" s="257"/>
      <c r="I1" s="257"/>
      <c r="J1" s="257"/>
      <c r="K1" s="257"/>
      <c r="L1" s="257"/>
    </row>
    <row r="2" ht="14.25" spans="12:12">
      <c r="L2" s="270" t="s">
        <v>505</v>
      </c>
    </row>
    <row r="3" ht="14.25" spans="1:12">
      <c r="A3" s="166" t="s">
        <v>2</v>
      </c>
      <c r="F3" s="267"/>
      <c r="G3" s="267"/>
      <c r="H3" s="267"/>
      <c r="I3" s="267"/>
      <c r="L3" s="270" t="s">
        <v>3</v>
      </c>
    </row>
    <row r="4" ht="15.4" customHeight="1" spans="1:12">
      <c r="A4" s="258" t="s">
        <v>506</v>
      </c>
      <c r="B4" s="259"/>
      <c r="C4" s="259"/>
      <c r="D4" s="259"/>
      <c r="E4" s="259"/>
      <c r="F4" s="259"/>
      <c r="G4" s="259"/>
      <c r="H4" s="259"/>
      <c r="I4" s="259"/>
      <c r="J4" s="259"/>
      <c r="K4" s="259"/>
      <c r="L4" s="271"/>
    </row>
    <row r="5" ht="15.4" customHeight="1" spans="1:12">
      <c r="A5" s="260" t="s">
        <v>325</v>
      </c>
      <c r="B5" s="261" t="s">
        <v>93</v>
      </c>
      <c r="C5" s="261" t="s">
        <v>8</v>
      </c>
      <c r="D5" s="261" t="s">
        <v>325</v>
      </c>
      <c r="E5" s="261" t="s">
        <v>93</v>
      </c>
      <c r="F5" s="261" t="s">
        <v>8</v>
      </c>
      <c r="G5" s="261" t="s">
        <v>325</v>
      </c>
      <c r="H5" s="261" t="s">
        <v>93</v>
      </c>
      <c r="I5" s="261" t="s">
        <v>8</v>
      </c>
      <c r="J5" s="261" t="s">
        <v>325</v>
      </c>
      <c r="K5" s="261" t="s">
        <v>93</v>
      </c>
      <c r="L5" s="261" t="s">
        <v>8</v>
      </c>
    </row>
    <row r="6" ht="15.4" customHeight="1" spans="1:12">
      <c r="A6" s="260"/>
      <c r="B6" s="261"/>
      <c r="C6" s="261"/>
      <c r="D6" s="261"/>
      <c r="E6" s="261"/>
      <c r="F6" s="261"/>
      <c r="G6" s="261"/>
      <c r="H6" s="261"/>
      <c r="I6" s="261"/>
      <c r="J6" s="261"/>
      <c r="K6" s="261"/>
      <c r="L6" s="261"/>
    </row>
    <row r="7" ht="15.4" customHeight="1" spans="1:12">
      <c r="A7" s="262" t="s">
        <v>326</v>
      </c>
      <c r="B7" s="263" t="s">
        <v>327</v>
      </c>
      <c r="C7" s="210">
        <v>0</v>
      </c>
      <c r="D7" s="263" t="s">
        <v>328</v>
      </c>
      <c r="E7" s="263" t="s">
        <v>329</v>
      </c>
      <c r="F7" s="210">
        <v>2359831.31</v>
      </c>
      <c r="G7" s="263">
        <v>309</v>
      </c>
      <c r="H7" s="263" t="s">
        <v>507</v>
      </c>
      <c r="I7" s="210">
        <v>0</v>
      </c>
      <c r="J7" s="263">
        <v>311</v>
      </c>
      <c r="K7" s="263" t="s">
        <v>508</v>
      </c>
      <c r="L7" s="210">
        <v>0</v>
      </c>
    </row>
    <row r="8" ht="15.4" customHeight="1" spans="1:12">
      <c r="A8" s="262" t="s">
        <v>332</v>
      </c>
      <c r="B8" s="263" t="s">
        <v>333</v>
      </c>
      <c r="C8" s="210">
        <v>0</v>
      </c>
      <c r="D8" s="263" t="s">
        <v>334</v>
      </c>
      <c r="E8" s="263" t="s">
        <v>335</v>
      </c>
      <c r="F8" s="210">
        <v>531884</v>
      </c>
      <c r="G8" s="263">
        <v>30901</v>
      </c>
      <c r="H8" s="263" t="s">
        <v>337</v>
      </c>
      <c r="I8" s="210">
        <v>0</v>
      </c>
      <c r="J8" s="272">
        <v>31101</v>
      </c>
      <c r="K8" s="272" t="s">
        <v>509</v>
      </c>
      <c r="L8" s="210">
        <v>0</v>
      </c>
    </row>
    <row r="9" ht="15.4" customHeight="1" spans="1:12">
      <c r="A9" s="262" t="s">
        <v>338</v>
      </c>
      <c r="B9" s="263" t="s">
        <v>339</v>
      </c>
      <c r="C9" s="210">
        <v>0</v>
      </c>
      <c r="D9" s="263" t="s">
        <v>340</v>
      </c>
      <c r="E9" s="263" t="s">
        <v>341</v>
      </c>
      <c r="F9" s="210">
        <v>0</v>
      </c>
      <c r="G9" s="263">
        <v>30902</v>
      </c>
      <c r="H9" s="263" t="s">
        <v>343</v>
      </c>
      <c r="I9" s="210">
        <v>0</v>
      </c>
      <c r="J9" s="263">
        <v>31199</v>
      </c>
      <c r="K9" s="263" t="s">
        <v>468</v>
      </c>
      <c r="L9" s="210">
        <v>0</v>
      </c>
    </row>
    <row r="10" ht="15.4" customHeight="1" spans="1:12">
      <c r="A10" s="262" t="s">
        <v>344</v>
      </c>
      <c r="B10" s="263" t="s">
        <v>345</v>
      </c>
      <c r="C10" s="210">
        <v>0</v>
      </c>
      <c r="D10" s="263" t="s">
        <v>346</v>
      </c>
      <c r="E10" s="263" t="s">
        <v>347</v>
      </c>
      <c r="F10" s="210">
        <v>0</v>
      </c>
      <c r="G10" s="263">
        <v>30903</v>
      </c>
      <c r="H10" s="263" t="s">
        <v>349</v>
      </c>
      <c r="I10" s="210">
        <v>0</v>
      </c>
      <c r="J10" s="263" t="s">
        <v>432</v>
      </c>
      <c r="K10" s="263" t="s">
        <v>433</v>
      </c>
      <c r="L10" s="210">
        <v>0</v>
      </c>
    </row>
    <row r="11" ht="15.4" customHeight="1" spans="1:12">
      <c r="A11" s="262" t="s">
        <v>350</v>
      </c>
      <c r="B11" s="263" t="s">
        <v>351</v>
      </c>
      <c r="C11" s="210">
        <v>0</v>
      </c>
      <c r="D11" s="263" t="s">
        <v>352</v>
      </c>
      <c r="E11" s="263" t="s">
        <v>353</v>
      </c>
      <c r="F11" s="210">
        <v>0</v>
      </c>
      <c r="G11" s="263">
        <v>30905</v>
      </c>
      <c r="H11" s="263" t="s">
        <v>355</v>
      </c>
      <c r="I11" s="210">
        <v>0</v>
      </c>
      <c r="J11" s="263" t="s">
        <v>438</v>
      </c>
      <c r="K11" s="263" t="s">
        <v>439</v>
      </c>
      <c r="L11" s="210">
        <v>0</v>
      </c>
    </row>
    <row r="12" ht="15.4" customHeight="1" spans="1:12">
      <c r="A12" s="262" t="s">
        <v>356</v>
      </c>
      <c r="B12" s="263" t="s">
        <v>357</v>
      </c>
      <c r="C12" s="210">
        <v>0</v>
      </c>
      <c r="D12" s="263" t="s">
        <v>358</v>
      </c>
      <c r="E12" s="263" t="s">
        <v>359</v>
      </c>
      <c r="F12" s="210">
        <v>3200</v>
      </c>
      <c r="G12" s="263">
        <v>30906</v>
      </c>
      <c r="H12" s="263" t="s">
        <v>361</v>
      </c>
      <c r="I12" s="210">
        <v>0</v>
      </c>
      <c r="J12" s="263" t="s">
        <v>444</v>
      </c>
      <c r="K12" s="263" t="s">
        <v>445</v>
      </c>
      <c r="L12" s="210">
        <v>0</v>
      </c>
    </row>
    <row r="13" ht="15.4" customHeight="1" spans="1:12">
      <c r="A13" s="262" t="s">
        <v>362</v>
      </c>
      <c r="B13" s="263" t="s">
        <v>363</v>
      </c>
      <c r="C13" s="210">
        <v>0</v>
      </c>
      <c r="D13" s="263" t="s">
        <v>364</v>
      </c>
      <c r="E13" s="263" t="s">
        <v>365</v>
      </c>
      <c r="F13" s="210">
        <v>13769.97</v>
      </c>
      <c r="G13" s="263">
        <v>30907</v>
      </c>
      <c r="H13" s="263" t="s">
        <v>367</v>
      </c>
      <c r="I13" s="210">
        <v>0</v>
      </c>
      <c r="J13" s="263" t="s">
        <v>450</v>
      </c>
      <c r="K13" s="263" t="s">
        <v>451</v>
      </c>
      <c r="L13" s="210">
        <v>0</v>
      </c>
    </row>
    <row r="14" ht="15.4" customHeight="1" spans="1:12">
      <c r="A14" s="262" t="s">
        <v>368</v>
      </c>
      <c r="B14" s="263" t="s">
        <v>369</v>
      </c>
      <c r="C14" s="210">
        <v>0</v>
      </c>
      <c r="D14" s="263" t="s">
        <v>370</v>
      </c>
      <c r="E14" s="263" t="s">
        <v>371</v>
      </c>
      <c r="F14" s="210">
        <v>0</v>
      </c>
      <c r="G14" s="263">
        <v>30908</v>
      </c>
      <c r="H14" s="263" t="s">
        <v>373</v>
      </c>
      <c r="I14" s="210">
        <v>0</v>
      </c>
      <c r="J14" s="263" t="s">
        <v>456</v>
      </c>
      <c r="K14" s="263" t="s">
        <v>457</v>
      </c>
      <c r="L14" s="210">
        <v>0</v>
      </c>
    </row>
    <row r="15" ht="15.4" customHeight="1" spans="1:12">
      <c r="A15" s="262" t="s">
        <v>374</v>
      </c>
      <c r="B15" s="263" t="s">
        <v>375</v>
      </c>
      <c r="C15" s="210">
        <v>0</v>
      </c>
      <c r="D15" s="263" t="s">
        <v>376</v>
      </c>
      <c r="E15" s="263" t="s">
        <v>377</v>
      </c>
      <c r="F15" s="210">
        <v>0</v>
      </c>
      <c r="G15" s="263">
        <v>30913</v>
      </c>
      <c r="H15" s="263" t="s">
        <v>403</v>
      </c>
      <c r="I15" s="210">
        <v>0</v>
      </c>
      <c r="J15" s="263">
        <v>31206</v>
      </c>
      <c r="K15" s="263" t="s">
        <v>462</v>
      </c>
      <c r="L15" s="269">
        <v>0</v>
      </c>
    </row>
    <row r="16" ht="15.4" customHeight="1" spans="1:12">
      <c r="A16" s="262" t="s">
        <v>380</v>
      </c>
      <c r="B16" s="263" t="s">
        <v>381</v>
      </c>
      <c r="C16" s="210">
        <v>0</v>
      </c>
      <c r="D16" s="263" t="s">
        <v>382</v>
      </c>
      <c r="E16" s="263" t="s">
        <v>383</v>
      </c>
      <c r="F16" s="210">
        <v>0</v>
      </c>
      <c r="G16" s="263">
        <v>30919</v>
      </c>
      <c r="H16" s="263" t="s">
        <v>409</v>
      </c>
      <c r="I16" s="210">
        <v>0</v>
      </c>
      <c r="J16" s="263" t="s">
        <v>467</v>
      </c>
      <c r="K16" s="263" t="s">
        <v>468</v>
      </c>
      <c r="L16" s="210">
        <v>0</v>
      </c>
    </row>
    <row r="17" ht="15.4" customHeight="1" spans="1:12">
      <c r="A17" s="262" t="s">
        <v>386</v>
      </c>
      <c r="B17" s="263" t="s">
        <v>387</v>
      </c>
      <c r="C17" s="210">
        <v>0</v>
      </c>
      <c r="D17" s="263" t="s">
        <v>388</v>
      </c>
      <c r="E17" s="263" t="s">
        <v>389</v>
      </c>
      <c r="F17" s="210">
        <v>9845</v>
      </c>
      <c r="G17" s="263">
        <v>20921</v>
      </c>
      <c r="H17" s="263" t="s">
        <v>415</v>
      </c>
      <c r="I17" s="210">
        <v>0</v>
      </c>
      <c r="J17" s="273">
        <v>313</v>
      </c>
      <c r="K17" s="273" t="s">
        <v>510</v>
      </c>
      <c r="L17" s="210">
        <v>0</v>
      </c>
    </row>
    <row r="18" ht="15.4" customHeight="1" spans="1:12">
      <c r="A18" s="262" t="s">
        <v>392</v>
      </c>
      <c r="B18" s="263" t="s">
        <v>393</v>
      </c>
      <c r="C18" s="210">
        <v>0</v>
      </c>
      <c r="D18" s="263" t="s">
        <v>394</v>
      </c>
      <c r="E18" s="263" t="s">
        <v>395</v>
      </c>
      <c r="F18" s="210">
        <v>0</v>
      </c>
      <c r="G18" s="263">
        <v>30922</v>
      </c>
      <c r="H18" s="263" t="s">
        <v>421</v>
      </c>
      <c r="I18" s="210">
        <v>0</v>
      </c>
      <c r="J18" s="273">
        <v>31302</v>
      </c>
      <c r="K18" s="273" t="s">
        <v>511</v>
      </c>
      <c r="L18" s="210">
        <v>0</v>
      </c>
    </row>
    <row r="19" ht="15.4" customHeight="1" spans="1:12">
      <c r="A19" s="262" t="s">
        <v>398</v>
      </c>
      <c r="B19" s="263" t="s">
        <v>399</v>
      </c>
      <c r="C19" s="210">
        <v>0</v>
      </c>
      <c r="D19" s="263" t="s">
        <v>400</v>
      </c>
      <c r="E19" s="263" t="s">
        <v>401</v>
      </c>
      <c r="F19" s="210">
        <v>30000</v>
      </c>
      <c r="G19" s="263">
        <v>30999</v>
      </c>
      <c r="H19" s="263" t="s">
        <v>512</v>
      </c>
      <c r="I19" s="210">
        <v>0</v>
      </c>
      <c r="J19" s="273">
        <v>31303</v>
      </c>
      <c r="K19" s="273" t="s">
        <v>513</v>
      </c>
      <c r="L19" s="210">
        <v>0</v>
      </c>
    </row>
    <row r="20" ht="15.4" customHeight="1" spans="1:12">
      <c r="A20" s="262" t="s">
        <v>404</v>
      </c>
      <c r="B20" s="263" t="s">
        <v>405</v>
      </c>
      <c r="C20" s="210">
        <v>0</v>
      </c>
      <c r="D20" s="263" t="s">
        <v>406</v>
      </c>
      <c r="E20" s="263" t="s">
        <v>407</v>
      </c>
      <c r="F20" s="210">
        <v>75400</v>
      </c>
      <c r="G20" s="263" t="s">
        <v>330</v>
      </c>
      <c r="H20" s="263" t="s">
        <v>331</v>
      </c>
      <c r="I20" s="210">
        <v>10301337.69</v>
      </c>
      <c r="J20" s="273">
        <v>31304</v>
      </c>
      <c r="K20" s="273" t="s">
        <v>514</v>
      </c>
      <c r="L20" s="210">
        <v>0</v>
      </c>
    </row>
    <row r="21" ht="15.4" customHeight="1" spans="1:12">
      <c r="A21" s="262" t="s">
        <v>410</v>
      </c>
      <c r="B21" s="263" t="s">
        <v>411</v>
      </c>
      <c r="C21" s="210">
        <v>4006607.77</v>
      </c>
      <c r="D21" s="263" t="s">
        <v>412</v>
      </c>
      <c r="E21" s="263" t="s">
        <v>413</v>
      </c>
      <c r="F21" s="210">
        <v>76800.6</v>
      </c>
      <c r="G21" s="263" t="s">
        <v>336</v>
      </c>
      <c r="H21" s="263" t="s">
        <v>337</v>
      </c>
      <c r="I21" s="210">
        <v>0</v>
      </c>
      <c r="J21" s="263" t="s">
        <v>473</v>
      </c>
      <c r="K21" s="263" t="s">
        <v>277</v>
      </c>
      <c r="L21" s="210">
        <v>0</v>
      </c>
    </row>
    <row r="22" ht="15.4" customHeight="1" spans="1:12">
      <c r="A22" s="262" t="s">
        <v>416</v>
      </c>
      <c r="B22" s="263" t="s">
        <v>417</v>
      </c>
      <c r="C22" s="210">
        <v>0</v>
      </c>
      <c r="D22" s="263" t="s">
        <v>418</v>
      </c>
      <c r="E22" s="263" t="s">
        <v>419</v>
      </c>
      <c r="F22" s="210">
        <v>106210</v>
      </c>
      <c r="G22" s="263" t="s">
        <v>342</v>
      </c>
      <c r="H22" s="263" t="s">
        <v>343</v>
      </c>
      <c r="I22" s="210">
        <v>51700</v>
      </c>
      <c r="J22" s="263" t="s">
        <v>483</v>
      </c>
      <c r="K22" s="263" t="s">
        <v>484</v>
      </c>
      <c r="L22" s="210">
        <v>0</v>
      </c>
    </row>
    <row r="23" ht="15.4" customHeight="1" spans="1:12">
      <c r="A23" s="262" t="s">
        <v>422</v>
      </c>
      <c r="B23" s="263" t="s">
        <v>423</v>
      </c>
      <c r="C23" s="210">
        <v>0</v>
      </c>
      <c r="D23" s="263" t="s">
        <v>424</v>
      </c>
      <c r="E23" s="263" t="s">
        <v>425</v>
      </c>
      <c r="F23" s="210">
        <v>5000</v>
      </c>
      <c r="G23" s="263" t="s">
        <v>348</v>
      </c>
      <c r="H23" s="263" t="s">
        <v>349</v>
      </c>
      <c r="I23" s="210">
        <v>791300</v>
      </c>
      <c r="J23" s="263" t="s">
        <v>487</v>
      </c>
      <c r="K23" s="263" t="s">
        <v>488</v>
      </c>
      <c r="L23" s="210">
        <v>0</v>
      </c>
    </row>
    <row r="24" ht="15.4" customHeight="1" spans="1:12">
      <c r="A24" s="262" t="s">
        <v>428</v>
      </c>
      <c r="B24" s="263" t="s">
        <v>429</v>
      </c>
      <c r="C24" s="210">
        <v>0</v>
      </c>
      <c r="D24" s="263" t="s">
        <v>430</v>
      </c>
      <c r="E24" s="263" t="s">
        <v>431</v>
      </c>
      <c r="F24" s="210">
        <v>10000</v>
      </c>
      <c r="G24" s="263" t="s">
        <v>354</v>
      </c>
      <c r="H24" s="263" t="s">
        <v>355</v>
      </c>
      <c r="I24" s="210">
        <v>3302963.69</v>
      </c>
      <c r="J24" s="263">
        <v>39909</v>
      </c>
      <c r="K24" s="263" t="s">
        <v>515</v>
      </c>
      <c r="L24" s="210">
        <v>0</v>
      </c>
    </row>
    <row r="25" ht="15.4" customHeight="1" spans="1:12">
      <c r="A25" s="262" t="s">
        <v>434</v>
      </c>
      <c r="B25" s="263" t="s">
        <v>435</v>
      </c>
      <c r="C25" s="210">
        <v>68315</v>
      </c>
      <c r="D25" s="263" t="s">
        <v>436</v>
      </c>
      <c r="E25" s="263" t="s">
        <v>437</v>
      </c>
      <c r="F25" s="210">
        <v>0</v>
      </c>
      <c r="G25" s="263" t="s">
        <v>360</v>
      </c>
      <c r="H25" s="263" t="s">
        <v>361</v>
      </c>
      <c r="I25" s="210">
        <v>0</v>
      </c>
      <c r="J25" s="263">
        <v>39910</v>
      </c>
      <c r="K25" s="263" t="s">
        <v>516</v>
      </c>
      <c r="L25" s="210">
        <v>0</v>
      </c>
    </row>
    <row r="26" ht="15.4" customHeight="1" spans="1:12">
      <c r="A26" s="262" t="s">
        <v>440</v>
      </c>
      <c r="B26" s="263" t="s">
        <v>441</v>
      </c>
      <c r="C26" s="210">
        <v>3938292.77</v>
      </c>
      <c r="D26" s="263" t="s">
        <v>442</v>
      </c>
      <c r="E26" s="263" t="s">
        <v>443</v>
      </c>
      <c r="F26" s="210">
        <v>0</v>
      </c>
      <c r="G26" s="263" t="s">
        <v>366</v>
      </c>
      <c r="H26" s="263" t="s">
        <v>367</v>
      </c>
      <c r="I26" s="210">
        <v>0</v>
      </c>
      <c r="J26" s="263">
        <v>39999</v>
      </c>
      <c r="K26" s="263" t="s">
        <v>492</v>
      </c>
      <c r="L26" s="210">
        <v>0</v>
      </c>
    </row>
    <row r="27" ht="15.4" customHeight="1" spans="1:12">
      <c r="A27" s="262" t="s">
        <v>446</v>
      </c>
      <c r="B27" s="263" t="s">
        <v>447</v>
      </c>
      <c r="C27" s="210">
        <v>0</v>
      </c>
      <c r="D27" s="263" t="s">
        <v>448</v>
      </c>
      <c r="E27" s="263" t="s">
        <v>449</v>
      </c>
      <c r="F27" s="210">
        <v>654277</v>
      </c>
      <c r="G27" s="263" t="s">
        <v>372</v>
      </c>
      <c r="H27" s="263" t="s">
        <v>373</v>
      </c>
      <c r="I27" s="210">
        <v>0</v>
      </c>
      <c r="J27" s="263"/>
      <c r="K27" s="263"/>
      <c r="L27" s="268"/>
    </row>
    <row r="28" ht="15.4" customHeight="1" spans="1:12">
      <c r="A28" s="262" t="s">
        <v>452</v>
      </c>
      <c r="B28" s="263" t="s">
        <v>453</v>
      </c>
      <c r="C28" s="210">
        <v>0</v>
      </c>
      <c r="D28" s="263" t="s">
        <v>454</v>
      </c>
      <c r="E28" s="263" t="s">
        <v>455</v>
      </c>
      <c r="F28" s="210">
        <v>0</v>
      </c>
      <c r="G28" s="263" t="s">
        <v>378</v>
      </c>
      <c r="H28" s="263" t="s">
        <v>379</v>
      </c>
      <c r="I28" s="210">
        <v>6155374</v>
      </c>
      <c r="J28" s="263"/>
      <c r="K28" s="263"/>
      <c r="L28" s="268"/>
    </row>
    <row r="29" ht="15.4" customHeight="1" spans="1:12">
      <c r="A29" s="262" t="s">
        <v>458</v>
      </c>
      <c r="B29" s="263" t="s">
        <v>459</v>
      </c>
      <c r="C29" s="210">
        <v>0</v>
      </c>
      <c r="D29" s="263" t="s">
        <v>460</v>
      </c>
      <c r="E29" s="263" t="s">
        <v>461</v>
      </c>
      <c r="F29" s="210">
        <v>0</v>
      </c>
      <c r="G29" s="263" t="s">
        <v>384</v>
      </c>
      <c r="H29" s="263" t="s">
        <v>385</v>
      </c>
      <c r="I29" s="210">
        <v>0</v>
      </c>
      <c r="J29" s="263"/>
      <c r="K29" s="263"/>
      <c r="L29" s="268"/>
    </row>
    <row r="30" ht="15.4" customHeight="1" spans="1:12">
      <c r="A30" s="262" t="s">
        <v>463</v>
      </c>
      <c r="B30" s="263" t="s">
        <v>464</v>
      </c>
      <c r="C30" s="210">
        <v>0</v>
      </c>
      <c r="D30" s="263" t="s">
        <v>465</v>
      </c>
      <c r="E30" s="263" t="s">
        <v>466</v>
      </c>
      <c r="F30" s="210">
        <v>0</v>
      </c>
      <c r="G30" s="263" t="s">
        <v>390</v>
      </c>
      <c r="H30" s="263" t="s">
        <v>391</v>
      </c>
      <c r="I30" s="210">
        <v>0</v>
      </c>
      <c r="J30" s="263"/>
      <c r="K30" s="263"/>
      <c r="L30" s="268"/>
    </row>
    <row r="31" ht="15.4" customHeight="1" spans="1:12">
      <c r="A31" s="262" t="s">
        <v>469</v>
      </c>
      <c r="B31" s="263" t="s">
        <v>470</v>
      </c>
      <c r="C31" s="210">
        <v>0</v>
      </c>
      <c r="D31" s="263" t="s">
        <v>471</v>
      </c>
      <c r="E31" s="263" t="s">
        <v>472</v>
      </c>
      <c r="F31" s="210">
        <v>74280.74</v>
      </c>
      <c r="G31" s="263" t="s">
        <v>396</v>
      </c>
      <c r="H31" s="263" t="s">
        <v>397</v>
      </c>
      <c r="I31" s="210">
        <v>0</v>
      </c>
      <c r="J31" s="263"/>
      <c r="K31" s="263"/>
      <c r="L31" s="268"/>
    </row>
    <row r="32" ht="15.4" customHeight="1" spans="1:12">
      <c r="A32" s="262">
        <v>30311</v>
      </c>
      <c r="B32" s="263" t="s">
        <v>474</v>
      </c>
      <c r="C32" s="210">
        <v>0</v>
      </c>
      <c r="D32" s="263" t="s">
        <v>475</v>
      </c>
      <c r="E32" s="263" t="s">
        <v>476</v>
      </c>
      <c r="F32" s="210">
        <v>0</v>
      </c>
      <c r="G32" s="263" t="s">
        <v>402</v>
      </c>
      <c r="H32" s="263" t="s">
        <v>403</v>
      </c>
      <c r="I32" s="210">
        <v>0</v>
      </c>
      <c r="J32" s="263"/>
      <c r="K32" s="263"/>
      <c r="L32" s="268"/>
    </row>
    <row r="33" ht="15.4" customHeight="1" spans="1:12">
      <c r="A33" s="262" t="s">
        <v>479</v>
      </c>
      <c r="B33" s="263" t="s">
        <v>517</v>
      </c>
      <c r="C33" s="210">
        <v>0</v>
      </c>
      <c r="D33" s="263" t="s">
        <v>481</v>
      </c>
      <c r="E33" s="263" t="s">
        <v>482</v>
      </c>
      <c r="F33" s="210">
        <v>769164</v>
      </c>
      <c r="G33" s="263" t="s">
        <v>408</v>
      </c>
      <c r="H33" s="263" t="s">
        <v>409</v>
      </c>
      <c r="I33" s="210">
        <v>0</v>
      </c>
      <c r="J33" s="263"/>
      <c r="K33" s="263"/>
      <c r="L33" s="268"/>
    </row>
    <row r="34" ht="15.4" customHeight="1" spans="1:12">
      <c r="A34" s="262" t="s">
        <v>11</v>
      </c>
      <c r="B34" s="263" t="s">
        <v>11</v>
      </c>
      <c r="C34" s="264"/>
      <c r="D34" s="263" t="s">
        <v>485</v>
      </c>
      <c r="E34" s="263" t="s">
        <v>486</v>
      </c>
      <c r="F34" s="210">
        <v>0</v>
      </c>
      <c r="G34" s="263" t="s">
        <v>414</v>
      </c>
      <c r="H34" s="263" t="s">
        <v>415</v>
      </c>
      <c r="I34" s="210">
        <v>0</v>
      </c>
      <c r="J34" s="263"/>
      <c r="K34" s="263"/>
      <c r="L34" s="268"/>
    </row>
    <row r="35" ht="16.85" customHeight="1" spans="1:12">
      <c r="A35" s="262" t="s">
        <v>11</v>
      </c>
      <c r="B35" s="263" t="s">
        <v>11</v>
      </c>
      <c r="C35" s="264"/>
      <c r="D35" s="263" t="s">
        <v>489</v>
      </c>
      <c r="E35" s="263" t="s">
        <v>490</v>
      </c>
      <c r="F35" s="210">
        <v>0</v>
      </c>
      <c r="G35" s="263" t="s">
        <v>420</v>
      </c>
      <c r="H35" s="263" t="s">
        <v>421</v>
      </c>
      <c r="I35" s="210">
        <v>0</v>
      </c>
      <c r="J35" s="263"/>
      <c r="K35" s="263"/>
      <c r="L35" s="268"/>
    </row>
    <row r="36" ht="15.4" customHeight="1" spans="1:12">
      <c r="A36" s="262" t="s">
        <v>11</v>
      </c>
      <c r="B36" s="263" t="s">
        <v>11</v>
      </c>
      <c r="C36" s="264"/>
      <c r="D36" s="263" t="s">
        <v>493</v>
      </c>
      <c r="E36" s="263" t="s">
        <v>494</v>
      </c>
      <c r="F36" s="210">
        <v>0</v>
      </c>
      <c r="G36" s="263" t="s">
        <v>426</v>
      </c>
      <c r="H36" s="263" t="s">
        <v>427</v>
      </c>
      <c r="I36" s="210">
        <v>0</v>
      </c>
      <c r="J36" s="263"/>
      <c r="K36" s="263"/>
      <c r="L36" s="268"/>
    </row>
    <row r="37" ht="15.4" customHeight="1" spans="1:12">
      <c r="A37" s="262" t="s">
        <v>11</v>
      </c>
      <c r="B37" s="263" t="s">
        <v>11</v>
      </c>
      <c r="C37" s="264"/>
      <c r="D37" s="263" t="s">
        <v>495</v>
      </c>
      <c r="E37" s="263" t="s">
        <v>496</v>
      </c>
      <c r="F37" s="210">
        <v>0</v>
      </c>
      <c r="G37" s="263"/>
      <c r="H37" s="268"/>
      <c r="I37" s="268"/>
      <c r="J37" s="263"/>
      <c r="K37" s="263"/>
      <c r="L37" s="263"/>
    </row>
    <row r="38" ht="15.4" customHeight="1" spans="1:12">
      <c r="A38" s="262" t="s">
        <v>11</v>
      </c>
      <c r="B38" s="263" t="s">
        <v>11</v>
      </c>
      <c r="C38" s="264"/>
      <c r="D38" s="263" t="s">
        <v>497</v>
      </c>
      <c r="E38" s="263" t="s">
        <v>498</v>
      </c>
      <c r="F38" s="210">
        <v>0</v>
      </c>
      <c r="G38" s="263"/>
      <c r="H38" s="268"/>
      <c r="I38" s="268"/>
      <c r="J38" s="263" t="s">
        <v>11</v>
      </c>
      <c r="K38" s="263" t="s">
        <v>11</v>
      </c>
      <c r="L38" s="263" t="s">
        <v>11</v>
      </c>
    </row>
    <row r="39" ht="15.4" customHeight="1" spans="1:12">
      <c r="A39" s="262" t="s">
        <v>11</v>
      </c>
      <c r="B39" s="263" t="s">
        <v>11</v>
      </c>
      <c r="C39" s="264"/>
      <c r="D39" s="263" t="s">
        <v>499</v>
      </c>
      <c r="E39" s="263" t="s">
        <v>500</v>
      </c>
      <c r="F39" s="269">
        <v>0</v>
      </c>
      <c r="G39" s="263"/>
      <c r="H39" s="268"/>
      <c r="I39" s="268"/>
      <c r="J39" s="263" t="s">
        <v>11</v>
      </c>
      <c r="K39" s="263" t="s">
        <v>11</v>
      </c>
      <c r="L39" s="263" t="s">
        <v>11</v>
      </c>
    </row>
    <row r="40" ht="15.4" customHeight="1" spans="1:12">
      <c r="A40" s="265" t="s">
        <v>518</v>
      </c>
      <c r="B40" s="266"/>
      <c r="C40" s="266"/>
      <c r="D40" s="266"/>
      <c r="E40" s="266"/>
      <c r="F40" s="266"/>
      <c r="G40" s="266"/>
      <c r="H40" s="266"/>
      <c r="I40" s="266"/>
      <c r="J40" s="266"/>
      <c r="K40" s="266"/>
      <c r="L40" s="266"/>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topLeftCell="B1" workbookViewId="0">
      <selection activeCell="N14" sqref="N14"/>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1429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6</v>
      </c>
      <c r="F8" s="17">
        <f>F9</f>
        <v>5.79</v>
      </c>
      <c r="G8" s="19">
        <v>10</v>
      </c>
      <c r="H8" s="19"/>
      <c r="I8" s="19">
        <v>96.5</v>
      </c>
      <c r="J8" s="19">
        <v>9.65</v>
      </c>
      <c r="K8" s="19"/>
    </row>
    <row r="9" ht="16.5" spans="1:11">
      <c r="A9" s="13"/>
      <c r="B9" s="14"/>
      <c r="C9" s="18" t="s">
        <v>629</v>
      </c>
      <c r="D9" s="19"/>
      <c r="E9" s="17">
        <v>6</v>
      </c>
      <c r="F9" s="19">
        <v>5.79</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1" customHeight="1" spans="1:11">
      <c r="A14" s="27" t="s">
        <v>716</v>
      </c>
      <c r="B14" s="28"/>
      <c r="C14" s="29" t="s">
        <v>1430</v>
      </c>
      <c r="D14" s="29"/>
      <c r="E14" s="29"/>
      <c r="F14" s="29"/>
      <c r="G14" s="55"/>
      <c r="H14" s="56" t="s">
        <v>1431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1432</v>
      </c>
      <c r="E18" s="72" t="s">
        <v>653</v>
      </c>
      <c r="F18" s="16" t="s">
        <v>12</v>
      </c>
      <c r="G18" s="71" t="s">
        <v>666</v>
      </c>
      <c r="H18" s="71" t="s">
        <v>12</v>
      </c>
      <c r="I18" s="73">
        <v>8</v>
      </c>
      <c r="J18" s="73">
        <v>8</v>
      </c>
      <c r="K18" s="63" t="s">
        <v>657</v>
      </c>
    </row>
    <row r="19" ht="37" customHeight="1" spans="1:11">
      <c r="A19" s="38" t="s">
        <v>650</v>
      </c>
      <c r="B19" s="39"/>
      <c r="C19" s="69" t="s">
        <v>651</v>
      </c>
      <c r="D19" s="70" t="s">
        <v>1433</v>
      </c>
      <c r="E19" s="72" t="s">
        <v>659</v>
      </c>
      <c r="F19" s="16" t="s">
        <v>183</v>
      </c>
      <c r="G19" s="71" t="s">
        <v>754</v>
      </c>
      <c r="H19" s="71" t="s">
        <v>1434</v>
      </c>
      <c r="I19" s="73">
        <v>8</v>
      </c>
      <c r="J19" s="73">
        <v>8</v>
      </c>
      <c r="K19" s="63" t="s">
        <v>657</v>
      </c>
    </row>
    <row r="20" ht="37" customHeight="1" spans="1:11">
      <c r="A20" s="38" t="s">
        <v>650</v>
      </c>
      <c r="B20" s="39"/>
      <c r="C20" s="69" t="s">
        <v>651</v>
      </c>
      <c r="D20" s="70" t="s">
        <v>1435</v>
      </c>
      <c r="E20" s="72" t="s">
        <v>659</v>
      </c>
      <c r="F20" s="16" t="s">
        <v>22</v>
      </c>
      <c r="G20" s="71" t="s">
        <v>1136</v>
      </c>
      <c r="H20" s="71" t="s">
        <v>1436</v>
      </c>
      <c r="I20" s="73">
        <v>8</v>
      </c>
      <c r="J20" s="73">
        <v>8</v>
      </c>
      <c r="K20" s="63" t="s">
        <v>657</v>
      </c>
    </row>
    <row r="21" ht="37" customHeight="1" spans="1:11">
      <c r="A21" s="38" t="s">
        <v>650</v>
      </c>
      <c r="B21" s="39"/>
      <c r="C21" s="69" t="s">
        <v>651</v>
      </c>
      <c r="D21" s="70" t="s">
        <v>1139</v>
      </c>
      <c r="E21" s="72" t="s">
        <v>659</v>
      </c>
      <c r="F21" s="16" t="s">
        <v>1437</v>
      </c>
      <c r="G21" s="71" t="s">
        <v>666</v>
      </c>
      <c r="H21" s="71" t="s">
        <v>1438</v>
      </c>
      <c r="I21" s="73">
        <v>8</v>
      </c>
      <c r="J21" s="73">
        <v>8</v>
      </c>
      <c r="K21" s="63" t="s">
        <v>657</v>
      </c>
    </row>
    <row r="22" ht="37" customHeight="1" spans="1:11">
      <c r="A22" s="38" t="s">
        <v>650</v>
      </c>
      <c r="B22" s="39"/>
      <c r="C22" s="69" t="s">
        <v>668</v>
      </c>
      <c r="D22" s="70" t="s">
        <v>1439</v>
      </c>
      <c r="E22" s="72" t="s">
        <v>659</v>
      </c>
      <c r="F22" s="16" t="s">
        <v>935</v>
      </c>
      <c r="G22" s="71" t="s">
        <v>671</v>
      </c>
      <c r="H22" s="71" t="s">
        <v>1440</v>
      </c>
      <c r="I22" s="73">
        <v>8</v>
      </c>
      <c r="J22" s="73">
        <v>8</v>
      </c>
      <c r="K22" s="63" t="s">
        <v>657</v>
      </c>
    </row>
    <row r="23" ht="37" customHeight="1" spans="1:11">
      <c r="A23" s="38" t="s">
        <v>650</v>
      </c>
      <c r="B23" s="39"/>
      <c r="C23" s="69" t="s">
        <v>668</v>
      </c>
      <c r="D23" s="70" t="s">
        <v>1054</v>
      </c>
      <c r="E23" s="72" t="s">
        <v>659</v>
      </c>
      <c r="F23" s="16" t="s">
        <v>687</v>
      </c>
      <c r="G23" s="71" t="s">
        <v>671</v>
      </c>
      <c r="H23" s="71" t="s">
        <v>756</v>
      </c>
      <c r="I23" s="73">
        <v>10</v>
      </c>
      <c r="J23" s="73">
        <v>10</v>
      </c>
      <c r="K23" s="63" t="s">
        <v>657</v>
      </c>
    </row>
    <row r="24" ht="37" customHeight="1" spans="1:11">
      <c r="A24" s="38" t="s">
        <v>672</v>
      </c>
      <c r="B24" s="39"/>
      <c r="C24" s="69" t="s">
        <v>682</v>
      </c>
      <c r="D24" s="70" t="s">
        <v>1441</v>
      </c>
      <c r="E24" s="72" t="s">
        <v>653</v>
      </c>
      <c r="F24" s="16" t="s">
        <v>763</v>
      </c>
      <c r="G24" s="71" t="s">
        <v>671</v>
      </c>
      <c r="H24" s="71" t="s">
        <v>777</v>
      </c>
      <c r="I24" s="73">
        <v>30</v>
      </c>
      <c r="J24" s="73">
        <v>30</v>
      </c>
      <c r="K24" s="63" t="s">
        <v>657</v>
      </c>
    </row>
    <row r="25" ht="37" customHeight="1" spans="1:11">
      <c r="A25" s="38" t="s">
        <v>691</v>
      </c>
      <c r="B25" s="39"/>
      <c r="C25" s="69" t="s">
        <v>692</v>
      </c>
      <c r="D25" s="70" t="s">
        <v>734</v>
      </c>
      <c r="E25" s="72" t="s">
        <v>659</v>
      </c>
      <c r="F25" s="16" t="s">
        <v>687</v>
      </c>
      <c r="G25" s="71" t="s">
        <v>671</v>
      </c>
      <c r="H25" s="71" t="s">
        <v>1055</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99.65</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H14" sqref="H14:K14"/>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1442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0.8</v>
      </c>
      <c r="F8" s="17">
        <f>F9</f>
        <v>0.8</v>
      </c>
      <c r="G8" s="19">
        <v>10</v>
      </c>
      <c r="H8" s="19"/>
      <c r="I8" s="19">
        <v>100</v>
      </c>
      <c r="J8" s="19">
        <v>10</v>
      </c>
      <c r="K8" s="19"/>
    </row>
    <row r="9" ht="16.5" spans="1:11">
      <c r="A9" s="13"/>
      <c r="B9" s="14"/>
      <c r="C9" s="18" t="s">
        <v>629</v>
      </c>
      <c r="D9" s="19"/>
      <c r="E9" s="17">
        <v>0.8</v>
      </c>
      <c r="F9" s="19">
        <v>0.8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84" customHeight="1" spans="1:11">
      <c r="A14" s="27" t="s">
        <v>716</v>
      </c>
      <c r="B14" s="28"/>
      <c r="C14" s="29" t="s">
        <v>1443</v>
      </c>
      <c r="D14" s="29"/>
      <c r="E14" s="29"/>
      <c r="F14" s="29"/>
      <c r="G14" s="55"/>
      <c r="H14" s="56" t="s">
        <v>1444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1445</v>
      </c>
      <c r="E18" s="72" t="s">
        <v>659</v>
      </c>
      <c r="F18" s="16" t="s">
        <v>1446</v>
      </c>
      <c r="G18" s="71" t="s">
        <v>1447</v>
      </c>
      <c r="H18" s="71" t="s">
        <v>12</v>
      </c>
      <c r="I18" s="73">
        <v>10</v>
      </c>
      <c r="J18" s="73">
        <v>10</v>
      </c>
      <c r="K18" s="63" t="s">
        <v>657</v>
      </c>
    </row>
    <row r="19" ht="37" customHeight="1" spans="1:11">
      <c r="A19" s="38" t="s">
        <v>650</v>
      </c>
      <c r="B19" s="39"/>
      <c r="C19" s="69" t="s">
        <v>651</v>
      </c>
      <c r="D19" s="70" t="s">
        <v>1448</v>
      </c>
      <c r="E19" s="72" t="s">
        <v>659</v>
      </c>
      <c r="F19" s="16" t="s">
        <v>42</v>
      </c>
      <c r="G19" s="71" t="s">
        <v>1449</v>
      </c>
      <c r="H19" s="71" t="s">
        <v>1450</v>
      </c>
      <c r="I19" s="73">
        <v>10</v>
      </c>
      <c r="J19" s="73">
        <v>10</v>
      </c>
      <c r="K19" s="63" t="s">
        <v>657</v>
      </c>
    </row>
    <row r="20" ht="37" customHeight="1" spans="1:11">
      <c r="A20" s="38" t="s">
        <v>650</v>
      </c>
      <c r="B20" s="39"/>
      <c r="C20" s="69" t="s">
        <v>651</v>
      </c>
      <c r="D20" s="70" t="s">
        <v>1451</v>
      </c>
      <c r="E20" s="72" t="s">
        <v>659</v>
      </c>
      <c r="F20" s="16" t="s">
        <v>1446</v>
      </c>
      <c r="G20" s="71" t="s">
        <v>1074</v>
      </c>
      <c r="H20" s="71" t="s">
        <v>1452</v>
      </c>
      <c r="I20" s="73">
        <v>10</v>
      </c>
      <c r="J20" s="73">
        <v>10</v>
      </c>
      <c r="K20" s="63" t="s">
        <v>657</v>
      </c>
    </row>
    <row r="21" ht="37" customHeight="1" spans="1:11">
      <c r="A21" s="38" t="s">
        <v>650</v>
      </c>
      <c r="B21" s="39"/>
      <c r="C21" s="69" t="s">
        <v>668</v>
      </c>
      <c r="D21" s="70" t="s">
        <v>1453</v>
      </c>
      <c r="E21" s="72" t="s">
        <v>653</v>
      </c>
      <c r="F21" s="16" t="s">
        <v>670</v>
      </c>
      <c r="G21" s="71" t="s">
        <v>671</v>
      </c>
      <c r="H21" s="71" t="s">
        <v>756</v>
      </c>
      <c r="I21" s="73">
        <v>10</v>
      </c>
      <c r="J21" s="73">
        <v>10</v>
      </c>
      <c r="K21" s="63" t="s">
        <v>657</v>
      </c>
    </row>
    <row r="22" ht="37" customHeight="1" spans="1:11">
      <c r="A22" s="38" t="s">
        <v>650</v>
      </c>
      <c r="B22" s="39"/>
      <c r="C22" s="69" t="s">
        <v>757</v>
      </c>
      <c r="D22" s="70" t="s">
        <v>1099</v>
      </c>
      <c r="E22" s="72" t="s">
        <v>653</v>
      </c>
      <c r="F22" s="16" t="s">
        <v>670</v>
      </c>
      <c r="G22" s="71" t="s">
        <v>671</v>
      </c>
      <c r="H22" s="71" t="s">
        <v>1246</v>
      </c>
      <c r="I22" s="73">
        <v>10</v>
      </c>
      <c r="J22" s="73">
        <v>10</v>
      </c>
      <c r="K22" s="63" t="s">
        <v>657</v>
      </c>
    </row>
    <row r="23" ht="37" customHeight="1" spans="1:11">
      <c r="A23" s="38" t="s">
        <v>672</v>
      </c>
      <c r="B23" s="39"/>
      <c r="C23" s="69" t="s">
        <v>682</v>
      </c>
      <c r="D23" s="70" t="s">
        <v>1454</v>
      </c>
      <c r="E23" s="72" t="s">
        <v>653</v>
      </c>
      <c r="F23" s="16" t="s">
        <v>684</v>
      </c>
      <c r="G23" s="71" t="s">
        <v>685</v>
      </c>
      <c r="H23" s="71" t="s">
        <v>1455</v>
      </c>
      <c r="I23" s="73">
        <v>30</v>
      </c>
      <c r="J23" s="73">
        <v>30</v>
      </c>
      <c r="K23" s="63" t="s">
        <v>657</v>
      </c>
    </row>
    <row r="24" ht="37" customHeight="1" spans="1:11">
      <c r="A24" s="38" t="s">
        <v>691</v>
      </c>
      <c r="B24" s="39"/>
      <c r="C24" s="69" t="s">
        <v>692</v>
      </c>
      <c r="D24" s="70" t="s">
        <v>734</v>
      </c>
      <c r="E24" s="72" t="s">
        <v>659</v>
      </c>
      <c r="F24" s="16" t="s">
        <v>687</v>
      </c>
      <c r="G24" s="71" t="s">
        <v>671</v>
      </c>
      <c r="H24" s="71" t="s">
        <v>688</v>
      </c>
      <c r="I24" s="73">
        <v>10</v>
      </c>
      <c r="J24" s="73">
        <v>10</v>
      </c>
      <c r="K24" s="63"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H14" sqref="H14:K14"/>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1456</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8</v>
      </c>
      <c r="F8" s="17">
        <f>F9</f>
        <v>8</v>
      </c>
      <c r="G8" s="19">
        <v>10</v>
      </c>
      <c r="H8" s="19"/>
      <c r="I8" s="19">
        <v>100</v>
      </c>
      <c r="J8" s="19">
        <v>10</v>
      </c>
      <c r="K8" s="19"/>
    </row>
    <row r="9" ht="16.5" spans="1:11">
      <c r="A9" s="13"/>
      <c r="B9" s="14"/>
      <c r="C9" s="18" t="s">
        <v>629</v>
      </c>
      <c r="D9" s="19"/>
      <c r="E9" s="17">
        <v>8</v>
      </c>
      <c r="F9" s="19">
        <v>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11" customHeight="1" spans="1:11">
      <c r="A14" s="27" t="s">
        <v>716</v>
      </c>
      <c r="B14" s="28"/>
      <c r="C14" s="29" t="s">
        <v>1457</v>
      </c>
      <c r="D14" s="29"/>
      <c r="E14" s="29"/>
      <c r="F14" s="29"/>
      <c r="G14" s="55"/>
      <c r="H14" s="56" t="s">
        <v>1458</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1459</v>
      </c>
      <c r="E18" s="72" t="s">
        <v>659</v>
      </c>
      <c r="F18" s="16" t="s">
        <v>967</v>
      </c>
      <c r="G18" s="71" t="s">
        <v>754</v>
      </c>
      <c r="H18" s="71" t="s">
        <v>1460</v>
      </c>
      <c r="I18" s="73">
        <v>8</v>
      </c>
      <c r="J18" s="73">
        <v>8</v>
      </c>
      <c r="K18" s="63" t="s">
        <v>657</v>
      </c>
    </row>
    <row r="19" ht="37" customHeight="1" spans="1:11">
      <c r="A19" s="38" t="s">
        <v>650</v>
      </c>
      <c r="B19" s="39"/>
      <c r="C19" s="69" t="s">
        <v>651</v>
      </c>
      <c r="D19" s="70" t="s">
        <v>1461</v>
      </c>
      <c r="E19" s="72" t="s">
        <v>659</v>
      </c>
      <c r="F19" s="16" t="s">
        <v>1462</v>
      </c>
      <c r="G19" s="71" t="s">
        <v>748</v>
      </c>
      <c r="H19" s="71" t="s">
        <v>1463</v>
      </c>
      <c r="I19" s="73">
        <v>8</v>
      </c>
      <c r="J19" s="73">
        <v>8</v>
      </c>
      <c r="K19" s="63" t="s">
        <v>657</v>
      </c>
    </row>
    <row r="20" ht="37" customHeight="1" spans="1:11">
      <c r="A20" s="38" t="s">
        <v>650</v>
      </c>
      <c r="B20" s="39"/>
      <c r="C20" s="69" t="s">
        <v>651</v>
      </c>
      <c r="D20" s="70" t="s">
        <v>1464</v>
      </c>
      <c r="E20" s="72" t="s">
        <v>659</v>
      </c>
      <c r="F20" s="16" t="s">
        <v>973</v>
      </c>
      <c r="G20" s="71" t="s">
        <v>748</v>
      </c>
      <c r="H20" s="71" t="s">
        <v>1465</v>
      </c>
      <c r="I20" s="73">
        <v>8</v>
      </c>
      <c r="J20" s="73">
        <v>8</v>
      </c>
      <c r="K20" s="63" t="s">
        <v>657</v>
      </c>
    </row>
    <row r="21" ht="37" customHeight="1" spans="1:11">
      <c r="A21" s="38" t="s">
        <v>650</v>
      </c>
      <c r="B21" s="39"/>
      <c r="C21" s="69" t="s">
        <v>651</v>
      </c>
      <c r="D21" s="70" t="s">
        <v>1466</v>
      </c>
      <c r="E21" s="72" t="s">
        <v>659</v>
      </c>
      <c r="F21" s="16" t="s">
        <v>25</v>
      </c>
      <c r="G21" s="71" t="s">
        <v>748</v>
      </c>
      <c r="H21" s="71" t="s">
        <v>1467</v>
      </c>
      <c r="I21" s="73">
        <v>8</v>
      </c>
      <c r="J21" s="73">
        <v>8</v>
      </c>
      <c r="K21" s="63" t="s">
        <v>657</v>
      </c>
    </row>
    <row r="22" ht="37" customHeight="1" spans="1:11">
      <c r="A22" s="38" t="s">
        <v>650</v>
      </c>
      <c r="B22" s="39"/>
      <c r="C22" s="69" t="s">
        <v>651</v>
      </c>
      <c r="D22" s="70" t="s">
        <v>1468</v>
      </c>
      <c r="E22" s="72" t="s">
        <v>659</v>
      </c>
      <c r="F22" s="16" t="s">
        <v>854</v>
      </c>
      <c r="G22" s="71" t="s">
        <v>748</v>
      </c>
      <c r="H22" s="71" t="s">
        <v>1469</v>
      </c>
      <c r="I22" s="73">
        <v>8</v>
      </c>
      <c r="J22" s="73">
        <v>8</v>
      </c>
      <c r="K22" s="63" t="s">
        <v>657</v>
      </c>
    </row>
    <row r="23" ht="37" customHeight="1" spans="1:11">
      <c r="A23" s="38" t="s">
        <v>650</v>
      </c>
      <c r="B23" s="39"/>
      <c r="C23" s="69" t="s">
        <v>668</v>
      </c>
      <c r="D23" s="70" t="s">
        <v>928</v>
      </c>
      <c r="E23" s="72" t="s">
        <v>653</v>
      </c>
      <c r="F23" s="16" t="s">
        <v>670</v>
      </c>
      <c r="G23" s="71" t="s">
        <v>671</v>
      </c>
      <c r="H23" s="71" t="s">
        <v>756</v>
      </c>
      <c r="I23" s="73">
        <v>10</v>
      </c>
      <c r="J23" s="73">
        <v>10</v>
      </c>
      <c r="K23" s="63" t="s">
        <v>657</v>
      </c>
    </row>
    <row r="24" ht="37" customHeight="1" spans="1:11">
      <c r="A24" s="38" t="s">
        <v>672</v>
      </c>
      <c r="B24" s="39"/>
      <c r="C24" s="69" t="s">
        <v>682</v>
      </c>
      <c r="D24" s="70" t="s">
        <v>1470</v>
      </c>
      <c r="E24" s="72" t="s">
        <v>653</v>
      </c>
      <c r="F24" s="16" t="s">
        <v>838</v>
      </c>
      <c r="G24" s="71" t="s">
        <v>685</v>
      </c>
      <c r="H24" s="71" t="s">
        <v>1471</v>
      </c>
      <c r="I24" s="73">
        <v>30</v>
      </c>
      <c r="J24" s="73">
        <v>30</v>
      </c>
      <c r="K24" s="63" t="s">
        <v>657</v>
      </c>
    </row>
    <row r="25" ht="37" customHeight="1" spans="1:11">
      <c r="A25" s="38" t="s">
        <v>691</v>
      </c>
      <c r="B25" s="39"/>
      <c r="C25" s="69" t="s">
        <v>692</v>
      </c>
      <c r="D25" s="70" t="s">
        <v>734</v>
      </c>
      <c r="E25" s="72" t="s">
        <v>659</v>
      </c>
      <c r="F25" s="16" t="s">
        <v>687</v>
      </c>
      <c r="G25" s="71" t="s">
        <v>671</v>
      </c>
      <c r="H25" s="71" t="s">
        <v>1055</v>
      </c>
      <c r="I25" s="73">
        <v>10</v>
      </c>
      <c r="J25" s="73">
        <v>10</v>
      </c>
      <c r="K25" s="63"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4" workbookViewId="0">
      <selection activeCell="M21" sqref="M21"/>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1472</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v>
      </c>
      <c r="F8" s="17">
        <f>F9</f>
        <v>2</v>
      </c>
      <c r="G8" s="19">
        <v>10</v>
      </c>
      <c r="H8" s="19"/>
      <c r="I8" s="19">
        <v>100</v>
      </c>
      <c r="J8" s="19">
        <v>10</v>
      </c>
      <c r="K8" s="19"/>
    </row>
    <row r="9" ht="16.5" spans="1:11">
      <c r="A9" s="13"/>
      <c r="B9" s="14"/>
      <c r="C9" s="18" t="s">
        <v>629</v>
      </c>
      <c r="D9" s="19"/>
      <c r="E9" s="17">
        <v>2</v>
      </c>
      <c r="F9" s="19">
        <v>2</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62" customHeight="1" spans="1:11">
      <c r="A14" s="27" t="s">
        <v>716</v>
      </c>
      <c r="B14" s="28"/>
      <c r="C14" s="29" t="s">
        <v>1473</v>
      </c>
      <c r="D14" s="29"/>
      <c r="E14" s="29"/>
      <c r="F14" s="29"/>
      <c r="G14" s="55"/>
      <c r="H14" s="56" t="s">
        <v>1474</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69" t="s">
        <v>651</v>
      </c>
      <c r="D18" s="70" t="s">
        <v>1028</v>
      </c>
      <c r="E18" s="72" t="s">
        <v>653</v>
      </c>
      <c r="F18" s="16" t="s">
        <v>13</v>
      </c>
      <c r="G18" s="71" t="s">
        <v>1029</v>
      </c>
      <c r="H18" s="71" t="s">
        <v>13</v>
      </c>
      <c r="I18" s="73">
        <v>15</v>
      </c>
      <c r="J18" s="73">
        <v>15</v>
      </c>
      <c r="K18" s="63" t="s">
        <v>657</v>
      </c>
    </row>
    <row r="19" ht="37" customHeight="1" spans="1:11">
      <c r="A19" s="38" t="s">
        <v>650</v>
      </c>
      <c r="B19" s="39"/>
      <c r="C19" s="69" t="s">
        <v>651</v>
      </c>
      <c r="D19" s="70" t="s">
        <v>1475</v>
      </c>
      <c r="E19" s="72" t="s">
        <v>659</v>
      </c>
      <c r="F19" s="16" t="s">
        <v>1476</v>
      </c>
      <c r="G19" s="71" t="s">
        <v>666</v>
      </c>
      <c r="H19" s="71" t="s">
        <v>1476</v>
      </c>
      <c r="I19" s="73">
        <v>15</v>
      </c>
      <c r="J19" s="73">
        <v>15</v>
      </c>
      <c r="K19" s="63" t="s">
        <v>657</v>
      </c>
    </row>
    <row r="20" ht="37" customHeight="1" spans="1:11">
      <c r="A20" s="38" t="s">
        <v>650</v>
      </c>
      <c r="B20" s="39"/>
      <c r="C20" s="69" t="s">
        <v>668</v>
      </c>
      <c r="D20" s="70" t="s">
        <v>1076</v>
      </c>
      <c r="E20" s="72" t="s">
        <v>659</v>
      </c>
      <c r="F20" s="16" t="s">
        <v>687</v>
      </c>
      <c r="G20" s="71" t="s">
        <v>671</v>
      </c>
      <c r="H20" s="71" t="s">
        <v>687</v>
      </c>
      <c r="I20" s="73">
        <v>20</v>
      </c>
      <c r="J20" s="73">
        <v>20</v>
      </c>
      <c r="K20" s="63" t="s">
        <v>657</v>
      </c>
    </row>
    <row r="21" ht="37" customHeight="1" spans="1:11">
      <c r="A21" s="38" t="s">
        <v>672</v>
      </c>
      <c r="B21" s="39"/>
      <c r="C21" s="69" t="s">
        <v>682</v>
      </c>
      <c r="D21" s="70" t="s">
        <v>1034</v>
      </c>
      <c r="E21" s="72" t="s">
        <v>653</v>
      </c>
      <c r="F21" s="16" t="s">
        <v>1035</v>
      </c>
      <c r="G21" s="71" t="s">
        <v>685</v>
      </c>
      <c r="H21" s="71" t="s">
        <v>1086</v>
      </c>
      <c r="I21" s="73">
        <v>30</v>
      </c>
      <c r="J21" s="73">
        <v>30</v>
      </c>
      <c r="K21" s="63" t="s">
        <v>657</v>
      </c>
    </row>
    <row r="22" ht="37" customHeight="1" spans="1:11">
      <c r="A22" s="38" t="s">
        <v>691</v>
      </c>
      <c r="B22" s="39"/>
      <c r="C22" s="69" t="s">
        <v>692</v>
      </c>
      <c r="D22" s="70" t="s">
        <v>734</v>
      </c>
      <c r="E22" s="72" t="s">
        <v>659</v>
      </c>
      <c r="F22" s="16" t="s">
        <v>687</v>
      </c>
      <c r="G22" s="71" t="s">
        <v>671</v>
      </c>
      <c r="H22" s="71" t="s">
        <v>778</v>
      </c>
      <c r="I22" s="73">
        <v>10</v>
      </c>
      <c r="J22" s="73">
        <v>10</v>
      </c>
      <c r="K22" s="63"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1477</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26.98</v>
      </c>
      <c r="F8" s="17">
        <f>F9</f>
        <v>26.98</v>
      </c>
      <c r="G8" s="19">
        <v>10</v>
      </c>
      <c r="H8" s="19"/>
      <c r="I8" s="19">
        <v>100</v>
      </c>
      <c r="J8" s="19">
        <v>10</v>
      </c>
      <c r="K8" s="19"/>
    </row>
    <row r="9" ht="16.5" spans="1:11">
      <c r="A9" s="13"/>
      <c r="B9" s="14"/>
      <c r="C9" s="18" t="s">
        <v>629</v>
      </c>
      <c r="D9" s="19"/>
      <c r="E9" s="17">
        <v>26.98</v>
      </c>
      <c r="F9" s="19">
        <v>26.98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3" customHeight="1" spans="1:11">
      <c r="A14" s="27" t="s">
        <v>716</v>
      </c>
      <c r="B14" s="28"/>
      <c r="C14" s="29" t="s">
        <v>1478</v>
      </c>
      <c r="D14" s="29"/>
      <c r="E14" s="29"/>
      <c r="F14" s="29"/>
      <c r="G14" s="55"/>
      <c r="H14" s="56" t="s">
        <v>1479</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1480</v>
      </c>
      <c r="E18" s="40" t="s">
        <v>659</v>
      </c>
      <c r="F18" s="40" t="s">
        <v>56</v>
      </c>
      <c r="G18" s="63" t="s">
        <v>1068</v>
      </c>
      <c r="H18" s="64" t="s">
        <v>1481</v>
      </c>
      <c r="I18" s="64">
        <v>6</v>
      </c>
      <c r="J18" s="64">
        <v>6</v>
      </c>
      <c r="K18" s="67" t="s">
        <v>657</v>
      </c>
    </row>
    <row r="19" ht="37" customHeight="1" spans="1:11">
      <c r="A19" s="38" t="s">
        <v>650</v>
      </c>
      <c r="B19" s="39"/>
      <c r="C19" s="40" t="s">
        <v>651</v>
      </c>
      <c r="D19" s="40" t="s">
        <v>1482</v>
      </c>
      <c r="E19" s="40" t="s">
        <v>659</v>
      </c>
      <c r="F19" s="40" t="s">
        <v>82</v>
      </c>
      <c r="G19" s="63" t="s">
        <v>666</v>
      </c>
      <c r="H19" s="64" t="s">
        <v>1483</v>
      </c>
      <c r="I19" s="64">
        <v>6</v>
      </c>
      <c r="J19" s="64">
        <v>6</v>
      </c>
      <c r="K19" s="67" t="s">
        <v>657</v>
      </c>
    </row>
    <row r="20" ht="37" customHeight="1" spans="1:11">
      <c r="A20" s="38" t="s">
        <v>650</v>
      </c>
      <c r="B20" s="39"/>
      <c r="C20" s="40" t="s">
        <v>651</v>
      </c>
      <c r="D20" s="40" t="s">
        <v>1484</v>
      </c>
      <c r="E20" s="40" t="s">
        <v>659</v>
      </c>
      <c r="F20" s="40" t="s">
        <v>1485</v>
      </c>
      <c r="G20" s="63" t="s">
        <v>754</v>
      </c>
      <c r="H20" s="64" t="s">
        <v>1486</v>
      </c>
      <c r="I20" s="64">
        <v>7</v>
      </c>
      <c r="J20" s="64">
        <v>7</v>
      </c>
      <c r="K20" s="67" t="s">
        <v>657</v>
      </c>
    </row>
    <row r="21" ht="37" customHeight="1" spans="1:11">
      <c r="A21" s="38" t="s">
        <v>650</v>
      </c>
      <c r="B21" s="39"/>
      <c r="C21" s="40" t="s">
        <v>651</v>
      </c>
      <c r="D21" s="40" t="s">
        <v>1487</v>
      </c>
      <c r="E21" s="40" t="s">
        <v>659</v>
      </c>
      <c r="F21" s="40" t="s">
        <v>12</v>
      </c>
      <c r="G21" s="63" t="s">
        <v>1068</v>
      </c>
      <c r="H21" s="64" t="s">
        <v>1165</v>
      </c>
      <c r="I21" s="64">
        <v>7</v>
      </c>
      <c r="J21" s="64">
        <v>7</v>
      </c>
      <c r="K21" s="67" t="s">
        <v>657</v>
      </c>
    </row>
    <row r="22" ht="37" customHeight="1" spans="1:11">
      <c r="A22" s="38" t="s">
        <v>650</v>
      </c>
      <c r="B22" s="39"/>
      <c r="C22" s="40" t="s">
        <v>651</v>
      </c>
      <c r="D22" s="40" t="s">
        <v>1488</v>
      </c>
      <c r="E22" s="40" t="s">
        <v>659</v>
      </c>
      <c r="F22" s="40" t="s">
        <v>1489</v>
      </c>
      <c r="G22" s="63" t="s">
        <v>748</v>
      </c>
      <c r="H22" s="64" t="s">
        <v>1490</v>
      </c>
      <c r="I22" s="64">
        <v>6</v>
      </c>
      <c r="J22" s="64">
        <v>6</v>
      </c>
      <c r="K22" s="67" t="s">
        <v>657</v>
      </c>
    </row>
    <row r="23" ht="37" customHeight="1" spans="1:11">
      <c r="A23" s="38" t="s">
        <v>650</v>
      </c>
      <c r="B23" s="39"/>
      <c r="C23" s="40" t="s">
        <v>668</v>
      </c>
      <c r="D23" s="40" t="s">
        <v>669</v>
      </c>
      <c r="E23" s="40" t="s">
        <v>653</v>
      </c>
      <c r="F23" s="40" t="s">
        <v>670</v>
      </c>
      <c r="G23" s="63" t="s">
        <v>671</v>
      </c>
      <c r="H23" s="64" t="s">
        <v>756</v>
      </c>
      <c r="I23" s="64">
        <v>6</v>
      </c>
      <c r="J23" s="64">
        <v>6</v>
      </c>
      <c r="K23" s="67" t="s">
        <v>657</v>
      </c>
    </row>
    <row r="24" ht="37" customHeight="1" spans="1:11">
      <c r="A24" s="38" t="s">
        <v>650</v>
      </c>
      <c r="B24" s="39"/>
      <c r="C24" s="40" t="s">
        <v>668</v>
      </c>
      <c r="D24" s="40" t="s">
        <v>1453</v>
      </c>
      <c r="E24" s="40" t="s">
        <v>653</v>
      </c>
      <c r="F24" s="40" t="s">
        <v>670</v>
      </c>
      <c r="G24" s="63" t="s">
        <v>671</v>
      </c>
      <c r="H24" s="64" t="s">
        <v>1491</v>
      </c>
      <c r="I24" s="64">
        <v>6</v>
      </c>
      <c r="J24" s="64">
        <v>6</v>
      </c>
      <c r="K24" s="67" t="s">
        <v>657</v>
      </c>
    </row>
    <row r="25" ht="37" customHeight="1" spans="1:11">
      <c r="A25" s="38" t="s">
        <v>650</v>
      </c>
      <c r="B25" s="39"/>
      <c r="C25" s="69" t="s">
        <v>757</v>
      </c>
      <c r="D25" s="40" t="s">
        <v>856</v>
      </c>
      <c r="E25" s="40" t="s">
        <v>759</v>
      </c>
      <c r="F25" s="40" t="s">
        <v>25</v>
      </c>
      <c r="G25" s="71" t="s">
        <v>793</v>
      </c>
      <c r="H25" s="71" t="s">
        <v>897</v>
      </c>
      <c r="I25" s="73">
        <v>6</v>
      </c>
      <c r="J25" s="73">
        <v>6</v>
      </c>
      <c r="K25" s="63" t="s">
        <v>657</v>
      </c>
    </row>
    <row r="26" ht="37" customHeight="1" spans="1:11">
      <c r="A26" s="38" t="s">
        <v>672</v>
      </c>
      <c r="B26" s="39"/>
      <c r="C26" s="69" t="s">
        <v>682</v>
      </c>
      <c r="D26" s="70" t="s">
        <v>1492</v>
      </c>
      <c r="E26" s="72" t="s">
        <v>653</v>
      </c>
      <c r="F26" s="16" t="s">
        <v>1397</v>
      </c>
      <c r="G26" s="71" t="s">
        <v>685</v>
      </c>
      <c r="H26" s="71" t="s">
        <v>1493</v>
      </c>
      <c r="I26" s="73">
        <v>15</v>
      </c>
      <c r="J26" s="73">
        <v>15</v>
      </c>
      <c r="K26" s="63" t="s">
        <v>657</v>
      </c>
    </row>
    <row r="27" ht="37" customHeight="1" spans="1:11">
      <c r="A27" s="38" t="s">
        <v>672</v>
      </c>
      <c r="B27" s="39"/>
      <c r="C27" s="69" t="s">
        <v>682</v>
      </c>
      <c r="D27" s="70" t="s">
        <v>1494</v>
      </c>
      <c r="E27" s="72" t="s">
        <v>653</v>
      </c>
      <c r="F27" s="16" t="s">
        <v>1397</v>
      </c>
      <c r="G27" s="71" t="s">
        <v>685</v>
      </c>
      <c r="H27" s="71" t="s">
        <v>1495</v>
      </c>
      <c r="I27" s="73">
        <v>15</v>
      </c>
      <c r="J27" s="73">
        <v>15</v>
      </c>
      <c r="K27" s="63" t="s">
        <v>657</v>
      </c>
    </row>
    <row r="28" ht="37" customHeight="1" spans="1:11">
      <c r="A28" s="38" t="s">
        <v>691</v>
      </c>
      <c r="B28" s="39"/>
      <c r="C28" s="69" t="s">
        <v>692</v>
      </c>
      <c r="D28" s="70" t="s">
        <v>1496</v>
      </c>
      <c r="E28" s="72" t="s">
        <v>659</v>
      </c>
      <c r="F28" s="16" t="s">
        <v>854</v>
      </c>
      <c r="G28" s="71" t="s">
        <v>671</v>
      </c>
      <c r="H28" s="71" t="s">
        <v>1497</v>
      </c>
      <c r="I28" s="73">
        <v>5</v>
      </c>
      <c r="J28" s="73">
        <v>5</v>
      </c>
      <c r="K28" s="63" t="s">
        <v>657</v>
      </c>
    </row>
    <row r="29" ht="37" customHeight="1" spans="1:11">
      <c r="A29" s="38" t="s">
        <v>691</v>
      </c>
      <c r="B29" s="39"/>
      <c r="C29" s="69" t="s">
        <v>692</v>
      </c>
      <c r="D29" s="70" t="s">
        <v>1498</v>
      </c>
      <c r="E29" s="72" t="s">
        <v>659</v>
      </c>
      <c r="F29" s="16" t="s">
        <v>687</v>
      </c>
      <c r="G29" s="71" t="s">
        <v>671</v>
      </c>
      <c r="H29" s="71" t="s">
        <v>688</v>
      </c>
      <c r="I29" s="73">
        <v>5</v>
      </c>
      <c r="J29" s="73">
        <v>5</v>
      </c>
      <c r="K29" s="63" t="s">
        <v>657</v>
      </c>
    </row>
    <row r="30" ht="37" customHeight="1" spans="1:11">
      <c r="A30" s="41" t="s">
        <v>735</v>
      </c>
      <c r="B30" s="42"/>
      <c r="C30" s="43"/>
      <c r="D30" s="23" t="s">
        <v>604</v>
      </c>
      <c r="E30" s="23"/>
      <c r="F30" s="23"/>
      <c r="G30" s="23"/>
      <c r="H30" s="23"/>
      <c r="I30" s="23"/>
      <c r="J30" s="23"/>
      <c r="K30" s="21"/>
    </row>
    <row r="31" ht="37" customHeight="1" spans="1:11">
      <c r="A31" s="44" t="s">
        <v>736</v>
      </c>
      <c r="B31" s="16"/>
      <c r="C31" s="19">
        <v>100</v>
      </c>
      <c r="D31" s="19"/>
      <c r="E31" s="19"/>
      <c r="F31" s="19"/>
      <c r="G31" s="19"/>
      <c r="H31" s="19"/>
      <c r="I31" s="19"/>
      <c r="J31" s="19">
        <v>100</v>
      </c>
      <c r="K31" s="16" t="s">
        <v>737</v>
      </c>
    </row>
    <row r="32" spans="1:11">
      <c r="A32" s="45" t="s">
        <v>738</v>
      </c>
      <c r="B32" s="45"/>
      <c r="C32" s="45"/>
      <c r="D32" s="45"/>
      <c r="E32" s="45"/>
      <c r="F32" s="45"/>
      <c r="G32" s="45"/>
      <c r="H32" s="45"/>
      <c r="I32" s="45"/>
      <c r="J32" s="45"/>
      <c r="K32" s="45"/>
    </row>
    <row r="33" spans="1:11">
      <c r="A33" s="45" t="s">
        <v>739</v>
      </c>
      <c r="B33" s="45"/>
      <c r="C33" s="45"/>
      <c r="D33" s="45"/>
      <c r="E33" s="45"/>
      <c r="F33" s="45"/>
      <c r="G33" s="45"/>
      <c r="H33" s="45"/>
      <c r="I33" s="45"/>
      <c r="J33" s="45"/>
      <c r="K33" s="45"/>
    </row>
    <row r="34" spans="1:11">
      <c r="A34" s="45" t="s">
        <v>740</v>
      </c>
      <c r="B34" s="45"/>
      <c r="C34" s="45"/>
      <c r="D34" s="45"/>
      <c r="E34" s="45"/>
      <c r="F34" s="45"/>
      <c r="G34" s="45"/>
      <c r="H34" s="45"/>
      <c r="I34" s="45"/>
      <c r="J34" s="45"/>
      <c r="K34" s="45"/>
    </row>
    <row r="35" spans="1:11">
      <c r="A35" s="45" t="s">
        <v>741</v>
      </c>
      <c r="B35" s="45"/>
      <c r="C35" s="45"/>
      <c r="D35" s="45"/>
      <c r="E35" s="45"/>
      <c r="F35" s="45"/>
      <c r="G35" s="45"/>
      <c r="H35" s="45"/>
      <c r="I35" s="45"/>
      <c r="J35" s="45"/>
      <c r="K35" s="45"/>
    </row>
    <row r="36" spans="1:11">
      <c r="A36" s="45" t="s">
        <v>742</v>
      </c>
      <c r="B36" s="45"/>
      <c r="C36" s="45"/>
      <c r="D36" s="45"/>
      <c r="E36" s="45"/>
      <c r="F36" s="45"/>
      <c r="G36" s="45"/>
      <c r="H36" s="45"/>
      <c r="I36" s="45"/>
      <c r="J36" s="45"/>
      <c r="K36" s="45"/>
    </row>
  </sheetData>
  <mergeCells count="57">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1:B31"/>
    <mergeCell ref="C31:I31"/>
    <mergeCell ref="A32:K32"/>
    <mergeCell ref="A33:K33"/>
    <mergeCell ref="A34:K34"/>
    <mergeCell ref="A35:K35"/>
    <mergeCell ref="A36:K36"/>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1499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8</v>
      </c>
      <c r="F8" s="17">
        <f>F9</f>
        <v>8</v>
      </c>
      <c r="G8" s="19">
        <v>10</v>
      </c>
      <c r="H8" s="19"/>
      <c r="I8" s="19">
        <v>100</v>
      </c>
      <c r="J8" s="19">
        <v>10</v>
      </c>
      <c r="K8" s="19"/>
    </row>
    <row r="9" ht="16.5" spans="1:11">
      <c r="A9" s="13"/>
      <c r="B9" s="14"/>
      <c r="C9" s="18" t="s">
        <v>629</v>
      </c>
      <c r="D9" s="19"/>
      <c r="E9" s="17">
        <v>8</v>
      </c>
      <c r="F9" s="19">
        <v>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77" customHeight="1" spans="1:11">
      <c r="A14" s="27" t="s">
        <v>716</v>
      </c>
      <c r="B14" s="28"/>
      <c r="C14" s="29" t="s">
        <v>1500</v>
      </c>
      <c r="D14" s="29"/>
      <c r="E14" s="29"/>
      <c r="F14" s="29"/>
      <c r="G14" s="55"/>
      <c r="H14" s="56" t="s">
        <v>1501</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1502</v>
      </c>
      <c r="E18" s="40" t="s">
        <v>659</v>
      </c>
      <c r="F18" s="40" t="s">
        <v>935</v>
      </c>
      <c r="G18" s="63" t="s">
        <v>945</v>
      </c>
      <c r="H18" s="64" t="s">
        <v>1503</v>
      </c>
      <c r="I18" s="64">
        <v>12.5</v>
      </c>
      <c r="J18" s="64">
        <v>12.5</v>
      </c>
      <c r="K18" s="67" t="s">
        <v>657</v>
      </c>
    </row>
    <row r="19" ht="37" customHeight="1" spans="1:11">
      <c r="A19" s="38" t="s">
        <v>650</v>
      </c>
      <c r="B19" s="39"/>
      <c r="C19" s="40" t="s">
        <v>651</v>
      </c>
      <c r="D19" s="40" t="s">
        <v>1504</v>
      </c>
      <c r="E19" s="40" t="s">
        <v>659</v>
      </c>
      <c r="F19" s="40" t="s">
        <v>1505</v>
      </c>
      <c r="G19" s="63" t="s">
        <v>945</v>
      </c>
      <c r="H19" s="64" t="s">
        <v>1506</v>
      </c>
      <c r="I19" s="64">
        <v>12.5</v>
      </c>
      <c r="J19" s="64">
        <v>12.5</v>
      </c>
      <c r="K19" s="67" t="s">
        <v>657</v>
      </c>
    </row>
    <row r="20" ht="37" customHeight="1" spans="1:11">
      <c r="A20" s="38" t="s">
        <v>650</v>
      </c>
      <c r="B20" s="39"/>
      <c r="C20" s="40" t="s">
        <v>668</v>
      </c>
      <c r="D20" s="40" t="s">
        <v>669</v>
      </c>
      <c r="E20" s="40" t="s">
        <v>653</v>
      </c>
      <c r="F20" s="40" t="s">
        <v>670</v>
      </c>
      <c r="G20" s="63" t="s">
        <v>671</v>
      </c>
      <c r="H20" s="64" t="s">
        <v>756</v>
      </c>
      <c r="I20" s="64">
        <v>12.5</v>
      </c>
      <c r="J20" s="64">
        <v>12.5</v>
      </c>
      <c r="K20" s="67" t="s">
        <v>657</v>
      </c>
    </row>
    <row r="21" ht="37" customHeight="1" spans="1:11">
      <c r="A21" s="38" t="s">
        <v>650</v>
      </c>
      <c r="B21" s="39"/>
      <c r="C21" s="40" t="s">
        <v>757</v>
      </c>
      <c r="D21" s="40" t="s">
        <v>1507</v>
      </c>
      <c r="E21" s="40" t="s">
        <v>759</v>
      </c>
      <c r="F21" s="40" t="s">
        <v>25</v>
      </c>
      <c r="G21" s="63" t="s">
        <v>793</v>
      </c>
      <c r="H21" s="64" t="s">
        <v>836</v>
      </c>
      <c r="I21" s="64">
        <v>12.5</v>
      </c>
      <c r="J21" s="64">
        <v>12.5</v>
      </c>
      <c r="K21" s="67" t="s">
        <v>657</v>
      </c>
    </row>
    <row r="22" ht="37" customHeight="1" spans="1:11">
      <c r="A22" s="38" t="s">
        <v>672</v>
      </c>
      <c r="B22" s="39"/>
      <c r="C22" s="40" t="s">
        <v>682</v>
      </c>
      <c r="D22" s="40" t="s">
        <v>686</v>
      </c>
      <c r="E22" s="40" t="s">
        <v>659</v>
      </c>
      <c r="F22" s="40" t="s">
        <v>687</v>
      </c>
      <c r="G22" s="63" t="s">
        <v>671</v>
      </c>
      <c r="H22" s="64" t="s">
        <v>688</v>
      </c>
      <c r="I22" s="64">
        <v>30</v>
      </c>
      <c r="J22" s="64">
        <v>30</v>
      </c>
      <c r="K22" s="67" t="s">
        <v>657</v>
      </c>
    </row>
    <row r="23" ht="37" customHeight="1" spans="1:11">
      <c r="A23" s="38" t="s">
        <v>691</v>
      </c>
      <c r="B23" s="39"/>
      <c r="C23" s="40" t="s">
        <v>692</v>
      </c>
      <c r="D23" s="40" t="s">
        <v>900</v>
      </c>
      <c r="E23" s="40" t="s">
        <v>659</v>
      </c>
      <c r="F23" s="40" t="s">
        <v>687</v>
      </c>
      <c r="G23" s="63" t="s">
        <v>671</v>
      </c>
      <c r="H23" s="64" t="s">
        <v>688</v>
      </c>
      <c r="I23" s="64">
        <v>10</v>
      </c>
      <c r="J23" s="64">
        <v>10</v>
      </c>
      <c r="K23" s="67" t="s">
        <v>657</v>
      </c>
    </row>
    <row r="24" ht="37" customHeight="1" spans="1:11">
      <c r="A24" s="41" t="s">
        <v>735</v>
      </c>
      <c r="B24" s="42"/>
      <c r="C24" s="43"/>
      <c r="D24" s="23" t="s">
        <v>604</v>
      </c>
      <c r="E24" s="23"/>
      <c r="F24" s="23"/>
      <c r="G24" s="23"/>
      <c r="H24" s="23"/>
      <c r="I24" s="23"/>
      <c r="J24" s="23"/>
      <c r="K24" s="21"/>
    </row>
    <row r="25" ht="37" customHeight="1" spans="1:11">
      <c r="A25" s="44" t="s">
        <v>736</v>
      </c>
      <c r="B25" s="16"/>
      <c r="C25" s="19">
        <v>100</v>
      </c>
      <c r="D25" s="19"/>
      <c r="E25" s="19"/>
      <c r="F25" s="19"/>
      <c r="G25" s="19"/>
      <c r="H25" s="19"/>
      <c r="I25" s="19"/>
      <c r="J25" s="19">
        <v>100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H15" sqref="H15:K15"/>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1508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v>
      </c>
      <c r="F8" s="17">
        <f>F9</f>
        <v>2</v>
      </c>
      <c r="G8" s="19">
        <v>10</v>
      </c>
      <c r="H8" s="19"/>
      <c r="I8" s="19">
        <v>100</v>
      </c>
      <c r="J8" s="19">
        <v>10</v>
      </c>
      <c r="K8" s="19"/>
    </row>
    <row r="9" ht="16.5" spans="1:11">
      <c r="A9" s="13"/>
      <c r="B9" s="14"/>
      <c r="C9" s="18" t="s">
        <v>629</v>
      </c>
      <c r="D9" s="19"/>
      <c r="E9" s="17">
        <v>2</v>
      </c>
      <c r="F9" s="19">
        <v>2</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18" customHeight="1" spans="1:11">
      <c r="A14" s="27" t="s">
        <v>716</v>
      </c>
      <c r="B14" s="28"/>
      <c r="C14" s="29" t="s">
        <v>1509</v>
      </c>
      <c r="D14" s="29"/>
      <c r="E14" s="29"/>
      <c r="F14" s="29"/>
      <c r="G14" s="55"/>
      <c r="H14" s="56" t="s">
        <v>1510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1511</v>
      </c>
      <c r="E18" s="40" t="s">
        <v>659</v>
      </c>
      <c r="F18" s="40" t="s">
        <v>1512</v>
      </c>
      <c r="G18" s="63" t="s">
        <v>1513</v>
      </c>
      <c r="H18" s="64" t="s">
        <v>1514</v>
      </c>
      <c r="I18" s="64">
        <v>17</v>
      </c>
      <c r="J18" s="64">
        <v>17</v>
      </c>
      <c r="K18" s="67" t="s">
        <v>657</v>
      </c>
    </row>
    <row r="19" ht="37" customHeight="1" spans="1:11">
      <c r="A19" s="38" t="s">
        <v>650</v>
      </c>
      <c r="B19" s="39"/>
      <c r="C19" s="40" t="s">
        <v>668</v>
      </c>
      <c r="D19" s="40" t="s">
        <v>669</v>
      </c>
      <c r="E19" s="40" t="s">
        <v>659</v>
      </c>
      <c r="F19" s="40" t="s">
        <v>687</v>
      </c>
      <c r="G19" s="63" t="s">
        <v>671</v>
      </c>
      <c r="H19" s="64" t="s">
        <v>756</v>
      </c>
      <c r="I19" s="64">
        <v>17</v>
      </c>
      <c r="J19" s="64">
        <v>17</v>
      </c>
      <c r="K19" s="67" t="s">
        <v>657</v>
      </c>
    </row>
    <row r="20" ht="37" customHeight="1" spans="1:11">
      <c r="A20" s="38" t="s">
        <v>650</v>
      </c>
      <c r="B20" s="39"/>
      <c r="C20" s="40" t="s">
        <v>757</v>
      </c>
      <c r="D20" s="40" t="s">
        <v>1110</v>
      </c>
      <c r="E20" s="40" t="s">
        <v>759</v>
      </c>
      <c r="F20" s="40" t="s">
        <v>82</v>
      </c>
      <c r="G20" s="63" t="s">
        <v>760</v>
      </c>
      <c r="H20" s="64" t="s">
        <v>914</v>
      </c>
      <c r="I20" s="64">
        <v>16</v>
      </c>
      <c r="J20" s="64">
        <v>16</v>
      </c>
      <c r="K20" s="67" t="s">
        <v>657</v>
      </c>
    </row>
    <row r="21" ht="37" customHeight="1" spans="1:11">
      <c r="A21" s="38" t="s">
        <v>672</v>
      </c>
      <c r="B21" s="39"/>
      <c r="C21" s="40" t="s">
        <v>682</v>
      </c>
      <c r="D21" s="40" t="s">
        <v>686</v>
      </c>
      <c r="E21" s="40" t="s">
        <v>659</v>
      </c>
      <c r="F21" s="40" t="s">
        <v>687</v>
      </c>
      <c r="G21" s="63" t="s">
        <v>671</v>
      </c>
      <c r="H21" s="64" t="s">
        <v>688</v>
      </c>
      <c r="I21" s="64">
        <v>30</v>
      </c>
      <c r="J21" s="64">
        <v>30</v>
      </c>
      <c r="K21" s="67" t="s">
        <v>657</v>
      </c>
    </row>
    <row r="22" ht="37" customHeight="1" spans="1:11">
      <c r="A22" s="38" t="s">
        <v>691</v>
      </c>
      <c r="B22" s="39"/>
      <c r="C22" s="40" t="s">
        <v>692</v>
      </c>
      <c r="D22" s="40" t="s">
        <v>900</v>
      </c>
      <c r="E22" s="40" t="s">
        <v>659</v>
      </c>
      <c r="F22" s="40" t="s">
        <v>687</v>
      </c>
      <c r="G22" s="63" t="s">
        <v>671</v>
      </c>
      <c r="H22" s="64" t="s">
        <v>688</v>
      </c>
      <c r="I22" s="64">
        <v>10</v>
      </c>
      <c r="J22" s="64">
        <v>10</v>
      </c>
      <c r="K22" s="67"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K22" sqref="K22"/>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1515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8</v>
      </c>
      <c r="F8" s="17">
        <f>F9</f>
        <v>8</v>
      </c>
      <c r="G8" s="19">
        <v>10</v>
      </c>
      <c r="H8" s="19"/>
      <c r="I8" s="19">
        <v>100</v>
      </c>
      <c r="J8" s="19">
        <v>10</v>
      </c>
      <c r="K8" s="19"/>
    </row>
    <row r="9" ht="16.5" spans="1:11">
      <c r="A9" s="13"/>
      <c r="B9" s="14"/>
      <c r="C9" s="18" t="s">
        <v>629</v>
      </c>
      <c r="D9" s="19"/>
      <c r="E9" s="17">
        <v>8</v>
      </c>
      <c r="F9" s="19">
        <v>8</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54" customHeight="1" spans="1:11">
      <c r="A14" s="27" t="s">
        <v>716</v>
      </c>
      <c r="B14" s="28"/>
      <c r="C14" s="29" t="s">
        <v>1516</v>
      </c>
      <c r="D14" s="29"/>
      <c r="E14" s="29"/>
      <c r="F14" s="29"/>
      <c r="G14" s="55"/>
      <c r="H14" s="56" t="s">
        <v>1517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1518</v>
      </c>
      <c r="E18" s="40" t="s">
        <v>659</v>
      </c>
      <c r="F18" s="40" t="s">
        <v>1519</v>
      </c>
      <c r="G18" s="63" t="s">
        <v>945</v>
      </c>
      <c r="H18" s="64" t="s">
        <v>1520</v>
      </c>
      <c r="I18" s="64">
        <v>8</v>
      </c>
      <c r="J18" s="64">
        <v>8</v>
      </c>
      <c r="K18" s="67" t="s">
        <v>657</v>
      </c>
    </row>
    <row r="19" ht="37" customHeight="1" spans="1:11">
      <c r="A19" s="38" t="s">
        <v>650</v>
      </c>
      <c r="B19" s="39"/>
      <c r="C19" s="40" t="s">
        <v>651</v>
      </c>
      <c r="D19" s="40" t="s">
        <v>1521</v>
      </c>
      <c r="E19" s="40" t="s">
        <v>659</v>
      </c>
      <c r="F19" s="40" t="s">
        <v>1522</v>
      </c>
      <c r="G19" s="63" t="s">
        <v>945</v>
      </c>
      <c r="H19" s="64" t="s">
        <v>1523</v>
      </c>
      <c r="I19" s="64">
        <v>8</v>
      </c>
      <c r="J19" s="64">
        <v>8</v>
      </c>
      <c r="K19" s="67" t="s">
        <v>657</v>
      </c>
    </row>
    <row r="20" ht="37" customHeight="1" spans="1:11">
      <c r="A20" s="38" t="s">
        <v>650</v>
      </c>
      <c r="B20" s="39"/>
      <c r="C20" s="40" t="s">
        <v>651</v>
      </c>
      <c r="D20" s="40" t="s">
        <v>1524</v>
      </c>
      <c r="E20" s="40" t="s">
        <v>659</v>
      </c>
      <c r="F20" s="40" t="s">
        <v>1525</v>
      </c>
      <c r="G20" s="63" t="s">
        <v>945</v>
      </c>
      <c r="H20" s="64" t="s">
        <v>1526</v>
      </c>
      <c r="I20" s="64">
        <v>8</v>
      </c>
      <c r="J20" s="64">
        <v>8</v>
      </c>
      <c r="K20" s="67" t="s">
        <v>657</v>
      </c>
    </row>
    <row r="21" ht="37" customHeight="1" spans="1:11">
      <c r="A21" s="38" t="s">
        <v>650</v>
      </c>
      <c r="B21" s="39"/>
      <c r="C21" s="40" t="s">
        <v>651</v>
      </c>
      <c r="D21" s="40" t="s">
        <v>1527</v>
      </c>
      <c r="E21" s="40" t="s">
        <v>659</v>
      </c>
      <c r="F21" s="40" t="s">
        <v>1528</v>
      </c>
      <c r="G21" s="63" t="s">
        <v>748</v>
      </c>
      <c r="H21" s="64" t="s">
        <v>1529</v>
      </c>
      <c r="I21" s="64">
        <v>8</v>
      </c>
      <c r="J21" s="64">
        <v>8</v>
      </c>
      <c r="K21" s="67" t="s">
        <v>657</v>
      </c>
    </row>
    <row r="22" ht="37" customHeight="1" spans="1:11">
      <c r="A22" s="38" t="s">
        <v>650</v>
      </c>
      <c r="B22" s="39"/>
      <c r="C22" s="40" t="s">
        <v>668</v>
      </c>
      <c r="D22" s="40" t="s">
        <v>669</v>
      </c>
      <c r="E22" s="40" t="s">
        <v>653</v>
      </c>
      <c r="F22" s="40" t="s">
        <v>670</v>
      </c>
      <c r="G22" s="63" t="s">
        <v>671</v>
      </c>
      <c r="H22" s="64" t="s">
        <v>756</v>
      </c>
      <c r="I22" s="64">
        <v>10</v>
      </c>
      <c r="J22" s="64">
        <v>10</v>
      </c>
      <c r="K22" s="67" t="s">
        <v>657</v>
      </c>
    </row>
    <row r="23" ht="37" customHeight="1" spans="1:11">
      <c r="A23" s="38" t="s">
        <v>650</v>
      </c>
      <c r="B23" s="39"/>
      <c r="C23" s="40" t="s">
        <v>757</v>
      </c>
      <c r="D23" s="40" t="s">
        <v>955</v>
      </c>
      <c r="E23" s="40" t="s">
        <v>759</v>
      </c>
      <c r="F23" s="40" t="s">
        <v>687</v>
      </c>
      <c r="G23" s="63" t="s">
        <v>671</v>
      </c>
      <c r="H23" s="64" t="s">
        <v>897</v>
      </c>
      <c r="I23" s="64">
        <v>8</v>
      </c>
      <c r="J23" s="64">
        <v>8</v>
      </c>
      <c r="K23" s="67" t="s">
        <v>657</v>
      </c>
    </row>
    <row r="24" ht="37" customHeight="1" spans="1:11">
      <c r="A24" s="38" t="s">
        <v>672</v>
      </c>
      <c r="B24" s="39"/>
      <c r="C24" s="40" t="s">
        <v>682</v>
      </c>
      <c r="D24" s="40" t="s">
        <v>1359</v>
      </c>
      <c r="E24" s="40" t="s">
        <v>659</v>
      </c>
      <c r="F24" s="40" t="s">
        <v>687</v>
      </c>
      <c r="G24" s="63" t="s">
        <v>671</v>
      </c>
      <c r="H24" s="64" t="s">
        <v>1024</v>
      </c>
      <c r="I24" s="64">
        <v>30</v>
      </c>
      <c r="J24" s="64">
        <v>30</v>
      </c>
      <c r="K24" s="67" t="s">
        <v>657</v>
      </c>
    </row>
    <row r="25" ht="37" customHeight="1" spans="1:11">
      <c r="A25" s="38" t="s">
        <v>691</v>
      </c>
      <c r="B25" s="39"/>
      <c r="C25" s="40" t="s">
        <v>692</v>
      </c>
      <c r="D25" s="40" t="s">
        <v>860</v>
      </c>
      <c r="E25" s="40" t="s">
        <v>659</v>
      </c>
      <c r="F25" s="40" t="s">
        <v>687</v>
      </c>
      <c r="G25" s="63" t="s">
        <v>671</v>
      </c>
      <c r="H25" s="64" t="s">
        <v>1024</v>
      </c>
      <c r="I25" s="64">
        <v>10</v>
      </c>
      <c r="J25" s="64">
        <v>10</v>
      </c>
      <c r="K25" s="67"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1530</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100</v>
      </c>
      <c r="F8" s="17">
        <f>F9</f>
        <v>100</v>
      </c>
      <c r="G8" s="19">
        <v>10</v>
      </c>
      <c r="H8" s="19"/>
      <c r="I8" s="19">
        <v>100</v>
      </c>
      <c r="J8" s="19">
        <v>10</v>
      </c>
      <c r="K8" s="19"/>
    </row>
    <row r="9" ht="16.5" spans="1:11">
      <c r="A9" s="13"/>
      <c r="B9" s="14"/>
      <c r="C9" s="18" t="s">
        <v>629</v>
      </c>
      <c r="D9" s="19"/>
      <c r="E9" s="17">
        <v>100</v>
      </c>
      <c r="F9" s="19">
        <v>100</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91" customHeight="1" spans="1:11">
      <c r="A14" s="27" t="s">
        <v>716</v>
      </c>
      <c r="B14" s="28"/>
      <c r="C14" s="29" t="s">
        <v>1531</v>
      </c>
      <c r="D14" s="29"/>
      <c r="E14" s="29"/>
      <c r="F14" s="29"/>
      <c r="G14" s="55"/>
      <c r="H14" s="56" t="s">
        <v>1532</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1533</v>
      </c>
      <c r="E18" s="40" t="s">
        <v>659</v>
      </c>
      <c r="F18" s="40" t="s">
        <v>1534</v>
      </c>
      <c r="G18" s="63" t="s">
        <v>754</v>
      </c>
      <c r="H18" s="64" t="s">
        <v>1534</v>
      </c>
      <c r="I18" s="64">
        <v>10</v>
      </c>
      <c r="J18" s="64">
        <v>10</v>
      </c>
      <c r="K18" s="67" t="s">
        <v>657</v>
      </c>
    </row>
    <row r="19" ht="37" customHeight="1" spans="1:11">
      <c r="A19" s="38" t="s">
        <v>650</v>
      </c>
      <c r="B19" s="39"/>
      <c r="C19" s="40" t="s">
        <v>651</v>
      </c>
      <c r="D19" s="40" t="s">
        <v>1535</v>
      </c>
      <c r="E19" s="40" t="s">
        <v>659</v>
      </c>
      <c r="F19" s="40" t="s">
        <v>1536</v>
      </c>
      <c r="G19" s="63" t="s">
        <v>754</v>
      </c>
      <c r="H19" s="64" t="s">
        <v>1537</v>
      </c>
      <c r="I19" s="64">
        <v>10</v>
      </c>
      <c r="J19" s="64">
        <v>10</v>
      </c>
      <c r="K19" s="67" t="s">
        <v>657</v>
      </c>
    </row>
    <row r="20" ht="37" customHeight="1" spans="1:11">
      <c r="A20" s="38" t="s">
        <v>650</v>
      </c>
      <c r="B20" s="39"/>
      <c r="C20" s="40" t="s">
        <v>651</v>
      </c>
      <c r="D20" s="40" t="s">
        <v>1538</v>
      </c>
      <c r="E20" s="40" t="s">
        <v>659</v>
      </c>
      <c r="F20" s="40" t="s">
        <v>1539</v>
      </c>
      <c r="G20" s="63" t="s">
        <v>748</v>
      </c>
      <c r="H20" s="64" t="s">
        <v>1540</v>
      </c>
      <c r="I20" s="64">
        <v>10</v>
      </c>
      <c r="J20" s="64">
        <v>10</v>
      </c>
      <c r="K20" s="67" t="s">
        <v>657</v>
      </c>
    </row>
    <row r="21" ht="37" customHeight="1" spans="1:11">
      <c r="A21" s="38" t="s">
        <v>650</v>
      </c>
      <c r="B21" s="39"/>
      <c r="C21" s="40" t="s">
        <v>668</v>
      </c>
      <c r="D21" s="40" t="s">
        <v>669</v>
      </c>
      <c r="E21" s="40" t="s">
        <v>653</v>
      </c>
      <c r="F21" s="40" t="s">
        <v>670</v>
      </c>
      <c r="G21" s="63" t="s">
        <v>671</v>
      </c>
      <c r="H21" s="64" t="s">
        <v>756</v>
      </c>
      <c r="I21" s="64">
        <v>10</v>
      </c>
      <c r="J21" s="64">
        <v>10</v>
      </c>
      <c r="K21" s="67" t="s">
        <v>657</v>
      </c>
    </row>
    <row r="22" ht="37" customHeight="1" spans="1:11">
      <c r="A22" s="38" t="s">
        <v>650</v>
      </c>
      <c r="B22" s="39"/>
      <c r="C22" s="40" t="s">
        <v>757</v>
      </c>
      <c r="D22" s="40" t="s">
        <v>758</v>
      </c>
      <c r="E22" s="40" t="s">
        <v>759</v>
      </c>
      <c r="F22" s="40" t="s">
        <v>28</v>
      </c>
      <c r="G22" s="63" t="s">
        <v>793</v>
      </c>
      <c r="H22" s="64" t="s">
        <v>836</v>
      </c>
      <c r="I22" s="64">
        <v>10</v>
      </c>
      <c r="J22" s="64">
        <v>10</v>
      </c>
      <c r="K22" s="67" t="s">
        <v>657</v>
      </c>
    </row>
    <row r="23" ht="37" customHeight="1" spans="1:11">
      <c r="A23" s="38" t="s">
        <v>672</v>
      </c>
      <c r="B23" s="39"/>
      <c r="C23" s="40" t="s">
        <v>682</v>
      </c>
      <c r="D23" s="40" t="s">
        <v>858</v>
      </c>
      <c r="E23" s="40" t="s">
        <v>659</v>
      </c>
      <c r="F23" s="40" t="s">
        <v>687</v>
      </c>
      <c r="G23" s="63" t="s">
        <v>671</v>
      </c>
      <c r="H23" s="64" t="s">
        <v>688</v>
      </c>
      <c r="I23" s="64">
        <v>15</v>
      </c>
      <c r="J23" s="64">
        <v>15</v>
      </c>
      <c r="K23" s="67" t="s">
        <v>657</v>
      </c>
    </row>
    <row r="24" ht="37" customHeight="1" spans="1:11">
      <c r="A24" s="38" t="s">
        <v>672</v>
      </c>
      <c r="B24" s="39"/>
      <c r="C24" s="40" t="s">
        <v>682</v>
      </c>
      <c r="D24" s="40" t="s">
        <v>686</v>
      </c>
      <c r="E24" s="40" t="s">
        <v>659</v>
      </c>
      <c r="F24" s="40" t="s">
        <v>687</v>
      </c>
      <c r="G24" s="63" t="s">
        <v>671</v>
      </c>
      <c r="H24" s="64" t="s">
        <v>688</v>
      </c>
      <c r="I24" s="64">
        <v>15</v>
      </c>
      <c r="J24" s="64">
        <v>15</v>
      </c>
      <c r="K24" s="67" t="s">
        <v>657</v>
      </c>
    </row>
    <row r="25" ht="37" customHeight="1" spans="1:11">
      <c r="A25" s="38" t="s">
        <v>691</v>
      </c>
      <c r="B25" s="39"/>
      <c r="C25" s="40" t="s">
        <v>692</v>
      </c>
      <c r="D25" s="40" t="s">
        <v>900</v>
      </c>
      <c r="E25" s="40" t="s">
        <v>659</v>
      </c>
      <c r="F25" s="40" t="s">
        <v>687</v>
      </c>
      <c r="G25" s="63" t="s">
        <v>671</v>
      </c>
      <c r="H25" s="64" t="s">
        <v>688</v>
      </c>
      <c r="I25" s="64">
        <v>10</v>
      </c>
      <c r="J25" s="64">
        <v>10</v>
      </c>
      <c r="K25" s="67"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11" workbookViewId="0">
      <selection activeCell="C22" sqref="C22"/>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1541</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1.5</v>
      </c>
      <c r="F8" s="17">
        <f>F9</f>
        <v>1.5</v>
      </c>
      <c r="G8" s="19">
        <v>10</v>
      </c>
      <c r="H8" s="19"/>
      <c r="I8" s="19">
        <v>100</v>
      </c>
      <c r="J8" s="19">
        <v>10</v>
      </c>
      <c r="K8" s="19"/>
    </row>
    <row r="9" ht="16.5" spans="1:11">
      <c r="A9" s="13"/>
      <c r="B9" s="14"/>
      <c r="C9" s="18" t="s">
        <v>629</v>
      </c>
      <c r="D9" s="19"/>
      <c r="E9" s="17">
        <v>1.5</v>
      </c>
      <c r="F9" s="19">
        <v>1.5</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344" customHeight="1" spans="1:11">
      <c r="A14" s="27" t="s">
        <v>716</v>
      </c>
      <c r="B14" s="28"/>
      <c r="C14" s="29" t="s">
        <v>1542</v>
      </c>
      <c r="D14" s="29"/>
      <c r="E14" s="29"/>
      <c r="F14" s="29"/>
      <c r="G14" s="55"/>
      <c r="H14" s="56" t="s">
        <v>1543</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1544</v>
      </c>
      <c r="E18" s="40" t="s">
        <v>659</v>
      </c>
      <c r="F18" s="40" t="s">
        <v>52</v>
      </c>
      <c r="G18" s="63" t="s">
        <v>748</v>
      </c>
      <c r="H18" s="64" t="s">
        <v>52</v>
      </c>
      <c r="I18" s="64">
        <v>10</v>
      </c>
      <c r="J18" s="64">
        <v>10</v>
      </c>
      <c r="K18" s="67" t="s">
        <v>657</v>
      </c>
    </row>
    <row r="19" ht="37" customHeight="1" spans="1:11">
      <c r="A19" s="38" t="s">
        <v>650</v>
      </c>
      <c r="B19" s="39"/>
      <c r="C19" s="40" t="s">
        <v>651</v>
      </c>
      <c r="D19" s="40" t="s">
        <v>883</v>
      </c>
      <c r="E19" s="40" t="s">
        <v>659</v>
      </c>
      <c r="F19" s="40" t="s">
        <v>19</v>
      </c>
      <c r="G19" s="63" t="s">
        <v>748</v>
      </c>
      <c r="H19" s="64" t="s">
        <v>19</v>
      </c>
      <c r="I19" s="64">
        <v>10</v>
      </c>
      <c r="J19" s="64">
        <v>10</v>
      </c>
      <c r="K19" s="67" t="s">
        <v>657</v>
      </c>
    </row>
    <row r="20" ht="37" customHeight="1" spans="1:11">
      <c r="A20" s="38" t="s">
        <v>650</v>
      </c>
      <c r="B20" s="39"/>
      <c r="C20" s="40" t="s">
        <v>651</v>
      </c>
      <c r="D20" s="40" t="s">
        <v>1545</v>
      </c>
      <c r="E20" s="40" t="s">
        <v>659</v>
      </c>
      <c r="F20" s="40" t="s">
        <v>52</v>
      </c>
      <c r="G20" s="63" t="s">
        <v>1389</v>
      </c>
      <c r="H20" s="64" t="s">
        <v>1546</v>
      </c>
      <c r="I20" s="64">
        <v>10</v>
      </c>
      <c r="J20" s="64">
        <v>10</v>
      </c>
      <c r="K20" s="67" t="s">
        <v>657</v>
      </c>
    </row>
    <row r="21" ht="37" customHeight="1" spans="1:11">
      <c r="A21" s="38" t="s">
        <v>650</v>
      </c>
      <c r="B21" s="39"/>
      <c r="C21" s="40" t="s">
        <v>668</v>
      </c>
      <c r="D21" s="40" t="s">
        <v>669</v>
      </c>
      <c r="E21" s="40" t="s">
        <v>659</v>
      </c>
      <c r="F21" s="40" t="s">
        <v>687</v>
      </c>
      <c r="G21" s="63" t="s">
        <v>671</v>
      </c>
      <c r="H21" s="64" t="s">
        <v>756</v>
      </c>
      <c r="I21" s="64">
        <v>10</v>
      </c>
      <c r="J21" s="64">
        <v>10</v>
      </c>
      <c r="K21" s="67" t="s">
        <v>657</v>
      </c>
    </row>
    <row r="22" ht="37" customHeight="1" spans="1:11">
      <c r="A22" s="38" t="s">
        <v>650</v>
      </c>
      <c r="B22" s="39"/>
      <c r="C22" s="40" t="s">
        <v>757</v>
      </c>
      <c r="D22" s="40" t="s">
        <v>1547</v>
      </c>
      <c r="E22" s="40" t="s">
        <v>759</v>
      </c>
      <c r="F22" s="40" t="s">
        <v>82</v>
      </c>
      <c r="G22" s="63" t="s">
        <v>760</v>
      </c>
      <c r="H22" s="64" t="s">
        <v>897</v>
      </c>
      <c r="I22" s="64">
        <v>10</v>
      </c>
      <c r="J22" s="64">
        <v>10</v>
      </c>
      <c r="K22" s="67" t="s">
        <v>657</v>
      </c>
    </row>
    <row r="23" ht="37" customHeight="1" spans="1:11">
      <c r="A23" s="38" t="s">
        <v>672</v>
      </c>
      <c r="B23" s="39"/>
      <c r="C23" s="40" t="s">
        <v>682</v>
      </c>
      <c r="D23" s="40" t="s">
        <v>686</v>
      </c>
      <c r="E23" s="40" t="s">
        <v>659</v>
      </c>
      <c r="F23" s="40" t="s">
        <v>687</v>
      </c>
      <c r="G23" s="63" t="s">
        <v>671</v>
      </c>
      <c r="H23" s="64" t="s">
        <v>899</v>
      </c>
      <c r="I23" s="64">
        <v>30</v>
      </c>
      <c r="J23" s="64">
        <v>30</v>
      </c>
      <c r="K23" s="67" t="s">
        <v>657</v>
      </c>
    </row>
    <row r="24" ht="37" customHeight="1" spans="1:11">
      <c r="A24" s="38" t="s">
        <v>691</v>
      </c>
      <c r="B24" s="39"/>
      <c r="C24" s="40" t="s">
        <v>692</v>
      </c>
      <c r="D24" s="40" t="s">
        <v>900</v>
      </c>
      <c r="E24" s="40" t="s">
        <v>659</v>
      </c>
      <c r="F24" s="40" t="s">
        <v>687</v>
      </c>
      <c r="G24" s="63" t="s">
        <v>671</v>
      </c>
      <c r="H24" s="64" t="s">
        <v>1008</v>
      </c>
      <c r="I24" s="64">
        <v>10</v>
      </c>
      <c r="J24" s="64">
        <v>10</v>
      </c>
      <c r="K24" s="67" t="s">
        <v>657</v>
      </c>
    </row>
    <row r="25" ht="37" customHeight="1" spans="1:11">
      <c r="A25" s="41" t="s">
        <v>735</v>
      </c>
      <c r="B25" s="42"/>
      <c r="C25" s="43"/>
      <c r="D25" s="23" t="s">
        <v>604</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K25" sqref="K25"/>
    </sheetView>
  </sheetViews>
  <sheetFormatPr defaultColWidth="9" defaultRowHeight="15.75"/>
  <cols>
    <col min="1" max="3" width="3.775" style="203" customWidth="1"/>
    <col min="4" max="4" width="15.7" style="224" customWidth="1"/>
    <col min="5" max="5" width="7.88333333333333" style="203" customWidth="1"/>
    <col min="6" max="6" width="9.45" style="203" customWidth="1"/>
    <col min="7" max="7" width="10.3833333333333" style="203" customWidth="1"/>
    <col min="8" max="8" width="13.9416666666667" style="203" customWidth="1"/>
    <col min="9" max="9" width="8.10833333333333" style="203" customWidth="1"/>
    <col min="10" max="11" width="15.1333333333333" style="203" customWidth="1"/>
    <col min="12" max="13" width="7.88333333333333" style="203" customWidth="1"/>
    <col min="14" max="14" width="9.44166666666667" style="203" customWidth="1"/>
    <col min="15" max="15" width="13.8166666666667" style="203" customWidth="1"/>
    <col min="16" max="19" width="7.88333333333333" style="203" customWidth="1"/>
    <col min="20" max="20" width="10.4416666666667" style="203" customWidth="1"/>
    <col min="21" max="16384" width="9" style="203"/>
  </cols>
  <sheetData>
    <row r="1" ht="35.2" customHeight="1" spans="1:20">
      <c r="A1" s="205" t="s">
        <v>519</v>
      </c>
      <c r="B1" s="205"/>
      <c r="C1" s="205"/>
      <c r="D1" s="225"/>
      <c r="E1" s="205"/>
      <c r="F1" s="205"/>
      <c r="G1" s="205"/>
      <c r="H1" s="205"/>
      <c r="I1" s="205"/>
      <c r="J1" s="205"/>
      <c r="K1" s="205"/>
      <c r="L1" s="205"/>
      <c r="M1" s="205"/>
      <c r="N1" s="205"/>
      <c r="O1" s="205"/>
      <c r="P1" s="205"/>
      <c r="Q1" s="205"/>
      <c r="R1" s="205"/>
      <c r="S1" s="205"/>
      <c r="T1" s="205"/>
    </row>
    <row r="2" ht="18" customHeight="1" spans="1:20">
      <c r="A2" s="226"/>
      <c r="B2" s="226"/>
      <c r="C2" s="226"/>
      <c r="D2" s="227"/>
      <c r="E2" s="226"/>
      <c r="F2" s="226"/>
      <c r="G2" s="226"/>
      <c r="H2" s="226"/>
      <c r="I2" s="226"/>
      <c r="J2" s="226"/>
      <c r="K2" s="226"/>
      <c r="L2" s="226"/>
      <c r="M2" s="226"/>
      <c r="N2" s="226"/>
      <c r="O2" s="244"/>
      <c r="P2" s="235"/>
      <c r="Q2" s="244"/>
      <c r="R2" s="244"/>
      <c r="S2" s="244"/>
      <c r="T2" s="245" t="s">
        <v>520</v>
      </c>
    </row>
    <row r="3" ht="18" customHeight="1" spans="1:20">
      <c r="A3" s="248" t="s">
        <v>2</v>
      </c>
      <c r="B3" s="248"/>
      <c r="C3" s="248"/>
      <c r="D3" s="249"/>
      <c r="E3" s="250"/>
      <c r="F3" s="250"/>
      <c r="G3" s="250"/>
      <c r="H3" s="226"/>
      <c r="I3" s="226"/>
      <c r="J3" s="226"/>
      <c r="K3" s="226"/>
      <c r="L3" s="226"/>
      <c r="M3" s="226"/>
      <c r="N3" s="226"/>
      <c r="O3" s="244"/>
      <c r="P3" s="228"/>
      <c r="Q3" s="244"/>
      <c r="R3" s="244"/>
      <c r="S3" s="244"/>
      <c r="T3" s="246" t="s">
        <v>311</v>
      </c>
    </row>
    <row r="4" s="222" customFormat="1" ht="39.8" customHeight="1" spans="1:20">
      <c r="A4" s="230" t="s">
        <v>6</v>
      </c>
      <c r="B4" s="230"/>
      <c r="C4" s="230" t="s">
        <v>11</v>
      </c>
      <c r="D4" s="230" t="s">
        <v>11</v>
      </c>
      <c r="E4" s="230" t="s">
        <v>312</v>
      </c>
      <c r="F4" s="230"/>
      <c r="G4" s="230"/>
      <c r="H4" s="230" t="s">
        <v>313</v>
      </c>
      <c r="I4" s="230"/>
      <c r="J4" s="230"/>
      <c r="K4" s="230" t="s">
        <v>314</v>
      </c>
      <c r="L4" s="230"/>
      <c r="M4" s="230"/>
      <c r="N4" s="230"/>
      <c r="O4" s="230"/>
      <c r="P4" s="230" t="s">
        <v>80</v>
      </c>
      <c r="Q4" s="230"/>
      <c r="R4" s="230"/>
      <c r="S4" s="230" t="s">
        <v>11</v>
      </c>
      <c r="T4" s="230" t="s">
        <v>11</v>
      </c>
    </row>
    <row r="5" s="223" customFormat="1" ht="33" customHeight="1" spans="1:20">
      <c r="A5" s="230" t="s">
        <v>315</v>
      </c>
      <c r="B5" s="230"/>
      <c r="C5" s="230"/>
      <c r="D5" s="230" t="s">
        <v>93</v>
      </c>
      <c r="E5" s="230" t="s">
        <v>99</v>
      </c>
      <c r="F5" s="230" t="s">
        <v>316</v>
      </c>
      <c r="G5" s="230" t="s">
        <v>317</v>
      </c>
      <c r="H5" s="230" t="s">
        <v>99</v>
      </c>
      <c r="I5" s="230" t="s">
        <v>285</v>
      </c>
      <c r="J5" s="230" t="s">
        <v>286</v>
      </c>
      <c r="K5" s="230" t="s">
        <v>99</v>
      </c>
      <c r="L5" s="236" t="s">
        <v>285</v>
      </c>
      <c r="M5" s="237"/>
      <c r="N5" s="238"/>
      <c r="O5" s="230" t="s">
        <v>286</v>
      </c>
      <c r="P5" s="230" t="s">
        <v>99</v>
      </c>
      <c r="Q5" s="230" t="s">
        <v>316</v>
      </c>
      <c r="R5" s="253" t="s">
        <v>317</v>
      </c>
      <c r="S5" s="254"/>
      <c r="T5" s="255"/>
    </row>
    <row r="6" s="223" customFormat="1" ht="33" customHeight="1" spans="1:20">
      <c r="A6" s="230"/>
      <c r="B6" s="230" t="s">
        <v>11</v>
      </c>
      <c r="C6" s="230" t="s">
        <v>11</v>
      </c>
      <c r="D6" s="230" t="s">
        <v>11</v>
      </c>
      <c r="E6" s="230" t="s">
        <v>11</v>
      </c>
      <c r="F6" s="230" t="s">
        <v>11</v>
      </c>
      <c r="G6" s="230" t="s">
        <v>94</v>
      </c>
      <c r="H6" s="230" t="s">
        <v>11</v>
      </c>
      <c r="I6" s="230"/>
      <c r="J6" s="230" t="s">
        <v>94</v>
      </c>
      <c r="K6" s="230" t="s">
        <v>11</v>
      </c>
      <c r="L6" s="239"/>
      <c r="M6" s="240"/>
      <c r="N6" s="241"/>
      <c r="O6" s="230" t="s">
        <v>94</v>
      </c>
      <c r="P6" s="230" t="s">
        <v>11</v>
      </c>
      <c r="Q6" s="230" t="s">
        <v>11</v>
      </c>
      <c r="R6" s="242" t="s">
        <v>94</v>
      </c>
      <c r="S6" s="230" t="s">
        <v>320</v>
      </c>
      <c r="T6" s="230" t="s">
        <v>521</v>
      </c>
    </row>
    <row r="7" ht="33" customHeight="1" spans="1:20">
      <c r="A7" s="230"/>
      <c r="B7" s="230" t="s">
        <v>11</v>
      </c>
      <c r="C7" s="230" t="s">
        <v>11</v>
      </c>
      <c r="D7" s="230" t="s">
        <v>11</v>
      </c>
      <c r="E7" s="230" t="s">
        <v>11</v>
      </c>
      <c r="F7" s="230" t="s">
        <v>11</v>
      </c>
      <c r="G7" s="230" t="s">
        <v>11</v>
      </c>
      <c r="H7" s="230" t="s">
        <v>11</v>
      </c>
      <c r="I7" s="230"/>
      <c r="J7" s="230" t="s">
        <v>11</v>
      </c>
      <c r="K7" s="230" t="s">
        <v>11</v>
      </c>
      <c r="L7" s="252" t="s">
        <v>94</v>
      </c>
      <c r="M7" s="252" t="s">
        <v>318</v>
      </c>
      <c r="N7" s="252" t="s">
        <v>319</v>
      </c>
      <c r="O7" s="230" t="s">
        <v>11</v>
      </c>
      <c r="P7" s="230" t="s">
        <v>11</v>
      </c>
      <c r="Q7" s="230" t="s">
        <v>11</v>
      </c>
      <c r="R7" s="243"/>
      <c r="S7" s="230" t="s">
        <v>11</v>
      </c>
      <c r="T7" s="230" t="s">
        <v>11</v>
      </c>
    </row>
    <row r="8" ht="33" customHeight="1" spans="1:20">
      <c r="A8" s="230" t="s">
        <v>96</v>
      </c>
      <c r="B8" s="230" t="s">
        <v>97</v>
      </c>
      <c r="C8" s="230" t="s">
        <v>98</v>
      </c>
      <c r="D8" s="230" t="s">
        <v>10</v>
      </c>
      <c r="E8" s="251" t="s">
        <v>12</v>
      </c>
      <c r="F8" s="251" t="s">
        <v>13</v>
      </c>
      <c r="G8" s="251" t="s">
        <v>19</v>
      </c>
      <c r="H8" s="251" t="s">
        <v>22</v>
      </c>
      <c r="I8" s="251" t="s">
        <v>25</v>
      </c>
      <c r="J8" s="251" t="s">
        <v>28</v>
      </c>
      <c r="K8" s="251" t="s">
        <v>31</v>
      </c>
      <c r="L8" s="251" t="s">
        <v>34</v>
      </c>
      <c r="M8" s="251" t="s">
        <v>36</v>
      </c>
      <c r="N8" s="251" t="s">
        <v>38</v>
      </c>
      <c r="O8" s="251" t="s">
        <v>40</v>
      </c>
      <c r="P8" s="251" t="s">
        <v>42</v>
      </c>
      <c r="Q8" s="251" t="s">
        <v>44</v>
      </c>
      <c r="R8" s="251" t="s">
        <v>46</v>
      </c>
      <c r="S8" s="251" t="s">
        <v>48</v>
      </c>
      <c r="T8" s="251" t="s">
        <v>50</v>
      </c>
    </row>
    <row r="9" ht="33" customHeight="1" spans="1:20">
      <c r="A9" s="230"/>
      <c r="B9" s="230" t="s">
        <v>11</v>
      </c>
      <c r="C9" s="230" t="s">
        <v>11</v>
      </c>
      <c r="D9" s="230" t="s">
        <v>99</v>
      </c>
      <c r="E9" s="210">
        <v>0</v>
      </c>
      <c r="F9" s="210">
        <v>0</v>
      </c>
      <c r="G9" s="210">
        <v>0</v>
      </c>
      <c r="H9" s="210">
        <v>100000</v>
      </c>
      <c r="I9" s="210">
        <v>0</v>
      </c>
      <c r="J9" s="210">
        <v>100000</v>
      </c>
      <c r="K9" s="210">
        <v>100000</v>
      </c>
      <c r="L9" s="210">
        <v>0</v>
      </c>
      <c r="M9" s="210">
        <v>0</v>
      </c>
      <c r="N9" s="210">
        <v>0</v>
      </c>
      <c r="O9" s="210">
        <v>100000</v>
      </c>
      <c r="P9" s="210">
        <v>0</v>
      </c>
      <c r="Q9" s="210">
        <v>0</v>
      </c>
      <c r="R9" s="210">
        <v>0</v>
      </c>
      <c r="S9" s="210">
        <v>0</v>
      </c>
      <c r="T9" s="210">
        <v>0</v>
      </c>
    </row>
    <row r="10" ht="33" customHeight="1" spans="1:20">
      <c r="A10" s="231" t="s">
        <v>276</v>
      </c>
      <c r="B10" s="231"/>
      <c r="C10" s="231"/>
      <c r="D10" s="232" t="s">
        <v>277</v>
      </c>
      <c r="E10" s="210">
        <v>0</v>
      </c>
      <c r="F10" s="210">
        <v>0</v>
      </c>
      <c r="G10" s="210">
        <v>0</v>
      </c>
      <c r="H10" s="210">
        <v>100000</v>
      </c>
      <c r="I10" s="210">
        <v>0</v>
      </c>
      <c r="J10" s="210">
        <v>100000</v>
      </c>
      <c r="K10" s="210">
        <v>100000</v>
      </c>
      <c r="L10" s="210">
        <v>0</v>
      </c>
      <c r="M10" s="210">
        <v>0</v>
      </c>
      <c r="N10" s="210">
        <v>0</v>
      </c>
      <c r="O10" s="210">
        <v>100000</v>
      </c>
      <c r="P10" s="210">
        <v>0</v>
      </c>
      <c r="Q10" s="210">
        <v>0</v>
      </c>
      <c r="R10" s="210">
        <v>0</v>
      </c>
      <c r="S10" s="210">
        <v>0</v>
      </c>
      <c r="T10" s="210">
        <v>0</v>
      </c>
    </row>
    <row r="11" ht="33" customHeight="1" spans="1:20">
      <c r="A11" s="231" t="s">
        <v>278</v>
      </c>
      <c r="B11" s="231"/>
      <c r="C11" s="231"/>
      <c r="D11" s="232" t="s">
        <v>279</v>
      </c>
      <c r="E11" s="210">
        <v>0</v>
      </c>
      <c r="F11" s="210">
        <v>0</v>
      </c>
      <c r="G11" s="210">
        <v>0</v>
      </c>
      <c r="H11" s="210">
        <v>100000</v>
      </c>
      <c r="I11" s="210">
        <v>0</v>
      </c>
      <c r="J11" s="210">
        <v>100000</v>
      </c>
      <c r="K11" s="210">
        <v>100000</v>
      </c>
      <c r="L11" s="210">
        <v>0</v>
      </c>
      <c r="M11" s="210">
        <v>0</v>
      </c>
      <c r="N11" s="210">
        <v>0</v>
      </c>
      <c r="O11" s="210">
        <v>100000</v>
      </c>
      <c r="P11" s="210">
        <v>0</v>
      </c>
      <c r="Q11" s="210">
        <v>0</v>
      </c>
      <c r="R11" s="210">
        <v>0</v>
      </c>
      <c r="S11" s="210">
        <v>0</v>
      </c>
      <c r="T11" s="210">
        <v>0</v>
      </c>
    </row>
    <row r="12" ht="33" customHeight="1" spans="1:20">
      <c r="A12" s="231" t="s">
        <v>280</v>
      </c>
      <c r="B12" s="231"/>
      <c r="C12" s="231"/>
      <c r="D12" s="232" t="s">
        <v>281</v>
      </c>
      <c r="E12" s="210">
        <v>0</v>
      </c>
      <c r="F12" s="210">
        <v>0</v>
      </c>
      <c r="G12" s="210">
        <v>0</v>
      </c>
      <c r="H12" s="210">
        <v>100000</v>
      </c>
      <c r="I12" s="210">
        <v>0</v>
      </c>
      <c r="J12" s="210">
        <v>100000</v>
      </c>
      <c r="K12" s="210">
        <v>100000</v>
      </c>
      <c r="L12" s="210">
        <v>0</v>
      </c>
      <c r="M12" s="210">
        <v>0</v>
      </c>
      <c r="N12" s="210">
        <v>0</v>
      </c>
      <c r="O12" s="210">
        <v>100000</v>
      </c>
      <c r="P12" s="210">
        <v>0</v>
      </c>
      <c r="Q12" s="210">
        <v>0</v>
      </c>
      <c r="R12" s="210">
        <v>0</v>
      </c>
      <c r="S12" s="210">
        <v>0</v>
      </c>
      <c r="T12" s="210">
        <v>0</v>
      </c>
    </row>
    <row r="13" ht="24.05" customHeight="1" spans="1:20">
      <c r="A13" s="233" t="s">
        <v>522</v>
      </c>
      <c r="B13" s="233"/>
      <c r="C13" s="233"/>
      <c r="D13" s="234"/>
      <c r="E13" s="233"/>
      <c r="F13" s="233"/>
      <c r="G13" s="233"/>
      <c r="H13" s="233"/>
      <c r="I13" s="233"/>
      <c r="J13" s="233"/>
      <c r="K13" s="233"/>
      <c r="L13" s="233"/>
      <c r="M13" s="233"/>
      <c r="N13" s="233"/>
      <c r="O13" s="233"/>
      <c r="P13" s="233"/>
      <c r="Q13" s="247"/>
      <c r="R13" s="247"/>
      <c r="S13" s="247"/>
      <c r="T13" s="247"/>
    </row>
  </sheetData>
  <mergeCells count="30">
    <mergeCell ref="A1:T1"/>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71" fitToHeight="0" orientation="landscape" horizontalDpi="600" verticalDpi="600"/>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1548</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9.6</v>
      </c>
      <c r="F8" s="17">
        <f>F9</f>
        <v>9.6</v>
      </c>
      <c r="G8" s="19">
        <v>10</v>
      </c>
      <c r="H8" s="19"/>
      <c r="I8" s="19"/>
      <c r="J8" s="19"/>
      <c r="K8" s="19"/>
    </row>
    <row r="9" ht="16.5" spans="1:11">
      <c r="A9" s="13"/>
      <c r="B9" s="14"/>
      <c r="C9" s="18" t="s">
        <v>629</v>
      </c>
      <c r="D9" s="19"/>
      <c r="E9" s="17">
        <v>9.6</v>
      </c>
      <c r="F9" s="19">
        <v>9.6</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69" customHeight="1" spans="1:11">
      <c r="A14" s="27" t="s">
        <v>716</v>
      </c>
      <c r="B14" s="28"/>
      <c r="C14" s="29" t="s">
        <v>1549</v>
      </c>
      <c r="D14" s="29"/>
      <c r="E14" s="29"/>
      <c r="F14" s="29"/>
      <c r="G14" s="55"/>
      <c r="H14" s="56" t="s">
        <v>1550</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1353</v>
      </c>
      <c r="E18" s="40" t="s">
        <v>659</v>
      </c>
      <c r="F18" s="40" t="s">
        <v>1551</v>
      </c>
      <c r="G18" s="63" t="s">
        <v>748</v>
      </c>
      <c r="H18" s="64" t="s">
        <v>1552</v>
      </c>
      <c r="I18" s="64">
        <v>12.5</v>
      </c>
      <c r="J18" s="64">
        <v>12.5</v>
      </c>
      <c r="K18" s="67" t="s">
        <v>657</v>
      </c>
    </row>
    <row r="19" ht="37" customHeight="1" spans="1:11">
      <c r="A19" s="38" t="s">
        <v>650</v>
      </c>
      <c r="B19" s="39"/>
      <c r="C19" s="40" t="s">
        <v>651</v>
      </c>
      <c r="D19" s="40" t="s">
        <v>746</v>
      </c>
      <c r="E19" s="40" t="s">
        <v>659</v>
      </c>
      <c r="F19" s="40" t="s">
        <v>1553</v>
      </c>
      <c r="G19" s="63" t="s">
        <v>748</v>
      </c>
      <c r="H19" s="64" t="s">
        <v>1554</v>
      </c>
      <c r="I19" s="64">
        <v>12.5</v>
      </c>
      <c r="J19" s="64">
        <v>12.5</v>
      </c>
      <c r="K19" s="67" t="s">
        <v>657</v>
      </c>
    </row>
    <row r="20" ht="37" customHeight="1" spans="1:11">
      <c r="A20" s="38" t="s">
        <v>650</v>
      </c>
      <c r="B20" s="39"/>
      <c r="C20" s="40" t="s">
        <v>668</v>
      </c>
      <c r="D20" s="40" t="s">
        <v>669</v>
      </c>
      <c r="E20" s="40" t="s">
        <v>653</v>
      </c>
      <c r="F20" s="40" t="s">
        <v>670</v>
      </c>
      <c r="G20" s="63" t="s">
        <v>671</v>
      </c>
      <c r="H20" s="64" t="s">
        <v>756</v>
      </c>
      <c r="I20" s="64">
        <v>12.5</v>
      </c>
      <c r="J20" s="64">
        <v>12.5</v>
      </c>
      <c r="K20" s="67" t="s">
        <v>657</v>
      </c>
    </row>
    <row r="21" ht="37" customHeight="1" spans="1:11">
      <c r="A21" s="38" t="s">
        <v>650</v>
      </c>
      <c r="B21" s="39"/>
      <c r="C21" s="40" t="s">
        <v>757</v>
      </c>
      <c r="D21" s="40" t="s">
        <v>955</v>
      </c>
      <c r="E21" s="40" t="s">
        <v>759</v>
      </c>
      <c r="F21" s="40" t="s">
        <v>687</v>
      </c>
      <c r="G21" s="63" t="s">
        <v>671</v>
      </c>
      <c r="H21" s="64" t="s">
        <v>897</v>
      </c>
      <c r="I21" s="64">
        <v>12.5</v>
      </c>
      <c r="J21" s="64">
        <v>12.5</v>
      </c>
      <c r="K21" s="67" t="s">
        <v>657</v>
      </c>
    </row>
    <row r="22" ht="37" customHeight="1" spans="1:11">
      <c r="A22" s="38" t="s">
        <v>672</v>
      </c>
      <c r="B22" s="39"/>
      <c r="C22" s="40" t="s">
        <v>682</v>
      </c>
      <c r="D22" s="40" t="s">
        <v>686</v>
      </c>
      <c r="E22" s="40" t="s">
        <v>659</v>
      </c>
      <c r="F22" s="40" t="s">
        <v>687</v>
      </c>
      <c r="G22" s="63" t="s">
        <v>671</v>
      </c>
      <c r="H22" s="64" t="s">
        <v>899</v>
      </c>
      <c r="I22" s="64">
        <v>30</v>
      </c>
      <c r="J22" s="64">
        <v>30</v>
      </c>
      <c r="K22" s="67" t="s">
        <v>657</v>
      </c>
    </row>
    <row r="23" ht="37" customHeight="1" spans="1:11">
      <c r="A23" s="38" t="s">
        <v>691</v>
      </c>
      <c r="B23" s="39"/>
      <c r="C23" s="40" t="s">
        <v>692</v>
      </c>
      <c r="D23" s="40" t="s">
        <v>900</v>
      </c>
      <c r="E23" s="40" t="s">
        <v>659</v>
      </c>
      <c r="F23" s="40" t="s">
        <v>687</v>
      </c>
      <c r="G23" s="63" t="s">
        <v>671</v>
      </c>
      <c r="H23" s="64" t="s">
        <v>1008</v>
      </c>
      <c r="I23" s="64">
        <v>10</v>
      </c>
      <c r="J23" s="64">
        <v>10</v>
      </c>
      <c r="K23" s="67" t="s">
        <v>657</v>
      </c>
    </row>
    <row r="24" ht="37" customHeight="1" spans="1:11">
      <c r="A24" s="41" t="s">
        <v>735</v>
      </c>
      <c r="B24" s="42"/>
      <c r="C24" s="43"/>
      <c r="D24" s="23" t="s">
        <v>1216</v>
      </c>
      <c r="E24" s="23"/>
      <c r="F24" s="23"/>
      <c r="G24" s="23"/>
      <c r="H24" s="23"/>
      <c r="I24" s="23"/>
      <c r="J24" s="23"/>
      <c r="K24" s="21"/>
    </row>
    <row r="25" ht="37" customHeight="1" spans="1:11">
      <c r="A25" s="44" t="s">
        <v>736</v>
      </c>
      <c r="B25" s="16"/>
      <c r="C25" s="19">
        <v>100</v>
      </c>
      <c r="D25" s="19"/>
      <c r="E25" s="19"/>
      <c r="F25" s="19"/>
      <c r="G25" s="19"/>
      <c r="H25" s="19"/>
      <c r="I25" s="19"/>
      <c r="J25" s="19">
        <v>90</v>
      </c>
      <c r="K25" s="16" t="s">
        <v>737</v>
      </c>
    </row>
    <row r="26" spans="1:11">
      <c r="A26" s="45" t="s">
        <v>738</v>
      </c>
      <c r="B26" s="45"/>
      <c r="C26" s="45"/>
      <c r="D26" s="45"/>
      <c r="E26" s="45"/>
      <c r="F26" s="45"/>
      <c r="G26" s="45"/>
      <c r="H26" s="45"/>
      <c r="I26" s="45"/>
      <c r="J26" s="45"/>
      <c r="K26" s="45"/>
    </row>
    <row r="27" spans="1:11">
      <c r="A27" s="45" t="s">
        <v>739</v>
      </c>
      <c r="B27" s="45"/>
      <c r="C27" s="45"/>
      <c r="D27" s="45"/>
      <c r="E27" s="45"/>
      <c r="F27" s="45"/>
      <c r="G27" s="45"/>
      <c r="H27" s="45"/>
      <c r="I27" s="45"/>
      <c r="J27" s="45"/>
      <c r="K27" s="45"/>
    </row>
    <row r="28" spans="1:11">
      <c r="A28" s="45" t="s">
        <v>740</v>
      </c>
      <c r="B28" s="45"/>
      <c r="C28" s="45"/>
      <c r="D28" s="45"/>
      <c r="E28" s="45"/>
      <c r="F28" s="45"/>
      <c r="G28" s="45"/>
      <c r="H28" s="45"/>
      <c r="I28" s="45"/>
      <c r="J28" s="45"/>
      <c r="K28" s="45"/>
    </row>
    <row r="29" spans="1:11">
      <c r="A29" s="45" t="s">
        <v>741</v>
      </c>
      <c r="B29" s="45"/>
      <c r="C29" s="45"/>
      <c r="D29" s="45"/>
      <c r="E29" s="45"/>
      <c r="F29" s="45"/>
      <c r="G29" s="45"/>
      <c r="H29" s="45"/>
      <c r="I29" s="45"/>
      <c r="J29" s="45"/>
      <c r="K29" s="45"/>
    </row>
    <row r="30" spans="1:11">
      <c r="A30" s="45" t="s">
        <v>742</v>
      </c>
      <c r="B30" s="45"/>
      <c r="C30" s="45"/>
      <c r="D30" s="45"/>
      <c r="E30" s="45"/>
      <c r="F30" s="45"/>
      <c r="G30" s="45"/>
      <c r="H30" s="45"/>
      <c r="I30" s="45"/>
      <c r="J30" s="45"/>
      <c r="K30" s="45"/>
    </row>
  </sheetData>
  <mergeCells count="51">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C24"/>
    <mergeCell ref="D24:K24"/>
    <mergeCell ref="A25:B25"/>
    <mergeCell ref="C25:I25"/>
    <mergeCell ref="A26:K26"/>
    <mergeCell ref="A27:K27"/>
    <mergeCell ref="A28:K28"/>
    <mergeCell ref="A29:K29"/>
    <mergeCell ref="A30:K30"/>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SheetLayoutView="60"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1555</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20</v>
      </c>
      <c r="F8" s="17">
        <f>F9</f>
        <v>20</v>
      </c>
      <c r="G8" s="19">
        <v>10</v>
      </c>
      <c r="H8" s="19"/>
      <c r="I8" s="19">
        <v>100</v>
      </c>
      <c r="J8" s="19">
        <v>10</v>
      </c>
      <c r="K8" s="19"/>
    </row>
    <row r="9" ht="16.5" spans="1:11">
      <c r="A9" s="13"/>
      <c r="B9" s="14"/>
      <c r="C9" s="18" t="s">
        <v>629</v>
      </c>
      <c r="D9" s="19"/>
      <c r="E9" s="17">
        <v>20</v>
      </c>
      <c r="F9" s="19">
        <v>20</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94" customHeight="1" spans="1:11">
      <c r="A14" s="27" t="s">
        <v>716</v>
      </c>
      <c r="B14" s="28"/>
      <c r="C14" s="29" t="s">
        <v>1556</v>
      </c>
      <c r="D14" s="29"/>
      <c r="E14" s="29"/>
      <c r="F14" s="29"/>
      <c r="G14" s="55"/>
      <c r="H14" s="56" t="s">
        <v>1557</v>
      </c>
      <c r="I14" s="56"/>
      <c r="J14" s="56"/>
      <c r="K14" s="56"/>
    </row>
    <row r="15" ht="37" customHeight="1" spans="1:11">
      <c r="A15" s="30" t="s">
        <v>637</v>
      </c>
      <c r="B15" s="31"/>
      <c r="C15" s="32"/>
      <c r="D15" s="33"/>
      <c r="E15" s="57" t="s">
        <v>719</v>
      </c>
      <c r="F15" s="57"/>
      <c r="G15" s="57"/>
      <c r="H15" s="58" t="s">
        <v>720</v>
      </c>
      <c r="I15" s="58"/>
      <c r="J15" s="58"/>
      <c r="K15" s="28"/>
    </row>
    <row r="16" ht="16.5" spans="1:11">
      <c r="A16" s="5" t="s">
        <v>721</v>
      </c>
      <c r="B16" s="34"/>
      <c r="C16" s="35" t="s">
        <v>644</v>
      </c>
      <c r="D16" s="12" t="s">
        <v>722</v>
      </c>
      <c r="E16" s="48" t="s">
        <v>649</v>
      </c>
      <c r="F16" s="49" t="s">
        <v>639</v>
      </c>
      <c r="G16" s="59" t="s">
        <v>640</v>
      </c>
      <c r="H16" s="60" t="s">
        <v>641</v>
      </c>
      <c r="I16" s="58" t="s">
        <v>709</v>
      </c>
      <c r="J16" s="58" t="s">
        <v>711</v>
      </c>
      <c r="K16" s="28" t="s">
        <v>723</v>
      </c>
    </row>
    <row r="17" ht="21"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1558</v>
      </c>
      <c r="E18" s="40" t="s">
        <v>659</v>
      </c>
      <c r="F18" s="40" t="s">
        <v>1559</v>
      </c>
      <c r="G18" s="63" t="s">
        <v>754</v>
      </c>
      <c r="H18" s="64" t="s">
        <v>1560</v>
      </c>
      <c r="I18" s="64">
        <v>8</v>
      </c>
      <c r="J18" s="64">
        <v>8</v>
      </c>
      <c r="K18" s="67" t="s">
        <v>657</v>
      </c>
    </row>
    <row r="19" ht="37" customHeight="1" spans="1:11">
      <c r="A19" s="38" t="s">
        <v>650</v>
      </c>
      <c r="B19" s="39"/>
      <c r="C19" s="40" t="s">
        <v>651</v>
      </c>
      <c r="D19" s="40" t="s">
        <v>1561</v>
      </c>
      <c r="E19" s="40" t="s">
        <v>659</v>
      </c>
      <c r="F19" s="40" t="s">
        <v>1562</v>
      </c>
      <c r="G19" s="63" t="s">
        <v>1563</v>
      </c>
      <c r="H19" s="64" t="s">
        <v>1564</v>
      </c>
      <c r="I19" s="64">
        <v>8</v>
      </c>
      <c r="J19" s="64">
        <v>8</v>
      </c>
      <c r="K19" s="67" t="s">
        <v>657</v>
      </c>
    </row>
    <row r="20" ht="37" customHeight="1" spans="1:11">
      <c r="A20" s="38" t="s">
        <v>650</v>
      </c>
      <c r="B20" s="39"/>
      <c r="C20" s="40" t="s">
        <v>651</v>
      </c>
      <c r="D20" s="40" t="s">
        <v>1565</v>
      </c>
      <c r="E20" s="40" t="s">
        <v>659</v>
      </c>
      <c r="F20" s="40" t="s">
        <v>307</v>
      </c>
      <c r="G20" s="63" t="s">
        <v>1566</v>
      </c>
      <c r="H20" s="64" t="s">
        <v>1567</v>
      </c>
      <c r="I20" s="64">
        <v>8</v>
      </c>
      <c r="J20" s="64">
        <v>8</v>
      </c>
      <c r="K20" s="67" t="s">
        <v>657</v>
      </c>
    </row>
    <row r="21" ht="37" customHeight="1" spans="1:11">
      <c r="A21" s="38" t="s">
        <v>650</v>
      </c>
      <c r="B21" s="39"/>
      <c r="C21" s="40" t="s">
        <v>651</v>
      </c>
      <c r="D21" s="40" t="s">
        <v>1568</v>
      </c>
      <c r="E21" s="40" t="s">
        <v>659</v>
      </c>
      <c r="F21" s="40" t="s">
        <v>1569</v>
      </c>
      <c r="G21" s="63" t="s">
        <v>1330</v>
      </c>
      <c r="H21" s="64" t="s">
        <v>1570</v>
      </c>
      <c r="I21" s="64">
        <v>8</v>
      </c>
      <c r="J21" s="64">
        <v>8</v>
      </c>
      <c r="K21" s="67" t="s">
        <v>657</v>
      </c>
    </row>
    <row r="22" ht="37" customHeight="1" spans="1:11">
      <c r="A22" s="38" t="s">
        <v>650</v>
      </c>
      <c r="B22" s="39"/>
      <c r="C22" s="40" t="s">
        <v>668</v>
      </c>
      <c r="D22" s="40" t="s">
        <v>669</v>
      </c>
      <c r="E22" s="40" t="s">
        <v>653</v>
      </c>
      <c r="F22" s="40" t="s">
        <v>670</v>
      </c>
      <c r="G22" s="63" t="s">
        <v>671</v>
      </c>
      <c r="H22" s="64" t="s">
        <v>756</v>
      </c>
      <c r="I22" s="64">
        <v>8</v>
      </c>
      <c r="J22" s="64">
        <v>8</v>
      </c>
      <c r="K22" s="67" t="s">
        <v>657</v>
      </c>
    </row>
    <row r="23" ht="37" customHeight="1" spans="1:11">
      <c r="A23" s="38" t="s">
        <v>650</v>
      </c>
      <c r="B23" s="39"/>
      <c r="C23" s="40" t="s">
        <v>757</v>
      </c>
      <c r="D23" s="40" t="s">
        <v>1571</v>
      </c>
      <c r="E23" s="40" t="s">
        <v>759</v>
      </c>
      <c r="F23" s="40" t="s">
        <v>82</v>
      </c>
      <c r="G23" s="63" t="s">
        <v>760</v>
      </c>
      <c r="H23" s="64" t="s">
        <v>914</v>
      </c>
      <c r="I23" s="64">
        <v>10</v>
      </c>
      <c r="J23" s="64">
        <v>10</v>
      </c>
      <c r="K23" s="67" t="s">
        <v>657</v>
      </c>
    </row>
    <row r="24" ht="37" customHeight="1" spans="1:11">
      <c r="A24" s="38" t="s">
        <v>672</v>
      </c>
      <c r="B24" s="39"/>
      <c r="C24" s="40" t="s">
        <v>682</v>
      </c>
      <c r="D24" s="40" t="s">
        <v>1572</v>
      </c>
      <c r="E24" s="40" t="s">
        <v>653</v>
      </c>
      <c r="F24" s="40" t="s">
        <v>933</v>
      </c>
      <c r="G24" s="63" t="s">
        <v>685</v>
      </c>
      <c r="H24" s="64" t="s">
        <v>1573</v>
      </c>
      <c r="I24" s="64">
        <v>30</v>
      </c>
      <c r="J24" s="64">
        <v>30</v>
      </c>
      <c r="K24" s="67" t="s">
        <v>657</v>
      </c>
    </row>
    <row r="25" ht="37" customHeight="1" spans="1:11">
      <c r="A25" s="38" t="s">
        <v>691</v>
      </c>
      <c r="B25" s="39"/>
      <c r="C25" s="40" t="s">
        <v>692</v>
      </c>
      <c r="D25" s="40" t="s">
        <v>900</v>
      </c>
      <c r="E25" s="40" t="s">
        <v>659</v>
      </c>
      <c r="F25" s="40" t="s">
        <v>687</v>
      </c>
      <c r="G25" s="63" t="s">
        <v>671</v>
      </c>
      <c r="H25" s="64" t="s">
        <v>1008</v>
      </c>
      <c r="I25" s="64">
        <v>10</v>
      </c>
      <c r="J25" s="64">
        <v>10</v>
      </c>
      <c r="K25" s="67" t="s">
        <v>657</v>
      </c>
    </row>
    <row r="26" ht="37" customHeight="1" spans="1:11">
      <c r="A26" s="41" t="s">
        <v>735</v>
      </c>
      <c r="B26" s="42"/>
      <c r="C26" s="43"/>
      <c r="D26" s="23" t="s">
        <v>604</v>
      </c>
      <c r="E26" s="23"/>
      <c r="F26" s="23"/>
      <c r="G26" s="23"/>
      <c r="H26" s="23"/>
      <c r="I26" s="23"/>
      <c r="J26" s="23"/>
      <c r="K26" s="21"/>
    </row>
    <row r="27" ht="37" customHeight="1" spans="1:11">
      <c r="A27" s="44" t="s">
        <v>736</v>
      </c>
      <c r="B27" s="16"/>
      <c r="C27" s="19">
        <v>100</v>
      </c>
      <c r="D27" s="19"/>
      <c r="E27" s="19"/>
      <c r="F27" s="19"/>
      <c r="G27" s="19"/>
      <c r="H27" s="19"/>
      <c r="I27" s="19"/>
      <c r="J27" s="19">
        <v>100</v>
      </c>
      <c r="K27" s="16" t="s">
        <v>737</v>
      </c>
    </row>
    <row r="28" spans="1:11">
      <c r="A28" s="45" t="s">
        <v>738</v>
      </c>
      <c r="B28" s="45"/>
      <c r="C28" s="45"/>
      <c r="D28" s="45"/>
      <c r="E28" s="45"/>
      <c r="F28" s="45"/>
      <c r="G28" s="45"/>
      <c r="H28" s="45"/>
      <c r="I28" s="45"/>
      <c r="J28" s="45"/>
      <c r="K28" s="45"/>
    </row>
    <row r="29" spans="1:11">
      <c r="A29" s="45" t="s">
        <v>739</v>
      </c>
      <c r="B29" s="45"/>
      <c r="C29" s="45"/>
      <c r="D29" s="45"/>
      <c r="E29" s="45"/>
      <c r="F29" s="45"/>
      <c r="G29" s="45"/>
      <c r="H29" s="45"/>
      <c r="I29" s="45"/>
      <c r="J29" s="45"/>
      <c r="K29" s="45"/>
    </row>
    <row r="30" spans="1:11">
      <c r="A30" s="45" t="s">
        <v>740</v>
      </c>
      <c r="B30" s="45"/>
      <c r="C30" s="45"/>
      <c r="D30" s="45"/>
      <c r="E30" s="45"/>
      <c r="F30" s="45"/>
      <c r="G30" s="45"/>
      <c r="H30" s="45"/>
      <c r="I30" s="45"/>
      <c r="J30" s="45"/>
      <c r="K30" s="45"/>
    </row>
    <row r="31" spans="1:11">
      <c r="A31" s="45" t="s">
        <v>741</v>
      </c>
      <c r="B31" s="45"/>
      <c r="C31" s="45"/>
      <c r="D31" s="45"/>
      <c r="E31" s="45"/>
      <c r="F31" s="45"/>
      <c r="G31" s="45"/>
      <c r="H31" s="45"/>
      <c r="I31" s="45"/>
      <c r="J31" s="45"/>
      <c r="K31" s="45"/>
    </row>
    <row r="32" spans="1:11">
      <c r="A32" s="45" t="s">
        <v>742</v>
      </c>
      <c r="B32" s="45"/>
      <c r="C32" s="45"/>
      <c r="D32" s="45"/>
      <c r="E32" s="45"/>
      <c r="F32" s="45"/>
      <c r="G32" s="45"/>
      <c r="H32" s="45"/>
      <c r="I32" s="45"/>
      <c r="J32" s="45"/>
      <c r="K32" s="45"/>
    </row>
  </sheetData>
  <mergeCells count="53">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B25"/>
    <mergeCell ref="A26:C26"/>
    <mergeCell ref="D26:K26"/>
    <mergeCell ref="A27:B27"/>
    <mergeCell ref="C27:I27"/>
    <mergeCell ref="A28:K28"/>
    <mergeCell ref="A29:K29"/>
    <mergeCell ref="A30:K30"/>
    <mergeCell ref="A31:K31"/>
    <mergeCell ref="A32:K32"/>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topLeftCell="A11" workbookViewId="0">
      <selection activeCell="C3" sqref="C3:K3"/>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1574</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44.97</v>
      </c>
      <c r="F8" s="17">
        <f>F9</f>
        <v>44.97</v>
      </c>
      <c r="G8" s="19">
        <v>10</v>
      </c>
      <c r="H8" s="19"/>
      <c r="I8" s="19">
        <v>100</v>
      </c>
      <c r="J8" s="19">
        <v>10</v>
      </c>
      <c r="K8" s="19"/>
    </row>
    <row r="9" ht="16.5" spans="1:11">
      <c r="A9" s="13"/>
      <c r="B9" s="14"/>
      <c r="C9" s="18" t="s">
        <v>629</v>
      </c>
      <c r="D9" s="19"/>
      <c r="E9" s="17">
        <v>44.97</v>
      </c>
      <c r="F9" s="19">
        <v>44.97</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49" customHeight="1" spans="1:11">
      <c r="A14" s="27" t="s">
        <v>716</v>
      </c>
      <c r="B14" s="28"/>
      <c r="C14" s="29" t="s">
        <v>1575</v>
      </c>
      <c r="D14" s="29"/>
      <c r="E14" s="29"/>
      <c r="F14" s="29"/>
      <c r="G14" s="55"/>
      <c r="H14" s="56" t="s">
        <v>1576</v>
      </c>
      <c r="I14" s="56"/>
      <c r="J14" s="56"/>
      <c r="K14" s="56"/>
    </row>
    <row r="15" ht="37" customHeight="1" spans="1:11">
      <c r="A15" s="30" t="s">
        <v>637</v>
      </c>
      <c r="B15" s="31"/>
      <c r="C15" s="32"/>
      <c r="D15" s="33"/>
      <c r="E15" s="57" t="s">
        <v>719</v>
      </c>
      <c r="F15" s="57"/>
      <c r="G15" s="57"/>
      <c r="H15" s="58" t="s">
        <v>720</v>
      </c>
      <c r="I15" s="58"/>
      <c r="J15" s="58"/>
      <c r="K15" s="28"/>
    </row>
    <row r="16" ht="26" customHeight="1" spans="1:11">
      <c r="A16" s="5" t="s">
        <v>721</v>
      </c>
      <c r="B16" s="34"/>
      <c r="C16" s="35" t="s">
        <v>644</v>
      </c>
      <c r="D16" s="12" t="s">
        <v>722</v>
      </c>
      <c r="E16" s="48" t="s">
        <v>649</v>
      </c>
      <c r="F16" s="49" t="s">
        <v>639</v>
      </c>
      <c r="G16" s="59" t="s">
        <v>640</v>
      </c>
      <c r="H16" s="60" t="s">
        <v>641</v>
      </c>
      <c r="I16" s="58" t="s">
        <v>709</v>
      </c>
      <c r="J16" s="58" t="s">
        <v>711</v>
      </c>
      <c r="K16" s="28" t="s">
        <v>723</v>
      </c>
    </row>
    <row r="17" ht="26"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1577</v>
      </c>
      <c r="E18" s="40" t="s">
        <v>653</v>
      </c>
      <c r="F18" s="40" t="s">
        <v>1578</v>
      </c>
      <c r="G18" s="63" t="s">
        <v>754</v>
      </c>
      <c r="H18" s="64" t="s">
        <v>1579</v>
      </c>
      <c r="I18" s="64">
        <v>16</v>
      </c>
      <c r="J18" s="64">
        <v>16</v>
      </c>
      <c r="K18" s="67" t="s">
        <v>657</v>
      </c>
    </row>
    <row r="19" ht="37" customHeight="1" spans="1:11">
      <c r="A19" s="38" t="s">
        <v>650</v>
      </c>
      <c r="B19" s="39"/>
      <c r="C19" s="40" t="s">
        <v>668</v>
      </c>
      <c r="D19" s="40" t="s">
        <v>828</v>
      </c>
      <c r="E19" s="40" t="s">
        <v>653</v>
      </c>
      <c r="F19" s="40" t="s">
        <v>670</v>
      </c>
      <c r="G19" s="63" t="s">
        <v>671</v>
      </c>
      <c r="H19" s="64" t="s">
        <v>1580</v>
      </c>
      <c r="I19" s="64">
        <v>17</v>
      </c>
      <c r="J19" s="64">
        <v>17</v>
      </c>
      <c r="K19" s="67" t="s">
        <v>657</v>
      </c>
    </row>
    <row r="20" ht="37" customHeight="1" spans="1:11">
      <c r="A20" s="38" t="s">
        <v>650</v>
      </c>
      <c r="B20" s="39"/>
      <c r="C20" s="40" t="s">
        <v>757</v>
      </c>
      <c r="D20" s="40" t="s">
        <v>1031</v>
      </c>
      <c r="E20" s="40" t="s">
        <v>759</v>
      </c>
      <c r="F20" s="40" t="s">
        <v>82</v>
      </c>
      <c r="G20" s="63" t="s">
        <v>760</v>
      </c>
      <c r="H20" s="64" t="s">
        <v>914</v>
      </c>
      <c r="I20" s="64">
        <v>17</v>
      </c>
      <c r="J20" s="64">
        <v>17</v>
      </c>
      <c r="K20" s="67" t="s">
        <v>657</v>
      </c>
    </row>
    <row r="21" ht="37" customHeight="1" spans="1:11">
      <c r="A21" s="38" t="s">
        <v>672</v>
      </c>
      <c r="B21" s="39"/>
      <c r="C21" s="40" t="s">
        <v>682</v>
      </c>
      <c r="D21" s="40" t="s">
        <v>1581</v>
      </c>
      <c r="E21" s="40" t="s">
        <v>653</v>
      </c>
      <c r="F21" s="40" t="s">
        <v>684</v>
      </c>
      <c r="G21" s="63" t="s">
        <v>685</v>
      </c>
      <c r="H21" s="64" t="s">
        <v>1582</v>
      </c>
      <c r="I21" s="64">
        <v>30</v>
      </c>
      <c r="J21" s="64">
        <v>30</v>
      </c>
      <c r="K21" s="67" t="s">
        <v>657</v>
      </c>
    </row>
    <row r="22" ht="37" customHeight="1" spans="1:11">
      <c r="A22" s="38" t="s">
        <v>691</v>
      </c>
      <c r="B22" s="39"/>
      <c r="C22" s="40" t="s">
        <v>692</v>
      </c>
      <c r="D22" s="40" t="s">
        <v>734</v>
      </c>
      <c r="E22" s="40" t="s">
        <v>659</v>
      </c>
      <c r="F22" s="40" t="s">
        <v>687</v>
      </c>
      <c r="G22" s="63" t="s">
        <v>671</v>
      </c>
      <c r="H22" s="64" t="s">
        <v>1055</v>
      </c>
      <c r="I22" s="64">
        <v>10</v>
      </c>
      <c r="J22" s="64">
        <v>10</v>
      </c>
      <c r="K22" s="67"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A4" sqref="A4:B5"/>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1583</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31.95</v>
      </c>
      <c r="F8" s="17">
        <f>F9</f>
        <v>31.95</v>
      </c>
      <c r="G8" s="19">
        <v>10</v>
      </c>
      <c r="H8" s="19"/>
      <c r="I8" s="19">
        <v>100</v>
      </c>
      <c r="J8" s="19">
        <v>10</v>
      </c>
      <c r="K8" s="19"/>
    </row>
    <row r="9" ht="16.5" spans="1:11">
      <c r="A9" s="13"/>
      <c r="B9" s="14"/>
      <c r="C9" s="18" t="s">
        <v>629</v>
      </c>
      <c r="D9" s="19"/>
      <c r="E9" s="17">
        <v>31.95</v>
      </c>
      <c r="F9" s="19">
        <v>31.95</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278" customHeight="1" spans="1:11">
      <c r="A14" s="27" t="s">
        <v>716</v>
      </c>
      <c r="B14" s="28"/>
      <c r="C14" s="29" t="s">
        <v>1584</v>
      </c>
      <c r="D14" s="29"/>
      <c r="E14" s="29"/>
      <c r="F14" s="29"/>
      <c r="G14" s="55"/>
      <c r="H14" s="68" t="s">
        <v>1585</v>
      </c>
      <c r="I14" s="68"/>
      <c r="J14" s="68"/>
      <c r="K14" s="68"/>
    </row>
    <row r="15" ht="37" customHeight="1" spans="1:11">
      <c r="A15" s="30" t="s">
        <v>637</v>
      </c>
      <c r="B15" s="31"/>
      <c r="C15" s="32"/>
      <c r="D15" s="33"/>
      <c r="E15" s="57" t="s">
        <v>719</v>
      </c>
      <c r="F15" s="57"/>
      <c r="G15" s="57"/>
      <c r="H15" s="58" t="s">
        <v>720</v>
      </c>
      <c r="I15" s="58"/>
      <c r="J15" s="58"/>
      <c r="K15" s="28"/>
    </row>
    <row r="16" ht="26" customHeight="1" spans="1:11">
      <c r="A16" s="5" t="s">
        <v>721</v>
      </c>
      <c r="B16" s="34"/>
      <c r="C16" s="35" t="s">
        <v>644</v>
      </c>
      <c r="D16" s="12" t="s">
        <v>722</v>
      </c>
      <c r="E16" s="48" t="s">
        <v>649</v>
      </c>
      <c r="F16" s="49" t="s">
        <v>639</v>
      </c>
      <c r="G16" s="59" t="s">
        <v>640</v>
      </c>
      <c r="H16" s="60" t="s">
        <v>641</v>
      </c>
      <c r="I16" s="58" t="s">
        <v>709</v>
      </c>
      <c r="J16" s="58" t="s">
        <v>711</v>
      </c>
      <c r="K16" s="28" t="s">
        <v>723</v>
      </c>
    </row>
    <row r="17" ht="26"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1586</v>
      </c>
      <c r="E18" s="40" t="s">
        <v>659</v>
      </c>
      <c r="F18" s="40" t="s">
        <v>28</v>
      </c>
      <c r="G18" s="63" t="s">
        <v>1587</v>
      </c>
      <c r="H18" s="64" t="s">
        <v>28</v>
      </c>
      <c r="I18" s="64">
        <v>25</v>
      </c>
      <c r="J18" s="64">
        <v>25</v>
      </c>
      <c r="K18" s="67" t="s">
        <v>657</v>
      </c>
    </row>
    <row r="19" ht="37" customHeight="1" spans="1:11">
      <c r="A19" s="38" t="s">
        <v>650</v>
      </c>
      <c r="B19" s="39"/>
      <c r="C19" s="40" t="s">
        <v>757</v>
      </c>
      <c r="D19" s="40" t="s">
        <v>1031</v>
      </c>
      <c r="E19" s="40" t="s">
        <v>759</v>
      </c>
      <c r="F19" s="40" t="s">
        <v>82</v>
      </c>
      <c r="G19" s="63" t="s">
        <v>671</v>
      </c>
      <c r="H19" s="64" t="s">
        <v>82</v>
      </c>
      <c r="I19" s="64">
        <v>25</v>
      </c>
      <c r="J19" s="64">
        <v>25</v>
      </c>
      <c r="K19" s="67" t="s">
        <v>657</v>
      </c>
    </row>
    <row r="20" ht="37" customHeight="1" spans="1:11">
      <c r="A20" s="38" t="s">
        <v>672</v>
      </c>
      <c r="B20" s="39"/>
      <c r="C20" s="40" t="s">
        <v>682</v>
      </c>
      <c r="D20" s="40" t="s">
        <v>1588</v>
      </c>
      <c r="E20" s="40" t="s">
        <v>653</v>
      </c>
      <c r="F20" s="40" t="s">
        <v>690</v>
      </c>
      <c r="G20" s="63" t="s">
        <v>685</v>
      </c>
      <c r="H20" s="64" t="s">
        <v>690</v>
      </c>
      <c r="I20" s="64">
        <v>15</v>
      </c>
      <c r="J20" s="64">
        <v>15</v>
      </c>
      <c r="K20" s="67" t="s">
        <v>657</v>
      </c>
    </row>
    <row r="21" ht="37" customHeight="1" spans="1:11">
      <c r="A21" s="38" t="s">
        <v>672</v>
      </c>
      <c r="B21" s="39"/>
      <c r="C21" s="40" t="s">
        <v>682</v>
      </c>
      <c r="D21" s="40" t="s">
        <v>686</v>
      </c>
      <c r="E21" s="40" t="s">
        <v>659</v>
      </c>
      <c r="F21" s="40" t="s">
        <v>687</v>
      </c>
      <c r="G21" s="63" t="s">
        <v>671</v>
      </c>
      <c r="H21" s="64" t="s">
        <v>687</v>
      </c>
      <c r="I21" s="64">
        <v>15</v>
      </c>
      <c r="J21" s="64">
        <v>15</v>
      </c>
      <c r="K21" s="67" t="s">
        <v>657</v>
      </c>
    </row>
    <row r="22" ht="37" customHeight="1" spans="1:11">
      <c r="A22" s="38" t="s">
        <v>691</v>
      </c>
      <c r="B22" s="39"/>
      <c r="C22" s="40" t="s">
        <v>692</v>
      </c>
      <c r="D22" s="40" t="s">
        <v>900</v>
      </c>
      <c r="E22" s="40" t="s">
        <v>659</v>
      </c>
      <c r="F22" s="40" t="s">
        <v>687</v>
      </c>
      <c r="G22" s="63" t="s">
        <v>671</v>
      </c>
      <c r="H22" s="64" t="s">
        <v>687</v>
      </c>
      <c r="I22" s="64">
        <v>10</v>
      </c>
      <c r="J22" s="64">
        <v>10</v>
      </c>
      <c r="K22" s="67" t="s">
        <v>657</v>
      </c>
    </row>
    <row r="23" ht="37" customHeight="1" spans="1:11">
      <c r="A23" s="41" t="s">
        <v>735</v>
      </c>
      <c r="B23" s="42"/>
      <c r="C23" s="43"/>
      <c r="D23" s="23" t="s">
        <v>604</v>
      </c>
      <c r="E23" s="23"/>
      <c r="F23" s="23"/>
      <c r="G23" s="23"/>
      <c r="H23" s="23"/>
      <c r="I23" s="23"/>
      <c r="J23" s="23"/>
      <c r="K23" s="21"/>
    </row>
    <row r="24" ht="37" customHeight="1" spans="1:11">
      <c r="A24" s="44" t="s">
        <v>736</v>
      </c>
      <c r="B24" s="16"/>
      <c r="C24" s="19">
        <v>100</v>
      </c>
      <c r="D24" s="19"/>
      <c r="E24" s="19"/>
      <c r="F24" s="19"/>
      <c r="G24" s="19"/>
      <c r="H24" s="19"/>
      <c r="I24" s="19"/>
      <c r="J24" s="19">
        <v>100</v>
      </c>
      <c r="K24" s="16" t="s">
        <v>737</v>
      </c>
    </row>
    <row r="25" spans="1:11">
      <c r="A25" s="45" t="s">
        <v>738</v>
      </c>
      <c r="B25" s="45"/>
      <c r="C25" s="45"/>
      <c r="D25" s="45"/>
      <c r="E25" s="45"/>
      <c r="F25" s="45"/>
      <c r="G25" s="45"/>
      <c r="H25" s="45"/>
      <c r="I25" s="45"/>
      <c r="J25" s="45"/>
      <c r="K25" s="45"/>
    </row>
    <row r="26" spans="1:11">
      <c r="A26" s="45" t="s">
        <v>739</v>
      </c>
      <c r="B26" s="45"/>
      <c r="C26" s="45"/>
      <c r="D26" s="45"/>
      <c r="E26" s="45"/>
      <c r="F26" s="45"/>
      <c r="G26" s="45"/>
      <c r="H26" s="45"/>
      <c r="I26" s="45"/>
      <c r="J26" s="45"/>
      <c r="K26" s="45"/>
    </row>
    <row r="27" spans="1:11">
      <c r="A27" s="45" t="s">
        <v>740</v>
      </c>
      <c r="B27" s="45"/>
      <c r="C27" s="45"/>
      <c r="D27" s="45"/>
      <c r="E27" s="45"/>
      <c r="F27" s="45"/>
      <c r="G27" s="45"/>
      <c r="H27" s="45"/>
      <c r="I27" s="45"/>
      <c r="J27" s="45"/>
      <c r="K27" s="45"/>
    </row>
    <row r="28" spans="1:11">
      <c r="A28" s="45" t="s">
        <v>741</v>
      </c>
      <c r="B28" s="45"/>
      <c r="C28" s="45"/>
      <c r="D28" s="45"/>
      <c r="E28" s="45"/>
      <c r="F28" s="45"/>
      <c r="G28" s="45"/>
      <c r="H28" s="45"/>
      <c r="I28" s="45"/>
      <c r="J28" s="45"/>
      <c r="K28" s="45"/>
    </row>
    <row r="29" spans="1:11">
      <c r="A29" s="45" t="s">
        <v>742</v>
      </c>
      <c r="B29" s="45"/>
      <c r="C29" s="45"/>
      <c r="D29" s="45"/>
      <c r="E29" s="45"/>
      <c r="F29" s="45"/>
      <c r="G29" s="45"/>
      <c r="H29" s="45"/>
      <c r="I29" s="45"/>
      <c r="J29" s="45"/>
      <c r="K29" s="45"/>
    </row>
  </sheetData>
  <mergeCells count="50">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C23"/>
    <mergeCell ref="D23:K23"/>
    <mergeCell ref="A24:B24"/>
    <mergeCell ref="C24:I24"/>
    <mergeCell ref="A25:K25"/>
    <mergeCell ref="A26:K26"/>
    <mergeCell ref="A27:K27"/>
    <mergeCell ref="A28:K28"/>
    <mergeCell ref="A29:K29"/>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6" workbookViewId="0">
      <selection activeCell="C14" sqref="C14:G14"/>
    </sheetView>
  </sheetViews>
  <sheetFormatPr defaultColWidth="8.875" defaultRowHeight="15.75"/>
  <cols>
    <col min="2" max="2" width="3.25" customWidth="1"/>
    <col min="3" max="3" width="18.9416666666667" customWidth="1"/>
    <col min="4" max="4" width="17.6916666666667" customWidth="1"/>
    <col min="5" max="5" width="13.0083333333333" customWidth="1"/>
    <col min="6" max="6" width="12.1333333333333" customWidth="1"/>
    <col min="7" max="7" width="13.3833333333333" customWidth="1"/>
    <col min="8" max="8" width="15.5083333333333" customWidth="1"/>
    <col min="9" max="10" width="12.8833333333333" customWidth="1"/>
    <col min="11" max="11" width="18.625" customWidth="1"/>
    <col min="12" max="12" width="14.5" customWidth="1"/>
  </cols>
  <sheetData>
    <row r="1" ht="25.5" spans="1:11">
      <c r="A1" s="1" t="s">
        <v>700</v>
      </c>
      <c r="B1" s="1"/>
      <c r="C1" s="1"/>
      <c r="D1" s="1"/>
      <c r="E1" s="1"/>
      <c r="F1" s="1"/>
      <c r="G1" s="1"/>
      <c r="H1" s="1"/>
      <c r="I1" s="1"/>
      <c r="J1" s="1"/>
      <c r="K1" s="1"/>
    </row>
    <row r="2" ht="15" customHeight="1" spans="1:11">
      <c r="A2" s="1"/>
      <c r="B2" s="1"/>
      <c r="C2" s="1"/>
      <c r="D2" s="1"/>
      <c r="E2" s="1"/>
      <c r="F2" s="1"/>
      <c r="G2" s="1"/>
      <c r="H2" s="1"/>
      <c r="I2" s="1"/>
      <c r="J2" s="1"/>
      <c r="K2" s="65" t="s">
        <v>701</v>
      </c>
    </row>
    <row r="3" ht="37" customHeight="1" spans="1:11">
      <c r="A3" s="2" t="s">
        <v>702</v>
      </c>
      <c r="B3" s="3"/>
      <c r="C3" s="4" t="s">
        <v>1589</v>
      </c>
      <c r="D3" s="4"/>
      <c r="E3" s="4"/>
      <c r="F3" s="46"/>
      <c r="G3" s="46"/>
      <c r="H3" s="46"/>
      <c r="I3" s="46"/>
      <c r="J3" s="46"/>
      <c r="K3" s="66"/>
    </row>
    <row r="4" ht="16.5" spans="1:11">
      <c r="A4" s="5" t="s">
        <v>704</v>
      </c>
      <c r="B4" s="6"/>
      <c r="C4" s="7" t="s">
        <v>705</v>
      </c>
      <c r="D4" s="7"/>
      <c r="E4" s="47"/>
      <c r="F4" s="48" t="s">
        <v>706</v>
      </c>
      <c r="G4" s="49" t="s">
        <v>614</v>
      </c>
      <c r="H4" s="49"/>
      <c r="I4" s="49"/>
      <c r="J4" s="49"/>
      <c r="K4" s="49"/>
    </row>
    <row r="5" ht="16.5" spans="1:11">
      <c r="A5" s="8"/>
      <c r="B5" s="9"/>
      <c r="C5" s="10"/>
      <c r="D5" s="10"/>
      <c r="E5" s="50"/>
      <c r="F5" s="16" t="s">
        <v>646</v>
      </c>
      <c r="G5" s="49"/>
      <c r="H5" s="49"/>
      <c r="I5" s="49"/>
      <c r="J5" s="49"/>
      <c r="K5" s="49"/>
    </row>
    <row r="6" ht="16.5" spans="1:11">
      <c r="A6" s="2" t="s">
        <v>707</v>
      </c>
      <c r="B6" s="3"/>
      <c r="C6" s="11"/>
      <c r="D6" s="12" t="s">
        <v>617</v>
      </c>
      <c r="E6" s="51" t="s">
        <v>708</v>
      </c>
      <c r="F6" s="48" t="s">
        <v>708</v>
      </c>
      <c r="G6" s="49" t="s">
        <v>709</v>
      </c>
      <c r="H6" s="49"/>
      <c r="I6" s="49" t="s">
        <v>710</v>
      </c>
      <c r="J6" s="49" t="s">
        <v>711</v>
      </c>
      <c r="K6" s="49"/>
    </row>
    <row r="7" ht="16.5" spans="1:11">
      <c r="A7" s="13"/>
      <c r="B7" s="14"/>
      <c r="C7" s="15"/>
      <c r="D7" s="16" t="s">
        <v>531</v>
      </c>
      <c r="E7" s="37" t="s">
        <v>531</v>
      </c>
      <c r="F7" s="16" t="s">
        <v>712</v>
      </c>
      <c r="G7" s="49"/>
      <c r="H7" s="49"/>
      <c r="I7" s="49"/>
      <c r="J7" s="49"/>
      <c r="K7" s="49"/>
    </row>
    <row r="8" ht="37" customHeight="1" spans="1:11">
      <c r="A8" s="13"/>
      <c r="B8" s="14"/>
      <c r="C8" s="15" t="s">
        <v>627</v>
      </c>
      <c r="D8" s="17"/>
      <c r="E8" s="17">
        <f>E9</f>
        <v>20</v>
      </c>
      <c r="F8" s="17">
        <f>F9</f>
        <v>20</v>
      </c>
      <c r="G8" s="19">
        <v>10</v>
      </c>
      <c r="H8" s="19"/>
      <c r="I8" s="19"/>
      <c r="J8" s="19"/>
      <c r="K8" s="19"/>
    </row>
    <row r="9" ht="16.5" spans="1:11">
      <c r="A9" s="13"/>
      <c r="B9" s="14"/>
      <c r="C9" s="18" t="s">
        <v>629</v>
      </c>
      <c r="D9" s="19"/>
      <c r="E9" s="17">
        <v>20</v>
      </c>
      <c r="F9" s="19">
        <v>20</v>
      </c>
      <c r="G9" s="16" t="s">
        <v>536</v>
      </c>
      <c r="H9" s="16"/>
      <c r="I9" s="16" t="s">
        <v>536</v>
      </c>
      <c r="J9" s="16" t="s">
        <v>536</v>
      </c>
      <c r="K9" s="16"/>
    </row>
    <row r="10" ht="16.5" spans="1:11">
      <c r="A10" s="13"/>
      <c r="B10" s="14"/>
      <c r="C10" s="15" t="s">
        <v>630</v>
      </c>
      <c r="D10" s="19"/>
      <c r="E10" s="17"/>
      <c r="F10" s="19"/>
      <c r="G10" s="16"/>
      <c r="H10" s="16"/>
      <c r="I10" s="16"/>
      <c r="J10" s="16"/>
      <c r="K10" s="16"/>
    </row>
    <row r="11" ht="37" customHeight="1" spans="1:11">
      <c r="A11" s="13"/>
      <c r="B11" s="14"/>
      <c r="C11" s="15" t="s">
        <v>631</v>
      </c>
      <c r="D11" s="16"/>
      <c r="E11" s="37"/>
      <c r="F11" s="16"/>
      <c r="G11" s="16" t="s">
        <v>536</v>
      </c>
      <c r="H11" s="16"/>
      <c r="I11" s="16" t="s">
        <v>536</v>
      </c>
      <c r="J11" s="16" t="s">
        <v>536</v>
      </c>
      <c r="K11" s="16"/>
    </row>
    <row r="12" ht="37" customHeight="1" spans="1:11">
      <c r="A12" s="20"/>
      <c r="B12" s="21"/>
      <c r="C12" s="22" t="s">
        <v>713</v>
      </c>
      <c r="D12" s="23"/>
      <c r="E12" s="36"/>
      <c r="F12" s="12"/>
      <c r="G12" s="12" t="s">
        <v>536</v>
      </c>
      <c r="H12" s="16"/>
      <c r="I12" s="16" t="s">
        <v>536</v>
      </c>
      <c r="J12" s="16" t="s">
        <v>536</v>
      </c>
      <c r="K12" s="16"/>
    </row>
    <row r="13" ht="37" customHeight="1" spans="1:11">
      <c r="A13" s="24" t="s">
        <v>714</v>
      </c>
      <c r="B13" s="25"/>
      <c r="C13" s="26"/>
      <c r="D13" s="26"/>
      <c r="E13" s="26"/>
      <c r="F13" s="52"/>
      <c r="G13" s="53"/>
      <c r="H13" s="54" t="s">
        <v>715</v>
      </c>
      <c r="I13" s="54"/>
      <c r="J13" s="54"/>
      <c r="K13" s="54"/>
    </row>
    <row r="14" ht="151" customHeight="1" spans="1:11">
      <c r="A14" s="27" t="s">
        <v>716</v>
      </c>
      <c r="B14" s="28"/>
      <c r="C14" s="29" t="s">
        <v>1590</v>
      </c>
      <c r="D14" s="29"/>
      <c r="E14" s="29"/>
      <c r="F14" s="29"/>
      <c r="G14" s="55"/>
      <c r="H14" s="56" t="s">
        <v>1591</v>
      </c>
      <c r="I14" s="56"/>
      <c r="J14" s="56"/>
      <c r="K14" s="56"/>
    </row>
    <row r="15" ht="37" customHeight="1" spans="1:11">
      <c r="A15" s="30" t="s">
        <v>637</v>
      </c>
      <c r="B15" s="31"/>
      <c r="C15" s="32"/>
      <c r="D15" s="33"/>
      <c r="E15" s="57" t="s">
        <v>719</v>
      </c>
      <c r="F15" s="57"/>
      <c r="G15" s="57"/>
      <c r="H15" s="58" t="s">
        <v>720</v>
      </c>
      <c r="I15" s="58"/>
      <c r="J15" s="58"/>
      <c r="K15" s="28"/>
    </row>
    <row r="16" ht="26" customHeight="1" spans="1:11">
      <c r="A16" s="5" t="s">
        <v>721</v>
      </c>
      <c r="B16" s="34"/>
      <c r="C16" s="35" t="s">
        <v>644</v>
      </c>
      <c r="D16" s="12" t="s">
        <v>722</v>
      </c>
      <c r="E16" s="48" t="s">
        <v>649</v>
      </c>
      <c r="F16" s="49" t="s">
        <v>639</v>
      </c>
      <c r="G16" s="59" t="s">
        <v>640</v>
      </c>
      <c r="H16" s="60" t="s">
        <v>641</v>
      </c>
      <c r="I16" s="58" t="s">
        <v>709</v>
      </c>
      <c r="J16" s="58" t="s">
        <v>711</v>
      </c>
      <c r="K16" s="28" t="s">
        <v>723</v>
      </c>
    </row>
    <row r="17" ht="26" customHeight="1" spans="1:11">
      <c r="A17" s="20"/>
      <c r="B17" s="36"/>
      <c r="C17" s="37"/>
      <c r="D17" s="16" t="s">
        <v>649</v>
      </c>
      <c r="E17" s="16" t="s">
        <v>724</v>
      </c>
      <c r="F17" s="49"/>
      <c r="G17" s="61" t="s">
        <v>646</v>
      </c>
      <c r="H17" s="62" t="s">
        <v>647</v>
      </c>
      <c r="I17" s="58"/>
      <c r="J17" s="58"/>
      <c r="K17" s="28"/>
    </row>
    <row r="18" ht="37" customHeight="1" spans="1:11">
      <c r="A18" s="38" t="s">
        <v>650</v>
      </c>
      <c r="B18" s="39"/>
      <c r="C18" s="40" t="s">
        <v>651</v>
      </c>
      <c r="D18" s="40" t="s">
        <v>1592</v>
      </c>
      <c r="E18" s="40" t="s">
        <v>653</v>
      </c>
      <c r="F18" s="40" t="s">
        <v>34</v>
      </c>
      <c r="G18" s="63" t="s">
        <v>98</v>
      </c>
      <c r="H18" s="64" t="s">
        <v>34</v>
      </c>
      <c r="I18" s="64">
        <v>10</v>
      </c>
      <c r="J18" s="64">
        <v>10</v>
      </c>
      <c r="K18" s="67" t="s">
        <v>657</v>
      </c>
    </row>
    <row r="19" ht="37" customHeight="1" spans="1:11">
      <c r="A19" s="38" t="s">
        <v>650</v>
      </c>
      <c r="B19" s="39"/>
      <c r="C19" s="40" t="s">
        <v>651</v>
      </c>
      <c r="D19" s="40" t="s">
        <v>1593</v>
      </c>
      <c r="E19" s="40" t="s">
        <v>659</v>
      </c>
      <c r="F19" s="40" t="s">
        <v>1594</v>
      </c>
      <c r="G19" s="63" t="s">
        <v>754</v>
      </c>
      <c r="H19" s="64" t="s">
        <v>1594</v>
      </c>
      <c r="I19" s="64">
        <v>10</v>
      </c>
      <c r="J19" s="64">
        <v>10</v>
      </c>
      <c r="K19" s="67" t="s">
        <v>657</v>
      </c>
    </row>
    <row r="20" ht="37" customHeight="1" spans="1:11">
      <c r="A20" s="38" t="s">
        <v>650</v>
      </c>
      <c r="B20" s="39"/>
      <c r="C20" s="40" t="s">
        <v>651</v>
      </c>
      <c r="D20" s="40" t="s">
        <v>1595</v>
      </c>
      <c r="E20" s="40" t="s">
        <v>659</v>
      </c>
      <c r="F20" s="40" t="s">
        <v>1596</v>
      </c>
      <c r="G20" s="63" t="s">
        <v>945</v>
      </c>
      <c r="H20" s="64" t="s">
        <v>1597</v>
      </c>
      <c r="I20" s="64">
        <v>10</v>
      </c>
      <c r="J20" s="64">
        <v>10</v>
      </c>
      <c r="K20" s="67" t="s">
        <v>657</v>
      </c>
    </row>
    <row r="21" ht="37" customHeight="1" spans="1:11">
      <c r="A21" s="38" t="s">
        <v>650</v>
      </c>
      <c r="B21" s="39"/>
      <c r="C21" s="40" t="s">
        <v>668</v>
      </c>
      <c r="D21" s="40" t="s">
        <v>1075</v>
      </c>
      <c r="E21" s="40" t="s">
        <v>659</v>
      </c>
      <c r="F21" s="40" t="s">
        <v>670</v>
      </c>
      <c r="G21" s="63" t="s">
        <v>671</v>
      </c>
      <c r="H21" s="64" t="s">
        <v>756</v>
      </c>
      <c r="I21" s="64">
        <v>10</v>
      </c>
      <c r="J21" s="64">
        <v>10</v>
      </c>
      <c r="K21" s="67" t="s">
        <v>657</v>
      </c>
    </row>
    <row r="22" ht="37" customHeight="1" spans="1:11">
      <c r="A22" s="38" t="s">
        <v>650</v>
      </c>
      <c r="B22" s="39"/>
      <c r="C22" s="40" t="s">
        <v>757</v>
      </c>
      <c r="D22" s="40" t="s">
        <v>856</v>
      </c>
      <c r="E22" s="40" t="s">
        <v>759</v>
      </c>
      <c r="F22" s="40" t="s">
        <v>22</v>
      </c>
      <c r="G22" s="63" t="s">
        <v>793</v>
      </c>
      <c r="H22" s="64" t="s">
        <v>897</v>
      </c>
      <c r="I22" s="64">
        <v>10</v>
      </c>
      <c r="J22" s="64">
        <v>10</v>
      </c>
      <c r="K22" s="67" t="s">
        <v>657</v>
      </c>
    </row>
    <row r="23" ht="37" customHeight="1" spans="1:11">
      <c r="A23" s="38" t="s">
        <v>672</v>
      </c>
      <c r="B23" s="39"/>
      <c r="C23" s="40" t="s">
        <v>682</v>
      </c>
      <c r="D23" s="40" t="s">
        <v>686</v>
      </c>
      <c r="E23" s="40" t="s">
        <v>659</v>
      </c>
      <c r="F23" s="40" t="s">
        <v>687</v>
      </c>
      <c r="G23" s="63" t="s">
        <v>671</v>
      </c>
      <c r="H23" s="64" t="s">
        <v>899</v>
      </c>
      <c r="I23" s="64">
        <v>30</v>
      </c>
      <c r="J23" s="64">
        <v>30</v>
      </c>
      <c r="K23" s="67" t="s">
        <v>657</v>
      </c>
    </row>
    <row r="24" ht="37" customHeight="1" spans="1:11">
      <c r="A24" s="38" t="s">
        <v>691</v>
      </c>
      <c r="B24" s="39"/>
      <c r="C24" s="40" t="s">
        <v>692</v>
      </c>
      <c r="D24" s="40" t="s">
        <v>860</v>
      </c>
      <c r="E24" s="40" t="s">
        <v>659</v>
      </c>
      <c r="F24" s="40" t="s">
        <v>854</v>
      </c>
      <c r="G24" s="63" t="s">
        <v>671</v>
      </c>
      <c r="H24" s="64" t="s">
        <v>1381</v>
      </c>
      <c r="I24" s="64">
        <v>10</v>
      </c>
      <c r="J24" s="64">
        <v>10</v>
      </c>
      <c r="K24" s="67" t="s">
        <v>657</v>
      </c>
    </row>
    <row r="25" ht="37" customHeight="1" spans="1:11">
      <c r="A25" s="41" t="s">
        <v>735</v>
      </c>
      <c r="B25" s="42"/>
      <c r="C25" s="43"/>
      <c r="D25" s="23" t="s">
        <v>1216</v>
      </c>
      <c r="E25" s="23"/>
      <c r="F25" s="23"/>
      <c r="G25" s="23"/>
      <c r="H25" s="23"/>
      <c r="I25" s="23"/>
      <c r="J25" s="23"/>
      <c r="K25" s="21"/>
    </row>
    <row r="26" ht="37" customHeight="1" spans="1:11">
      <c r="A26" s="44" t="s">
        <v>736</v>
      </c>
      <c r="B26" s="16"/>
      <c r="C26" s="19">
        <v>100</v>
      </c>
      <c r="D26" s="19"/>
      <c r="E26" s="19"/>
      <c r="F26" s="19"/>
      <c r="G26" s="19"/>
      <c r="H26" s="19"/>
      <c r="I26" s="19"/>
      <c r="J26" s="19">
        <v>100</v>
      </c>
      <c r="K26" s="16" t="s">
        <v>737</v>
      </c>
    </row>
    <row r="27" spans="1:11">
      <c r="A27" s="45" t="s">
        <v>738</v>
      </c>
      <c r="B27" s="45"/>
      <c r="C27" s="45"/>
      <c r="D27" s="45"/>
      <c r="E27" s="45"/>
      <c r="F27" s="45"/>
      <c r="G27" s="45"/>
      <c r="H27" s="45"/>
      <c r="I27" s="45"/>
      <c r="J27" s="45"/>
      <c r="K27" s="45"/>
    </row>
    <row r="28" spans="1:11">
      <c r="A28" s="45" t="s">
        <v>739</v>
      </c>
      <c r="B28" s="45"/>
      <c r="C28" s="45"/>
      <c r="D28" s="45"/>
      <c r="E28" s="45"/>
      <c r="F28" s="45"/>
      <c r="G28" s="45"/>
      <c r="H28" s="45"/>
      <c r="I28" s="45"/>
      <c r="J28" s="45"/>
      <c r="K28" s="45"/>
    </row>
    <row r="29" spans="1:11">
      <c r="A29" s="45" t="s">
        <v>740</v>
      </c>
      <c r="B29" s="45"/>
      <c r="C29" s="45"/>
      <c r="D29" s="45"/>
      <c r="E29" s="45"/>
      <c r="F29" s="45"/>
      <c r="G29" s="45"/>
      <c r="H29" s="45"/>
      <c r="I29" s="45"/>
      <c r="J29" s="45"/>
      <c r="K29" s="45"/>
    </row>
    <row r="30" spans="1:11">
      <c r="A30" s="45" t="s">
        <v>741</v>
      </c>
      <c r="B30" s="45"/>
      <c r="C30" s="45"/>
      <c r="D30" s="45"/>
      <c r="E30" s="45"/>
      <c r="F30" s="45"/>
      <c r="G30" s="45"/>
      <c r="H30" s="45"/>
      <c r="I30" s="45"/>
      <c r="J30" s="45"/>
      <c r="K30" s="45"/>
    </row>
    <row r="31" spans="1:11">
      <c r="A31" s="45" t="s">
        <v>742</v>
      </c>
      <c r="B31" s="45"/>
      <c r="C31" s="45"/>
      <c r="D31" s="45"/>
      <c r="E31" s="45"/>
      <c r="F31" s="45"/>
      <c r="G31" s="45"/>
      <c r="H31" s="45"/>
      <c r="I31" s="45"/>
      <c r="J31" s="45"/>
      <c r="K31" s="45"/>
    </row>
  </sheetData>
  <mergeCells count="52">
    <mergeCell ref="A1:K1"/>
    <mergeCell ref="A3:B3"/>
    <mergeCell ref="C3:K3"/>
    <mergeCell ref="G8:H8"/>
    <mergeCell ref="J8:K8"/>
    <mergeCell ref="G11:H11"/>
    <mergeCell ref="J11:K11"/>
    <mergeCell ref="G12:H12"/>
    <mergeCell ref="J12:K12"/>
    <mergeCell ref="A13:G13"/>
    <mergeCell ref="H13:K13"/>
    <mergeCell ref="A14:B14"/>
    <mergeCell ref="C14:G14"/>
    <mergeCell ref="H14:K14"/>
    <mergeCell ref="A15:D15"/>
    <mergeCell ref="E15:G15"/>
    <mergeCell ref="H15:K15"/>
    <mergeCell ref="A18:B18"/>
    <mergeCell ref="A19:B19"/>
    <mergeCell ref="A20:B20"/>
    <mergeCell ref="A21:B21"/>
    <mergeCell ref="A22:B22"/>
    <mergeCell ref="A23:B23"/>
    <mergeCell ref="A24:B24"/>
    <mergeCell ref="A25:C25"/>
    <mergeCell ref="D25:K25"/>
    <mergeCell ref="A26:B26"/>
    <mergeCell ref="C26:I26"/>
    <mergeCell ref="A27:K27"/>
    <mergeCell ref="A28:K28"/>
    <mergeCell ref="A29:K29"/>
    <mergeCell ref="A30:K30"/>
    <mergeCell ref="A31:K31"/>
    <mergeCell ref="C16:C17"/>
    <mergeCell ref="D9:D10"/>
    <mergeCell ref="E9:E10"/>
    <mergeCell ref="F9:F10"/>
    <mergeCell ref="F16:F17"/>
    <mergeCell ref="I6:I7"/>
    <mergeCell ref="I9:I10"/>
    <mergeCell ref="I16:I17"/>
    <mergeCell ref="J16:J17"/>
    <mergeCell ref="K16:K17"/>
    <mergeCell ref="A4:B5"/>
    <mergeCell ref="C4:E5"/>
    <mergeCell ref="G4:K5"/>
    <mergeCell ref="A6:B12"/>
    <mergeCell ref="G6:H7"/>
    <mergeCell ref="J6:K7"/>
    <mergeCell ref="G9:H10"/>
    <mergeCell ref="J9:K10"/>
    <mergeCell ref="A16:B17"/>
  </mergeCells>
  <printOptions horizontalCentered="1"/>
  <pageMargins left="0.236111111111111" right="0.236111111111111" top="0.66875" bottom="0.200694444444444" header="0.751388888888889" footer="0.200694444444444"/>
  <pageSetup paperSize="9" scale="63" orientation="portrait"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selection activeCell="A3" sqref="A2:L3"/>
    </sheetView>
  </sheetViews>
  <sheetFormatPr defaultColWidth="8.875" defaultRowHeight="15.75"/>
  <cols>
    <col min="1" max="3" width="3.775" style="203" customWidth="1"/>
    <col min="4" max="4" width="17.6916666666667" style="224" customWidth="1"/>
    <col min="5" max="12" width="13.075" style="203" customWidth="1"/>
    <col min="13" max="32" width="9" style="203" customWidth="1"/>
    <col min="33" max="224" width="8.875" style="203" customWidth="1"/>
    <col min="225" max="247" width="9" style="203" customWidth="1"/>
  </cols>
  <sheetData>
    <row r="1" s="203" customFormat="1" ht="35.2" customHeight="1" spans="1:10">
      <c r="A1" s="205" t="s">
        <v>523</v>
      </c>
      <c r="B1" s="205"/>
      <c r="C1" s="205"/>
      <c r="D1" s="225"/>
      <c r="E1" s="205"/>
      <c r="F1" s="205"/>
      <c r="G1" s="205"/>
      <c r="H1" s="205"/>
      <c r="I1" s="205"/>
      <c r="J1" s="205"/>
    </row>
    <row r="2" s="203" customFormat="1" ht="18" customHeight="1" spans="1:12">
      <c r="A2" s="226"/>
      <c r="B2" s="226"/>
      <c r="C2" s="226"/>
      <c r="D2" s="227"/>
      <c r="E2" s="226"/>
      <c r="F2" s="226"/>
      <c r="G2" s="226"/>
      <c r="H2" s="226"/>
      <c r="I2" s="226"/>
      <c r="J2" s="244"/>
      <c r="K2" s="244"/>
      <c r="L2" s="245" t="s">
        <v>524</v>
      </c>
    </row>
    <row r="3" s="203" customFormat="1" ht="18" customHeight="1" spans="1:12">
      <c r="A3" s="228" t="s">
        <v>2</v>
      </c>
      <c r="B3" s="228"/>
      <c r="C3" s="228"/>
      <c r="D3" s="229"/>
      <c r="E3" s="235"/>
      <c r="F3" s="235"/>
      <c r="G3" s="226"/>
      <c r="H3" s="226"/>
      <c r="I3" s="226"/>
      <c r="J3" s="244"/>
      <c r="K3" s="244"/>
      <c r="L3" s="246" t="s">
        <v>311</v>
      </c>
    </row>
    <row r="4" s="222" customFormat="1" ht="39.8" customHeight="1" spans="1:12">
      <c r="A4" s="230" t="s">
        <v>6</v>
      </c>
      <c r="B4" s="230"/>
      <c r="C4" s="230"/>
      <c r="D4" s="230"/>
      <c r="E4" s="236" t="s">
        <v>312</v>
      </c>
      <c r="F4" s="237"/>
      <c r="G4" s="238"/>
      <c r="H4" s="230" t="s">
        <v>313</v>
      </c>
      <c r="I4" s="230" t="s">
        <v>314</v>
      </c>
      <c r="J4" s="230" t="s">
        <v>80</v>
      </c>
      <c r="K4" s="230"/>
      <c r="L4" s="230"/>
    </row>
    <row r="5" s="223" customFormat="1" ht="26.2" customHeight="1" spans="1:12">
      <c r="A5" s="230" t="s">
        <v>315</v>
      </c>
      <c r="B5" s="230"/>
      <c r="C5" s="230"/>
      <c r="D5" s="230" t="s">
        <v>93</v>
      </c>
      <c r="E5" s="239"/>
      <c r="F5" s="240"/>
      <c r="G5" s="241"/>
      <c r="H5" s="230"/>
      <c r="I5" s="230"/>
      <c r="J5" s="230" t="s">
        <v>99</v>
      </c>
      <c r="K5" s="230" t="s">
        <v>525</v>
      </c>
      <c r="L5" s="230" t="s">
        <v>526</v>
      </c>
    </row>
    <row r="6" s="223" customFormat="1" ht="36" customHeight="1" spans="1:12">
      <c r="A6" s="230"/>
      <c r="B6" s="230"/>
      <c r="C6" s="230"/>
      <c r="D6" s="230"/>
      <c r="E6" s="242" t="s">
        <v>99</v>
      </c>
      <c r="F6" s="242" t="s">
        <v>525</v>
      </c>
      <c r="G6" s="242" t="s">
        <v>526</v>
      </c>
      <c r="H6" s="230"/>
      <c r="I6" s="230"/>
      <c r="J6" s="230"/>
      <c r="K6" s="230"/>
      <c r="L6" s="230" t="s">
        <v>321</v>
      </c>
    </row>
    <row r="7" s="203" customFormat="1" ht="19.5" customHeight="1" spans="1:12">
      <c r="A7" s="230"/>
      <c r="B7" s="230"/>
      <c r="C7" s="230"/>
      <c r="D7" s="230"/>
      <c r="E7" s="243"/>
      <c r="F7" s="243"/>
      <c r="G7" s="243"/>
      <c r="H7" s="230"/>
      <c r="I7" s="230"/>
      <c r="J7" s="230"/>
      <c r="K7" s="230"/>
      <c r="L7" s="230"/>
    </row>
    <row r="8" s="203" customFormat="1" ht="31" customHeight="1" spans="1:12">
      <c r="A8" s="230" t="s">
        <v>96</v>
      </c>
      <c r="B8" s="230" t="s">
        <v>97</v>
      </c>
      <c r="C8" s="230" t="s">
        <v>98</v>
      </c>
      <c r="D8" s="230" t="s">
        <v>10</v>
      </c>
      <c r="E8" s="230">
        <v>1</v>
      </c>
      <c r="F8" s="230">
        <v>2</v>
      </c>
      <c r="G8" s="230">
        <v>3</v>
      </c>
      <c r="H8" s="230">
        <v>4</v>
      </c>
      <c r="I8" s="230">
        <v>5</v>
      </c>
      <c r="J8" s="230">
        <v>6</v>
      </c>
      <c r="K8" s="230">
        <v>7</v>
      </c>
      <c r="L8" s="230">
        <v>8</v>
      </c>
    </row>
    <row r="9" s="203" customFormat="1" ht="31" customHeight="1" spans="1:12">
      <c r="A9" s="230"/>
      <c r="B9" s="230"/>
      <c r="C9" s="230"/>
      <c r="D9" s="230" t="s">
        <v>99</v>
      </c>
      <c r="E9" s="210">
        <v>0</v>
      </c>
      <c r="F9" s="210">
        <v>0</v>
      </c>
      <c r="G9" s="210">
        <v>0</v>
      </c>
      <c r="H9" s="210">
        <v>260</v>
      </c>
      <c r="I9" s="210">
        <v>260</v>
      </c>
      <c r="J9" s="210">
        <v>0</v>
      </c>
      <c r="K9" s="210">
        <v>0</v>
      </c>
      <c r="L9" s="210">
        <v>0</v>
      </c>
    </row>
    <row r="10" s="203" customFormat="1" ht="31" customHeight="1" spans="1:12">
      <c r="A10" s="231" t="s">
        <v>260</v>
      </c>
      <c r="B10" s="231"/>
      <c r="C10" s="231"/>
      <c r="D10" s="232" t="s">
        <v>261</v>
      </c>
      <c r="E10" s="210">
        <v>0</v>
      </c>
      <c r="F10" s="210">
        <v>0</v>
      </c>
      <c r="G10" s="210">
        <v>0</v>
      </c>
      <c r="H10" s="210">
        <v>260</v>
      </c>
      <c r="I10" s="210">
        <v>260</v>
      </c>
      <c r="J10" s="210">
        <v>0</v>
      </c>
      <c r="K10" s="210">
        <v>0</v>
      </c>
      <c r="L10" s="210">
        <v>0</v>
      </c>
    </row>
    <row r="11" s="203" customFormat="1" ht="31" customHeight="1" spans="1:12">
      <c r="A11" s="231" t="s">
        <v>262</v>
      </c>
      <c r="B11" s="231"/>
      <c r="C11" s="231"/>
      <c r="D11" s="232" t="s">
        <v>263</v>
      </c>
      <c r="E11" s="210">
        <v>0</v>
      </c>
      <c r="F11" s="210">
        <v>0</v>
      </c>
      <c r="G11" s="210">
        <v>0</v>
      </c>
      <c r="H11" s="210">
        <v>260</v>
      </c>
      <c r="I11" s="210">
        <v>260</v>
      </c>
      <c r="J11" s="210">
        <v>0</v>
      </c>
      <c r="K11" s="210">
        <v>0</v>
      </c>
      <c r="L11" s="210">
        <v>0</v>
      </c>
    </row>
    <row r="12" s="203" customFormat="1" ht="31" customHeight="1" spans="1:12">
      <c r="A12" s="231" t="s">
        <v>264</v>
      </c>
      <c r="B12" s="231"/>
      <c r="C12" s="231"/>
      <c r="D12" s="232" t="s">
        <v>265</v>
      </c>
      <c r="E12" s="210">
        <v>0</v>
      </c>
      <c r="F12" s="210">
        <v>0</v>
      </c>
      <c r="G12" s="210">
        <v>0</v>
      </c>
      <c r="H12" s="210">
        <v>260</v>
      </c>
      <c r="I12" s="210">
        <v>260</v>
      </c>
      <c r="J12" s="210">
        <v>0</v>
      </c>
      <c r="K12" s="210">
        <v>0</v>
      </c>
      <c r="L12" s="210">
        <v>0</v>
      </c>
    </row>
    <row r="13" s="203" customFormat="1" ht="24.05" customHeight="1" spans="1:10">
      <c r="A13" s="233" t="s">
        <v>527</v>
      </c>
      <c r="B13" s="233"/>
      <c r="C13" s="233"/>
      <c r="D13" s="234"/>
      <c r="E13" s="233"/>
      <c r="F13" s="233"/>
      <c r="G13" s="233"/>
      <c r="H13" s="233"/>
      <c r="I13" s="233"/>
      <c r="J13" s="247"/>
    </row>
  </sheetData>
  <mergeCells count="21">
    <mergeCell ref="A1:J1"/>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scale="6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84</vt:i4>
      </vt:variant>
    </vt:vector>
  </HeadingPairs>
  <TitlesOfParts>
    <vt:vector size="84"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 (9)</vt:lpstr>
      <vt:lpstr>GK15项目支出绩效自评表 (10)</vt:lpstr>
      <vt:lpstr>GK15项目支出绩效自评表 (11)</vt:lpstr>
      <vt:lpstr>GK15项目支出绩效自评表 (12)</vt:lpstr>
      <vt:lpstr>GK15项目支出绩效自评表 (13)</vt:lpstr>
      <vt:lpstr>GK15项目支出绩效自评表 (14)</vt:lpstr>
      <vt:lpstr>GK15项目支出绩效自评表 (15)</vt:lpstr>
      <vt:lpstr>GK15项目支出绩效自评表 (16)</vt:lpstr>
      <vt:lpstr>GK15项目支出绩效自评表 (17)</vt:lpstr>
      <vt:lpstr>GK15项目支出绩效自评表 (18)</vt:lpstr>
      <vt:lpstr>GK15项目支出绩效自评表 (19)</vt:lpstr>
      <vt:lpstr>GK15项目支出绩效自评表 (20)</vt:lpstr>
      <vt:lpstr>GK15项目支出绩效自评表 (21)</vt:lpstr>
      <vt:lpstr>GK15项目支出绩效自评表 (22)</vt:lpstr>
      <vt:lpstr>GK15项目支出绩效自评表 (23)</vt:lpstr>
      <vt:lpstr>GK15项目支出绩效自评表 (24)</vt:lpstr>
      <vt:lpstr>GK15项目支出绩效自评表 (25)</vt:lpstr>
      <vt:lpstr>GK15项目支出绩效自评表 (26)</vt:lpstr>
      <vt:lpstr>GK15项目支出绩效自评表 (27)</vt:lpstr>
      <vt:lpstr>GK15项目支出绩效自评表 (28)</vt:lpstr>
      <vt:lpstr>GK15项目支出绩效自评表 (29)</vt:lpstr>
      <vt:lpstr>GK15项目支出绩效自评表 (30)</vt:lpstr>
      <vt:lpstr>GK15项目支出绩效自评表 (31)</vt:lpstr>
      <vt:lpstr>GK15项目支出绩效自评表 (32)</vt:lpstr>
      <vt:lpstr>GK15项目支出绩效自评表 (33)</vt:lpstr>
      <vt:lpstr>GK15项目支出绩效自评表 (34)</vt:lpstr>
      <vt:lpstr>GK15项目支出绩效自评表 (35)</vt:lpstr>
      <vt:lpstr>GK15项目支出绩效自评表 (36)</vt:lpstr>
      <vt:lpstr>GK15项目支出绩效自评表 (37)</vt:lpstr>
      <vt:lpstr>GK15项目支出绩效自评表 (38)</vt:lpstr>
      <vt:lpstr>GK15项目支出绩效自评表 (39)</vt:lpstr>
      <vt:lpstr>GK15项目支出绩效自评表 (40)</vt:lpstr>
      <vt:lpstr>GK15项目支出绩效自评表 (41)</vt:lpstr>
      <vt:lpstr>GK15项目支出绩效自评表 (42)</vt:lpstr>
      <vt:lpstr>GK15项目支出绩效自评表 (43)</vt:lpstr>
      <vt:lpstr>GK15项目支出绩效自评表 (44)</vt:lpstr>
      <vt:lpstr>GK15项目支出绩效自评表 (45)</vt:lpstr>
      <vt:lpstr>GK15项目支出绩效自评表 (46)</vt:lpstr>
      <vt:lpstr>GK15项目支出绩效自评表 (47)</vt:lpstr>
      <vt:lpstr>GK15项目支出绩效自评表 (48)</vt:lpstr>
      <vt:lpstr>GK15项目支出绩效自评表 (49)</vt:lpstr>
      <vt:lpstr>GK15项目支出绩效自评表 (50)</vt:lpstr>
      <vt:lpstr>GK15项目支出绩效自评表 (51)</vt:lpstr>
      <vt:lpstr>GK15项目支出绩效自评表 (52)</vt:lpstr>
      <vt:lpstr>GK15项目支出绩效自评表 (53)</vt:lpstr>
      <vt:lpstr>GK15项目支出绩效自评表 (54)</vt:lpstr>
      <vt:lpstr>GK15项目支出绩效自评表 (55)</vt:lpstr>
      <vt:lpstr>GK15项目支出绩效自评表 (56)</vt:lpstr>
      <vt:lpstr>GK15项目支出绩效自评表 (57)</vt:lpstr>
      <vt:lpstr>GK15项目支出绩效自评表 (58)</vt:lpstr>
      <vt:lpstr>GK15项目支出绩效自评表 (59)</vt:lpstr>
      <vt:lpstr>GK15项目支出绩效自评表 (60)</vt:lpstr>
      <vt:lpstr>GK15项目支出绩效自评表 (61)</vt:lpstr>
      <vt:lpstr>GK15项目支出绩效自评表 (62)</vt:lpstr>
      <vt:lpstr>GK15项目支出绩效自评表 (63)</vt:lpstr>
      <vt:lpstr>GK15项目支出绩效自评表 (64)</vt:lpstr>
      <vt:lpstr>GK15项目支出绩效自评表 (65)</vt:lpstr>
      <vt:lpstr>GK15项目支出绩效自评表 (66)</vt:lpstr>
      <vt:lpstr>GK15项目支出绩效自评表 (67)</vt:lpstr>
      <vt:lpstr>GK15项目支出绩效自评表 (68)</vt:lpstr>
      <vt:lpstr>GK15项目支出绩效自评表 (69)</vt:lpstr>
      <vt:lpstr>GK15项目支出绩效自评表 (70)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杨玉霞</cp:lastModifiedBy>
  <cp:revision>1</cp:revision>
  <dcterms:created xsi:type="dcterms:W3CDTF">2006-02-13T13:15:00Z</dcterms:created>
  <cp:lastPrinted>2025-09-29T11:20:00Z</cp:lastPrinted>
  <dcterms:modified xsi:type="dcterms:W3CDTF">2025-11-12T17:08:42Z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72A1FBF23C6F4ED5BBFB28EBBED7C291_13</vt:lpwstr>
  </property>
</Properties>
</file>