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134" windowHeight="1040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<sst xmlns="http://schemas.openxmlformats.org/spreadsheetml/2006/main" count="1380" uniqueCount="467">
  <si>
    <t>预算01-1表</t>
  </si>
  <si>
    <t>2026年部门财务收支预算总表</t>
  </si>
  <si>
    <t>单位名称：新平彝族傣族自治县财政局</t>
  </si>
  <si>
    <t>单位:元</t>
  </si>
  <si>
    <t>收        入</t>
  </si>
  <si>
    <t>支        出</t>
  </si>
  <si>
    <t>项      目</t>
  </si>
  <si>
    <t>预算数</t>
  </si>
  <si>
    <t>项目（按功能分类）</t>
  </si>
  <si>
    <t>一、一般公共预算拨款收入</t>
  </si>
  <si>
    <t>一、一般公共服务支出</t>
  </si>
  <si>
    <t>二、政府性基金预算拨款收入</t>
  </si>
  <si>
    <t>二、社会保障和就业支出</t>
  </si>
  <si>
    <t>三、国有资本经营预算拨款收入</t>
  </si>
  <si>
    <t>三、卫生健康支出</t>
  </si>
  <si>
    <t>四、财政专户管理资金收入</t>
  </si>
  <si>
    <t>四、住房保障支出</t>
  </si>
  <si>
    <t>五、单位资金</t>
  </si>
  <si>
    <t>五、农林水支出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</si>
  <si>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</si>
  <si>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</si>
  <si>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</si>
  <si>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</si>
  <si>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</si>
  <si>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</si>
  <si>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</si>
  <si>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</si>
  <si>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</si>
  <si>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</si>
  <si>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</si>
  <si>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</si>
  <si>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</si>
  <si>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</si>
  <si>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</si>
  <si>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</si>
  <si>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</si>
  <si>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</si>
  <si>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</si>
  <si>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</si>
  <si>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</si>
  <si>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</si>
  <si>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</si>
  <si>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</si>
  <si>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</si>
  <si>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</si>
  <si>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</si>
  <si>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</si>
  <si>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</si>
  <si>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</si>
  <si>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</si>
  <si>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</si>
  <si>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</si>
  <si>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</si>
  <si>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</si>
  <si>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</si>
  <si>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</si>
  <si>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</si>
  <si>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</si>
  <si>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</si>
  <si>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</si>
  <si>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</si>
  <si>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119</t>
  </si>
  <si>
    <t>新平彝族傣族自治县财政局</t>
  </si>
  <si>
    <t>119001</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</si>
  <si>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</si>
  <si>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</si>
  <si>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</si>
  <si>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</si>
  <si>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</si>
  <si>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</si>
  <si>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</si>
  <si>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</si>
  <si>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</si>
  <si>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</si>
  <si>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</si>
  <si>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</si>
  <si>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</si>
  <si>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</si>
  <si>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</si>
  <si>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</si>
  <si>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20106</t>
  </si>
  <si>
    <t>财政事务</t>
  </si>
  <si>
    <t>行政运行</t>
  </si>
  <si>
    <t>2010604</t>
  </si>
  <si>
    <t>预算改革业务</t>
  </si>
  <si>
    <t>2010605</t>
  </si>
  <si>
    <t>财政国库业务</t>
  </si>
  <si>
    <t>2010607</t>
  </si>
  <si>
    <t>信息化建设</t>
  </si>
  <si>
    <t>事业运行</t>
  </si>
  <si>
    <t>2010699</t>
  </si>
  <si>
    <t>其他财政事务支出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</si>
  <si>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</si>
  <si>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</si>
  <si>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</si>
  <si>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</si>
  <si>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</si>
  <si>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</si>
  <si>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</si>
  <si>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</si>
  <si>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</si>
  <si>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</si>
  <si>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</si>
  <si>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</si>
  <si>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</si>
  <si>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</si>
  <si>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</si>
  <si>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</si>
  <si>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</si>
  <si>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</si>
  <si>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</si>
  <si>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</si>
  <si>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</si>
  <si>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</si>
  <si>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</si>
  <si>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</si>
  <si>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</si>
  <si>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农林水支出</t>
  </si>
  <si>
    <t>农村综合改革</t>
  </si>
  <si>
    <t>农村综合改革示范试点补助</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</si>
  <si>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</si>
  <si>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</si>
  <si>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</si>
  <si>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</si>
  <si>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</si>
  <si>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</si>
  <si>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</si>
  <si>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</si>
  <si>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</si>
  <si>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</si>
  <si>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</si>
  <si>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</si>
  <si>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</si>
  <si>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</si>
  <si>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</si>
  <si>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</si>
  <si>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</si>
  <si>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</si>
  <si>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</si>
  <si>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</si>
  <si>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</si>
  <si>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</si>
  <si>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</si>
  <si>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</si>
  <si>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</si>
  <si>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</si>
  <si>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</si>
  <si>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</si>
  <si>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2010601</t>
  </si>
  <si>
    <t>2010650</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</si>
  <si>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</si>
  <si>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</si>
  <si>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</si>
  <si>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</si>
  <si>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</si>
  <si>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</si>
  <si>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</si>
  <si>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</si>
  <si>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</si>
  <si>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</si>
  <si>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</si>
  <si>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</si>
  <si>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</si>
  <si>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</si>
  <si>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</si>
  <si>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</si>
  <si>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</si>
  <si>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</si>
  <si>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</si>
  <si>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</si>
  <si>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</si>
  <si>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</si>
  <si>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</si>
  <si>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</si>
  <si>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</si>
  <si>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</si>
  <si>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530427210000000015338</t>
  </si>
  <si>
    <t>行政人员工资支出</t>
  </si>
  <si>
    <t>30101</t>
  </si>
  <si>
    <t>基本工资</t>
  </si>
  <si>
    <t>30102</t>
  </si>
  <si>
    <t>津贴补贴</t>
  </si>
  <si>
    <t>530427210000000015339</t>
  </si>
  <si>
    <t>事业人员工资支出</t>
  </si>
  <si>
    <t>30107</t>
  </si>
  <si>
    <t>绩效工资</t>
  </si>
  <si>
    <t>530427210000000015340</t>
  </si>
  <si>
    <t>社会保障缴费</t>
  </si>
  <si>
    <t>30112</t>
  </si>
  <si>
    <t>其他社会保障缴费</t>
  </si>
  <si>
    <t>30108</t>
  </si>
  <si>
    <t>机关事业单位基本养老保险缴费</t>
  </si>
  <si>
    <t>30110</t>
  </si>
  <si>
    <t>职工基本医疗保险缴费</t>
  </si>
  <si>
    <t>30111</t>
  </si>
  <si>
    <t>公务员医疗补助缴费</t>
  </si>
  <si>
    <t>530427210000000015341</t>
  </si>
  <si>
    <t>30113</t>
  </si>
  <si>
    <t>530427210000000015344</t>
  </si>
  <si>
    <t>公车购置及运维费</t>
  </si>
  <si>
    <t>30231</t>
  </si>
  <si>
    <t>公务用车运行维护费</t>
  </si>
  <si>
    <t>530427210000000015345</t>
  </si>
  <si>
    <t>行政人员公务交通补贴</t>
  </si>
  <si>
    <t>30239</t>
  </si>
  <si>
    <t>其他交通费用</t>
  </si>
  <si>
    <t>530427210000000015346</t>
  </si>
  <si>
    <t>工会经费</t>
  </si>
  <si>
    <t>30228</t>
  </si>
  <si>
    <t>530427210000000015347</t>
  </si>
  <si>
    <t>一般公用经费</t>
  </si>
  <si>
    <t>30201</t>
  </si>
  <si>
    <t>办公费</t>
  </si>
  <si>
    <t>30205</t>
  </si>
  <si>
    <t>水费</t>
  </si>
  <si>
    <t>30207</t>
  </si>
  <si>
    <t>邮电费</t>
  </si>
  <si>
    <t>30209</t>
  </si>
  <si>
    <t>物业管理费</t>
  </si>
  <si>
    <t>30299</t>
  </si>
  <si>
    <t>其他商品和服务支出</t>
  </si>
  <si>
    <t>530427221100000356449</t>
  </si>
  <si>
    <t>30217</t>
  </si>
  <si>
    <t>530427231100001471372</t>
  </si>
  <si>
    <t>奖励性绩效工资（地方）</t>
  </si>
  <si>
    <t>530427231100001471373</t>
  </si>
  <si>
    <t>公务员基础绩效奖</t>
  </si>
  <si>
    <t>30103</t>
  </si>
  <si>
    <t>奖金</t>
  </si>
  <si>
    <t>530427231100001471375</t>
  </si>
  <si>
    <t>退休干部公用经费</t>
  </si>
  <si>
    <t>30216</t>
  </si>
  <si>
    <t>培训费</t>
  </si>
  <si>
    <t>530427261100004950030</t>
  </si>
  <si>
    <t>编外人员经费</t>
  </si>
  <si>
    <t>30199</t>
  </si>
  <si>
    <t>其他工资福利支出</t>
  </si>
  <si>
    <t>预算05-1表</t>
  </si>
  <si>
    <t>2026年部门项目支出预算表</t>
  </si>
  <si>
    <t>项目分类</t>
  </si>
  <si>
    <t>项目单位</t>
  </si>
  <si>
    <t>经济科目编码</t>
  </si>
  <si>
    <t>本年拨款</t>
  </si>
  <si>
    <t>其中：本次下达</t>
  </si>
  <si>
    <t>财政信息化建设及运维经费</t>
  </si>
  <si>
    <t>313 事业发展类</t>
  </si>
  <si>
    <t>530427210000000014456</t>
  </si>
  <si>
    <t>30206</t>
  </si>
  <si>
    <t>电费</t>
  </si>
  <si>
    <t>30213</t>
  </si>
  <si>
    <t>维修（护）费</t>
  </si>
  <si>
    <t>30227</t>
  </si>
  <si>
    <t>委托业务费</t>
  </si>
  <si>
    <t>31002</t>
  </si>
  <si>
    <t>办公设备购置</t>
  </si>
  <si>
    <t>深化财税体制改革项目专项经费</t>
  </si>
  <si>
    <t>530427221100000510804</t>
  </si>
  <si>
    <t>30202</t>
  </si>
  <si>
    <t>印刷费</t>
  </si>
  <si>
    <t>30204</t>
  </si>
  <si>
    <t>手续费</t>
  </si>
  <si>
    <t>30211</t>
  </si>
  <si>
    <t>差旅费</t>
  </si>
  <si>
    <t>30215</t>
  </si>
  <si>
    <t>会议费</t>
  </si>
  <si>
    <t>新平县财政局机关委员会党建工作经费</t>
  </si>
  <si>
    <t>530427221100000510835</t>
  </si>
  <si>
    <t>530427251100004355565</t>
  </si>
  <si>
    <t>云南省新平彝族傣族自治县农村综合性改革试点试验项目资金</t>
  </si>
  <si>
    <t>基础设施建设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</si>
  <si>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</si>
  <si>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</si>
  <si>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</si>
  <si>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</si>
  <si>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</si>
  <si>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</si>
  <si>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</si>
  <si>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</si>
  <si>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</si>
  <si>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</si>
  <si>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</si>
  <si>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</si>
  <si>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2026年的财政信息化建设及运维项目预算资金50.28万元，共分为3个内容，全部申请本级财政年初预算安排，分别是：
（1）根据合同完成支付网络电脑设备维护及网络信息技术服务费，其中光缆传输电路租用费2.88万元。
（2）政府采购股27万元：新平县县本级政府采购云平台服务费15万元，云南省政府采购管理信息系统新平县运维服务费2万元、新平县政府采购限额标准以下服务工程市场服务费10万元。
（3）新平县财政一体化基础网络设备购置耗材费20.4万元。
通过项目实施，提高财政一体化综合使用率。</t>
  </si>
  <si>
    <t>产出指标</t>
  </si>
  <si>
    <t>数量指标</t>
  </si>
  <si>
    <t>维护财政一体化基础网络设施</t>
  </si>
  <si>
    <t>=</t>
  </si>
  <si>
    <t>项</t>
  </si>
  <si>
    <t>定量指标</t>
  </si>
  <si>
    <t>完成新平县财政一体化基础网络设施升级改造建设</t>
  </si>
  <si>
    <t>租赁办公设备及相关服务</t>
  </si>
  <si>
    <t>套</t>
  </si>
  <si>
    <t>租赁一套办公设备</t>
  </si>
  <si>
    <t>涉及运营维护平台数量</t>
  </si>
  <si>
    <t>个</t>
  </si>
  <si>
    <t>包含县本级政府采购云平台、云南省政府采购管理信息系统（新平县）、政府采购全流程电子化系统、“债务系统”平台运营与维护三个平台、新平县政府采购限额标准以下服务工程市场服务</t>
  </si>
  <si>
    <t>质量指标</t>
  </si>
  <si>
    <t>网络设施更换设备验收合格率</t>
  </si>
  <si>
    <t>100</t>
  </si>
  <si>
    <t>%</t>
  </si>
  <si>
    <t>反映购置设备验收合格情况，验收合格率=验收合格数/验收总数*100%</t>
  </si>
  <si>
    <t>设备利用率</t>
  </si>
  <si>
    <t>&gt;=</t>
  </si>
  <si>
    <t>98</t>
  </si>
  <si>
    <t>反映购置设备利用率情况，购置设备利用率=购置设备在用数/购置总数*100%。</t>
  </si>
  <si>
    <t>财政一体化网络设施综合使用率</t>
  </si>
  <si>
    <t>95</t>
  </si>
  <si>
    <t>反映财政一体化基础网络设施综合使用情况，综合使用率=实际使用户数/应使用总户数*100%。</t>
  </si>
  <si>
    <t>时效指标</t>
  </si>
  <si>
    <t>资金到位后支付时限</t>
  </si>
  <si>
    <t>&lt;=</t>
  </si>
  <si>
    <t>30</t>
  </si>
  <si>
    <t>天</t>
  </si>
  <si>
    <t>按照合同约定支付时间，资金到位30天内支付。</t>
  </si>
  <si>
    <t>效益指标</t>
  </si>
  <si>
    <t>社会效益</t>
  </si>
  <si>
    <t>系统全年正常运行时长</t>
  </si>
  <si>
    <t>365</t>
  </si>
  <si>
    <t>反映信息系统全年正常运行时间情况。</t>
  </si>
  <si>
    <t>满意度指标</t>
  </si>
  <si>
    <t>服务对象满意度</t>
  </si>
  <si>
    <t>受益职工满意度</t>
  </si>
  <si>
    <t>90</t>
  </si>
  <si>
    <t>抽样调查职工对设施建设或设施运行的满意度。满意度=满意问卷数/问卷总数*100%。</t>
  </si>
  <si>
    <t>（一）今年年底前，完成2026年县级部门预算绩
效管理工作专项经费项目申报及评审入库工作。
（二）2026年5月30日前，通过招标与符合条件的第三方签订项目入库评审及相关服务合同1份（总价包干），完成部门对2026年项目已申报入库评审工作。
（三）2026年12月31日前，通过招标与符合条件的第三方签订重大项目事前评估相关服务合同1份（总价包干），完成部门申报2026年年初预算重大项目事前评估工作。
（四）2026年11月30日前，通过招标与符合条件的第三方签订项目绩效评价相关服务合同1份（总价包干），完成上一年年度财政绩效评价工作。
（五）2026年12月31日以前完成代理银行手续费、财政管理软件运维费、预算系统技术服务费、非税收入系统运维费兑付。
（六）2026年10月以前召开预算布置会，12月以前召开财政业务（政府采购、内控编审等）培训不少于6次。
（七）2026年10月以前完成打印纸的采购，12月之前完成各种账本的装订。
（八）2026年12月以前完成租赁车辆相关费用支出。</t>
  </si>
  <si>
    <t>签订财税体制改革服务合同</t>
  </si>
  <si>
    <t>份</t>
  </si>
  <si>
    <t>签订深化财税体制改革服务合同不少于4份</t>
  </si>
  <si>
    <t>会议培训次数</t>
  </si>
  <si>
    <t>次</t>
  </si>
  <si>
    <t>全年预计完成相关培训6次</t>
  </si>
  <si>
    <t>涉及系统运营维护平台数量</t>
  </si>
  <si>
    <t>系统运营维护平台数量</t>
  </si>
  <si>
    <t>系统故障响应时间</t>
  </si>
  <si>
    <t>小时</t>
  </si>
  <si>
    <t>保障一体化系统正常运行，系统故障能得到及时处理。</t>
  </si>
  <si>
    <t>一体化系统持续运营时间</t>
  </si>
  <si>
    <t>12</t>
  </si>
  <si>
    <t>月</t>
  </si>
  <si>
    <t>财政预算工作提高</t>
  </si>
  <si>
    <t>提高</t>
  </si>
  <si>
    <t>定性指标</t>
  </si>
  <si>
    <t>反映财政预算工作效率，财政预算工作效率=工作总量/工作时间*100%。2024年工作效率—2023年工作效率大于0则为提高，2024年工作效率—2023年工作效率小于0则为降低。</t>
  </si>
  <si>
    <t>反映服务对象满意度，满意度=满意问卷数/问卷总数*100%</t>
  </si>
  <si>
    <t>2026年，新平县财政局党总支将深入贯彻落实党的十九大和十九届三中、四中、五中全会精神，认真落实中央关于全面从严治党的战略部署，依据《中国共产党党和国家机关基层组织工作条例》、关于贯彻落实《中共玉溪市委关于加强和改进全市机关党的建设的实施意见》的通知精神，以“两学一做”学习教育常态化制度化、深入开展“不忘初心、牢记使命”主题教育为抓手，认真开展“三会一课”、主题党日活动，深入推进“党员积分制”工作和结对共建工作。新平县财政局机关委员会党建工作经费项目预算资金2.612万元，共分为5个内容：1.购买学习书籍，每本40元，40元/本×325本=13000元；2.党员活动经费，退休支部外出开展党员活动每个季度1次，每次10人，全年40人次，（每次70%参与率）；机关党委组织一次外出学习，70人次左右测算（50%参与率）。全年合计110人次，每次活动费用人均50元测算。根据新组通〔2022〕20号关于进一步规范全县机关事业单位离退休干部工作有关具体事项的通知中举办活动相关经费标准测算。3.召开党内会议，打印宣传学习资料，30元一份，150份，30元×150份=4500元。4、离退休支部班子成员补助经费书记1名、每月100元，小计1200元/年，委员2名，每人每月80元，小计1920元/年，合计3120元/年。全部申请本级财政年初预算安排。该项目实施后，各支部各项党的活动得以正常开展，党支部活动、党员学习积极性将进一步提高，基层党组织战斗堡垒作用和党员先锋模范作用得到充分发挥，为新平经济社会发展提供强有力的组织保障。</t>
  </si>
  <si>
    <t>购买书籍数量</t>
  </si>
  <si>
    <t>325</t>
  </si>
  <si>
    <t>本</t>
  </si>
  <si>
    <t>购买书籍数量，本着厉行节约的原则，严控支出。</t>
  </si>
  <si>
    <t>宣传学习资料数量</t>
  </si>
  <si>
    <t>150</t>
  </si>
  <si>
    <t>装订复印会议宣传资料数量，本着厉行节约的原则严控支出。</t>
  </si>
  <si>
    <t>开展党员活动</t>
  </si>
  <si>
    <t>开展活动次数</t>
  </si>
  <si>
    <t>购买党建书籍报刊资料验收合格率</t>
  </si>
  <si>
    <t>反映购买资料验收合格率，验收合格率=验收合格数/验收总数*100%。</t>
  </si>
  <si>
    <t>持续开展党务工作时间</t>
  </si>
  <si>
    <t>党建工作宣传力度</t>
  </si>
  <si>
    <t>提高党建工作宣传力度</t>
  </si>
  <si>
    <t>党组织、党员满意度</t>
  </si>
  <si>
    <t>反映党组织、党员对党建工作的满意度，满意度=满意问卷数/问卷总数*100%</t>
  </si>
  <si>
    <t>试点范围内行政村数量</t>
  </si>
  <si>
    <t>反映完成村的数量情况</t>
  </si>
  <si>
    <t>试点范围内农村人口数量</t>
  </si>
  <si>
    <t>14437</t>
  </si>
  <si>
    <t>人</t>
  </si>
  <si>
    <t>反映试点范围内农村人口数量情况</t>
  </si>
  <si>
    <t>探索富民乡村产业发展机制数量</t>
  </si>
  <si>
    <t>反映探索富民乡村产业发展机制数量情况</t>
  </si>
  <si>
    <t>试点项目验收合格率</t>
  </si>
  <si>
    <t xml:space="preserve">反映项目验收合格情况。
</t>
  </si>
  <si>
    <t>年度省级财政试点资金预算执行率</t>
  </si>
  <si>
    <t xml:space="preserve">反映年度省级财政试点资金预算执行率的情况。
</t>
  </si>
  <si>
    <t>成本指标</t>
  </si>
  <si>
    <t>经济成本指标</t>
  </si>
  <si>
    <t>投入产出比完成情况</t>
  </si>
  <si>
    <t>经济效益</t>
  </si>
  <si>
    <t>试点村村均集体经济收入</t>
  </si>
  <si>
    <t>万元</t>
  </si>
  <si>
    <t>反映试点村村均集体经济收入情况</t>
  </si>
  <si>
    <t>试点区域农民满意度</t>
  </si>
  <si>
    <t>反映试点区域农民满意程度。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</si>
  <si>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</si>
  <si>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</si>
  <si>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</si>
  <si>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</si>
  <si>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</si>
  <si>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</si>
  <si>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</si>
  <si>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</si>
  <si>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</si>
  <si>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</si>
  <si>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</si>
  <si>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</si>
  <si>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</si>
  <si>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</si>
  <si>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</si>
  <si>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C21040001  物业管理服务</t>
  </si>
  <si>
    <t>元</t>
  </si>
  <si>
    <t>车辆加油</t>
  </si>
  <si>
    <t>C23120302  车辆加油、添加燃料服务</t>
  </si>
  <si>
    <t>升</t>
  </si>
  <si>
    <t>机动车保险</t>
  </si>
  <si>
    <t>C1804010201  机动车保险服务</t>
  </si>
  <si>
    <t>车辆维修费</t>
  </si>
  <si>
    <t>C23120301  车辆维修和保养服务</t>
  </si>
  <si>
    <t>笔记本电脑购置</t>
  </si>
  <si>
    <t>A02010108  便携式计算机</t>
  </si>
  <si>
    <t>台</t>
  </si>
  <si>
    <t>彩色打印机购置</t>
  </si>
  <si>
    <t>A02021002  A3彩色打印机</t>
  </si>
  <si>
    <t>碎纸机购置</t>
  </si>
  <si>
    <t>A02021301  碎纸机</t>
  </si>
  <si>
    <t>黑白打印机购置</t>
  </si>
  <si>
    <t>A02021001  A3黑白打印机</t>
  </si>
  <si>
    <t>办公椅购置</t>
  </si>
  <si>
    <t>A05010301  办公椅</t>
  </si>
  <si>
    <t>把</t>
  </si>
  <si>
    <t>采购复印纸</t>
  </si>
  <si>
    <t>A05040101  复印纸</t>
  </si>
  <si>
    <t>预算08表</t>
  </si>
  <si>
    <t>2026年部门政府购买服务预算表</t>
  </si>
  <si>
    <t>政府购买服务项目</t>
  </si>
  <si>
    <t>政府购买服务目录</t>
  </si>
  <si>
    <t>政府购买服务指导性目录代码</t>
  </si>
  <si>
    <t>法律顾问服务</t>
  </si>
  <si>
    <t>B0101 法律顾问服务</t>
  </si>
  <si>
    <t>小额担保评估服务</t>
  </si>
  <si>
    <t>B0702 评估和评价服务</t>
  </si>
  <si>
    <t>第三方参与绩效预算管理服务项目</t>
  </si>
  <si>
    <t>预算09-1表</t>
  </si>
  <si>
    <t>2026年对下转移支付预算表</t>
  </si>
  <si>
    <t>单位名称（项目）</t>
  </si>
  <si>
    <t>乡镇街道</t>
  </si>
  <si>
    <t>桂山街道</t>
  </si>
  <si>
    <t>古城街道</t>
  </si>
  <si>
    <t>平甸乡</t>
  </si>
  <si>
    <t>扬武镇</t>
  </si>
  <si>
    <t>新化乡</t>
  </si>
  <si>
    <t>老厂乡</t>
  </si>
  <si>
    <t>戛洒镇</t>
  </si>
  <si>
    <t>水塘镇</t>
  </si>
  <si>
    <t>者竜乡</t>
  </si>
  <si>
    <t>漠沙镇</t>
  </si>
  <si>
    <t>建兴乡</t>
  </si>
  <si>
    <t>平掌乡</t>
  </si>
  <si>
    <t>11</t>
  </si>
  <si>
    <t>13</t>
  </si>
  <si>
    <t>14</t>
  </si>
  <si>
    <t>注：我单位无对下专项转移支付情况。</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</si>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</sst>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79" fontId="2" fillId="0" borderId="1">
      <alignment horizontal="right" vertical="center"/>
    </xf>
    <xf numFmtId="10" fontId="2" fillId="0" borderId="1">
      <alignment horizontal="right" vertical="center"/>
    </xf>
    <xf numFmtId="49" fontId="2" fillId="0" borderId="1">
      <alignment horizontal="left" vertical="center" wrapText="1"/>
    </xf>
    <xf numFmtId="180" fontId="2" fillId="0" borderId="1">
      <alignment horizontal="right" vertical="center"/>
    </xf>
  </cellStyleXfs>
  <cellXfs count="110">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2" fillId="0" borderId="2" xfId="0" applyNumberFormat="1" applyFont="1" applyFill="1" applyBorder="1" applyAlignment="1" applyProtection="1">
      <alignment horizontal="left" vertical="top" wrapText="1"/>
    </xf>
    <xf numFmtId="179" fontId="2" fillId="0" borderId="1" xfId="0" applyNumberFormat="1" applyFont="1" applyFill="1" applyBorder="1" applyAlignment="1" applyProtection="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9" fontId="2" fillId="0" borderId="1" xfId="52" applyNumberFormat="1" applyFont="1" applyBorder="1">
      <alignment horizontal="right" vertical="center"/>
    </xf>
    <xf numFmtId="0" fontId="2" fillId="0" borderId="1" xfId="0" applyFont="1" applyBorder="1" applyAlignment="1">
      <alignment horizontal="center" vertical="center"/>
    </xf>
    <xf numFmtId="49" fontId="2" fillId="0" borderId="0" xfId="55" applyNumberFormat="1" applyFont="1" applyBorder="1">
      <alignment horizontal="left" vertical="center" wrapText="1"/>
    </xf>
    <xf numFmtId="49" fontId="2" fillId="0" borderId="0" xfId="55"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5" applyNumberFormat="1" applyFont="1" applyBorder="1" applyAlignment="1">
      <alignment horizontal="center" vertical="center" wrapText="1"/>
    </xf>
    <xf numFmtId="49" fontId="2" fillId="0" borderId="1" xfId="55" applyNumberFormat="1" applyFont="1" applyBorder="1">
      <alignment horizontal="left" vertical="center" wrapText="1"/>
    </xf>
    <xf numFmtId="49" fontId="2" fillId="0" borderId="1" xfId="55" applyNumberFormat="1" applyFont="1" applyBorder="1" applyAlignment="1">
      <alignment horizontal="center" vertical="center" wrapText="1"/>
    </xf>
    <xf numFmtId="49" fontId="8" fillId="0" borderId="0" xfId="55"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5" applyNumberFormat="1" applyFont="1" applyBorder="1" applyAlignment="1">
      <alignment horizontal="center" vertical="center" wrapText="1"/>
    </xf>
    <xf numFmtId="0" fontId="0" fillId="0" borderId="0" xfId="0" applyFont="1" applyBorder="1">
      <alignment vertical="top"/>
    </xf>
    <xf numFmtId="49" fontId="6" fillId="0" borderId="1" xfId="0" applyNumberFormat="1" applyFont="1" applyBorder="1" applyAlignment="1">
      <alignment horizontal="center" vertical="center" wrapText="1"/>
    </xf>
    <xf numFmtId="49" fontId="2" fillId="0" borderId="1" xfId="55" applyNumberFormat="1" applyFont="1" applyFill="1" applyBorder="1" applyAlignment="1">
      <alignment horizontal="center" vertical="center" wrapText="1"/>
    </xf>
    <xf numFmtId="49" fontId="2" fillId="0" borderId="1" xfId="55" applyNumberFormat="1" applyFont="1" applyFill="1" applyBorder="1" applyAlignment="1">
      <alignment horizontal="left" vertical="center" wrapText="1"/>
    </xf>
    <xf numFmtId="49" fontId="6" fillId="0" borderId="0" xfId="0" applyNumberFormat="1" applyFont="1" applyBorder="1" applyAlignment="1">
      <alignment horizontal="center" vertical="center" wrapText="1"/>
    </xf>
    <xf numFmtId="49" fontId="3" fillId="0" borderId="0" xfId="55" applyNumberFormat="1" applyFont="1" applyBorder="1" applyAlignment="1">
      <alignment horizontal="center" vertical="center" wrapText="1"/>
    </xf>
    <xf numFmtId="49" fontId="6" fillId="0" borderId="1" xfId="55" applyNumberFormat="1" applyFont="1" applyBorder="1" applyAlignment="1">
      <alignment horizontal="center" vertical="center" wrapText="1"/>
    </xf>
    <xf numFmtId="178" fontId="6" fillId="0" borderId="1" xfId="51" applyNumberFormat="1" applyFont="1" applyBorder="1" applyAlignment="1">
      <alignment horizontal="center" vertical="center" wrapText="1"/>
    </xf>
    <xf numFmtId="178" fontId="2" fillId="0" borderId="1" xfId="51" applyNumberFormat="1" applyFont="1" applyBorder="1" applyAlignment="1">
      <alignment horizontal="center" vertical="center" wrapText="1"/>
    </xf>
    <xf numFmtId="179" fontId="2" fillId="0" borderId="1" xfId="0" applyNumberFormat="1" applyFont="1" applyBorder="1" applyAlignment="1">
      <alignment horizontal="right" vertical="center" wrapText="1"/>
    </xf>
    <xf numFmtId="49" fontId="10" fillId="0" borderId="0" xfId="55" applyNumberFormat="1" applyFont="1" applyBorder="1" applyAlignment="1">
      <alignment horizontal="right" vertical="center" wrapText="1"/>
    </xf>
    <xf numFmtId="49" fontId="11" fillId="0" borderId="0" xfId="55" applyNumberFormat="1" applyFont="1" applyBorder="1" applyAlignment="1">
      <alignment horizontal="center" vertical="center" wrapText="1"/>
    </xf>
    <xf numFmtId="178" fontId="4" fillId="0" borderId="1" xfId="51" applyNumberFormat="1" applyFont="1" applyBorder="1" applyAlignment="1">
      <alignment horizontal="center" vertical="center" wrapText="1"/>
    </xf>
    <xf numFmtId="0" fontId="2" fillId="0" borderId="1" xfId="55" applyNumberFormat="1" applyFont="1" applyBorder="1">
      <alignment horizontal="left" vertical="center" wrapText="1"/>
    </xf>
    <xf numFmtId="179" fontId="2" fillId="0" borderId="1" xfId="55" applyNumberFormat="1" applyFont="1" applyBorder="1" applyAlignment="1">
      <alignment horizontal="right" vertical="center" wrapText="1"/>
    </xf>
    <xf numFmtId="179" fontId="2" fillId="0" borderId="1" xfId="55"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9" fontId="2" fillId="0" borderId="1" xfId="0" applyNumberFormat="1" applyFont="1" applyBorder="1" applyAlignment="1">
      <alignment horizontal="right" vertical="center"/>
    </xf>
    <xf numFmtId="49" fontId="2" fillId="0" borderId="1" xfId="55" applyNumberFormat="1" applyFont="1" applyBorder="1" applyAlignment="1">
      <alignment horizontal="left" vertical="center" wrapText="1" indent="1"/>
    </xf>
    <xf numFmtId="49" fontId="2" fillId="0" borderId="1" xfId="55" applyNumberFormat="1" applyFont="1" applyBorder="1" applyAlignment="1">
      <alignment horizontal="justify" vertical="center" wrapText="1"/>
    </xf>
    <xf numFmtId="179" fontId="2" fillId="0" borderId="1" xfId="0" applyNumberFormat="1" applyFont="1" applyBorder="1" applyAlignment="1">
      <alignment horizontal="left" vertical="center" wrapText="1"/>
    </xf>
    <xf numFmtId="179" fontId="2" fillId="0" borderId="1" xfId="55" applyNumberFormat="1" applyFont="1" applyBorder="1">
      <alignment horizontal="left" vertical="center" wrapText="1"/>
    </xf>
    <xf numFmtId="49" fontId="2" fillId="0" borderId="1" xfId="55" applyNumberFormat="1" applyFont="1" applyBorder="1" applyAlignment="1">
      <alignment horizontal="justify" vertical="center" wrapText="1"/>
    </xf>
    <xf numFmtId="49" fontId="2" fillId="0" borderId="3" xfId="55" applyNumberFormat="1" applyFont="1" applyBorder="1">
      <alignment horizontal="left" vertical="center" wrapText="1"/>
    </xf>
    <xf numFmtId="49" fontId="2" fillId="0" borderId="2" xfId="0" applyNumberFormat="1" applyFont="1" applyFill="1" applyBorder="1" applyAlignment="1" applyProtection="1">
      <alignment horizontal="left" vertical="center" wrapText="1" indent="1"/>
    </xf>
    <xf numFmtId="0" fontId="0" fillId="0" borderId="2" xfId="0" applyFont="1" applyBorder="1">
      <alignment vertical="top"/>
    </xf>
    <xf numFmtId="0" fontId="7" fillId="0" borderId="4" xfId="0" applyNumberFormat="1" applyFont="1" applyFill="1" applyBorder="1" applyAlignment="1" applyProtection="1">
      <alignment vertical="top"/>
    </xf>
    <xf numFmtId="0" fontId="7" fillId="0" borderId="2" xfId="0" applyNumberFormat="1" applyFont="1" applyFill="1" applyBorder="1" applyAlignment="1" applyProtection="1">
      <alignment vertical="top"/>
    </xf>
    <xf numFmtId="0" fontId="7" fillId="0" borderId="2" xfId="0" applyNumberFormat="1" applyFont="1" applyFill="1" applyBorder="1" applyAlignment="1" applyProtection="1">
      <alignment horizontal="center" vertical="top"/>
    </xf>
    <xf numFmtId="49" fontId="2" fillId="0" borderId="5" xfId="0" applyNumberFormat="1" applyFont="1" applyFill="1" applyBorder="1" applyAlignment="1" applyProtection="1">
      <alignment horizontal="left" vertical="center" wrapText="1"/>
    </xf>
    <xf numFmtId="179" fontId="2" fillId="0" borderId="1" xfId="0" applyNumberFormat="1" applyFont="1" applyFill="1" applyBorder="1" applyAlignment="1" applyProtection="1">
      <alignment horizontal="left" vertical="center" wrapText="1"/>
    </xf>
    <xf numFmtId="179" fontId="2" fillId="0" borderId="1" xfId="0" applyNumberFormat="1" applyFont="1" applyFill="1" applyBorder="1" applyAlignment="1" applyProtection="1">
      <alignment horizontal="center" vertical="center" wrapText="1"/>
    </xf>
    <xf numFmtId="179" fontId="2" fillId="0" borderId="1" xfId="0" applyNumberFormat="1" applyFont="1" applyFill="1" applyBorder="1" applyAlignment="1" applyProtection="1">
      <alignment horizontal="right" vertical="center" wrapText="1"/>
    </xf>
    <xf numFmtId="49" fontId="2" fillId="0" borderId="6" xfId="0" applyNumberFormat="1" applyFont="1" applyFill="1" applyBorder="1" applyAlignment="1" applyProtection="1">
      <alignment horizontal="left" vertical="center" wrapText="1"/>
    </xf>
    <xf numFmtId="49" fontId="2" fillId="0" borderId="4" xfId="0" applyNumberFormat="1" applyFont="1" applyFill="1" applyBorder="1" applyAlignment="1" applyProtection="1">
      <alignment horizontal="left" vertical="center" wrapText="1"/>
    </xf>
    <xf numFmtId="0" fontId="11" fillId="0" borderId="0" xfId="0" applyFont="1" applyAlignment="1">
      <alignment horizontal="center" vertical="center"/>
    </xf>
    <xf numFmtId="0" fontId="7" fillId="0" borderId="0" xfId="0" applyFont="1" applyAlignment="1"/>
    <xf numFmtId="0" fontId="7" fillId="0" borderId="3" xfId="0" applyFont="1" applyBorder="1" applyAlignment="1">
      <alignment horizontal="center" vertical="center"/>
    </xf>
    <xf numFmtId="179" fontId="5" fillId="0" borderId="7" xfId="0" applyNumberFormat="1" applyFont="1" applyBorder="1" applyAlignment="1">
      <alignment horizontal="right" vertical="center"/>
    </xf>
    <xf numFmtId="179" fontId="5" fillId="0" borderId="2" xfId="0" applyNumberFormat="1" applyFont="1" applyBorder="1" applyAlignment="1">
      <alignment horizontal="right" vertical="center"/>
    </xf>
    <xf numFmtId="0" fontId="2" fillId="0" borderId="2" xfId="0" applyNumberFormat="1" applyFont="1" applyFill="1" applyBorder="1" applyAlignment="1" applyProtection="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indent="1"/>
    </xf>
    <xf numFmtId="0" fontId="2" fillId="0" borderId="1" xfId="0" applyNumberFormat="1" applyFont="1" applyFill="1" applyBorder="1" applyAlignment="1" applyProtection="1">
      <alignment horizontal="left" vertical="center" wrapText="1" indent="2"/>
    </xf>
    <xf numFmtId="0" fontId="13" fillId="0" borderId="0" xfId="0" applyFont="1" applyAlignment="1">
      <alignment horizontal="center" vertical="center"/>
    </xf>
    <xf numFmtId="0" fontId="2" fillId="0" borderId="1" xfId="0" applyNumberFormat="1" applyFont="1" applyFill="1" applyBorder="1" applyAlignment="1" applyProtection="1">
      <alignment horizontal="left" vertical="center"/>
    </xf>
    <xf numFmtId="0" fontId="2" fillId="0" borderId="8" xfId="0" applyFont="1" applyBorder="1" applyAlignment="1">
      <alignment horizontal="left" vertical="center"/>
    </xf>
    <xf numFmtId="0" fontId="10" fillId="0" borderId="8" xfId="0" applyFont="1" applyBorder="1" applyAlignment="1">
      <alignment horizontal="center" vertical="center"/>
    </xf>
    <xf numFmtId="179"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2" fillId="0" borderId="2" xfId="0" applyFont="1" applyBorder="1" applyAlignment="1">
      <alignment horizontal="left" vertical="center" wrapText="1"/>
    </xf>
    <xf numFmtId="179" fontId="2" fillId="0" borderId="2" xfId="52" applyNumberFormat="1" applyFont="1" applyBorder="1">
      <alignment horizontal="right" vertical="center"/>
    </xf>
    <xf numFmtId="0" fontId="2" fillId="0" borderId="2" xfId="0" applyFont="1" applyBorder="1" applyAlignment="1">
      <alignment horizontal="left" vertical="center" wrapText="1" indent="1"/>
    </xf>
    <xf numFmtId="0" fontId="2" fillId="0" borderId="2" xfId="0" applyFont="1" applyBorder="1" applyAlignment="1">
      <alignment horizontal="left" vertical="center" wrapText="1" indent="2"/>
    </xf>
    <xf numFmtId="0" fontId="2" fillId="0" borderId="2"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7" fillId="0" borderId="7" xfId="0" applyFont="1" applyBorder="1" applyAlignment="1">
      <alignment horizontal="center" vertical="center"/>
    </xf>
    <xf numFmtId="179" fontId="2" fillId="0" borderId="3" xfId="52" applyNumberFormat="1" applyFont="1" applyBorder="1">
      <alignment horizontal="right" vertical="center"/>
    </xf>
    <xf numFmtId="0" fontId="10" fillId="0" borderId="8"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sheetPr>
  <dimension ref="A1:D22"/>
  <sheetViews>
    <sheetView showZeros="0" tabSelected="1" topLeftCell="A3" workbookViewId="0">
      <selection activeCell="H9" sqref="H9"/>
    </sheetView>
  </sheetViews>
  <sheetFormatPr defaultColWidth="8.88135593220339" defaultRowHeight="15" customHeight="1" outlineLevelCol="3"/>
  <cols>
    <col min="1" max="4" width="35.7542372881356" customWidth="1"/>
  </cols>
  <sheetData>
    <row r="1" ht="18.75" customHeight="1" spans="1:4">
      <c r="A1" s="1"/>
      <c r="B1" s="1"/>
      <c r="C1" s="1"/>
      <c r="D1" s="5" t="s">
        <v>0</v>
      </c>
    </row>
    <row r="2" ht="45" customHeight="1" spans="1:4">
      <c r="A2" s="3" t="s">
        <v>1</v>
      </c>
      <c r="B2" s="3"/>
      <c r="C2" s="3"/>
      <c r="D2" s="3"/>
    </row>
    <row r="3" ht="18.75" customHeight="1" spans="1:4">
      <c r="A3" s="4" t="s">
        <v>2</v>
      </c>
      <c r="B3" s="4"/>
      <c r="C3" s="90"/>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6" t="s">
        <v>9</v>
      </c>
      <c r="B7" s="18">
        <v>19047501</v>
      </c>
      <c r="C7" s="16" t="s">
        <v>10</v>
      </c>
      <c r="D7" s="18">
        <v>9983116</v>
      </c>
    </row>
    <row r="8" ht="22.5" customHeight="1" spans="1:4">
      <c r="A8" s="16" t="s">
        <v>11</v>
      </c>
      <c r="B8" s="18"/>
      <c r="C8" s="16" t="s">
        <v>12</v>
      </c>
      <c r="D8" s="18">
        <v>1120510</v>
      </c>
    </row>
    <row r="9" ht="22.5" customHeight="1" spans="1:4">
      <c r="A9" s="16" t="s">
        <v>13</v>
      </c>
      <c r="B9" s="18"/>
      <c r="C9" s="16" t="s">
        <v>14</v>
      </c>
      <c r="D9" s="18">
        <v>1044679</v>
      </c>
    </row>
    <row r="10" ht="22.5" customHeight="1" spans="1:4">
      <c r="A10" s="16" t="s">
        <v>15</v>
      </c>
      <c r="B10" s="18"/>
      <c r="C10" s="16" t="s">
        <v>16</v>
      </c>
      <c r="D10" s="18">
        <v>899196</v>
      </c>
    </row>
    <row r="11" ht="22.5" customHeight="1" spans="1:4">
      <c r="A11" s="16" t="s">
        <v>17</v>
      </c>
      <c r="B11" s="18"/>
      <c r="C11" s="91" t="s">
        <v>18</v>
      </c>
      <c r="D11" s="12">
        <v>6000000</v>
      </c>
    </row>
    <row r="12" ht="22.5" customHeight="1" spans="1:4">
      <c r="A12" s="16" t="s">
        <v>19</v>
      </c>
      <c r="B12" s="18"/>
      <c r="C12" s="16"/>
      <c r="D12" s="18"/>
    </row>
    <row r="13" ht="22.5" customHeight="1" spans="1:4">
      <c r="A13" s="16" t="s">
        <v>20</v>
      </c>
      <c r="B13" s="18"/>
      <c r="C13" s="16"/>
      <c r="D13" s="18"/>
    </row>
    <row r="14" ht="22.5" customHeight="1" spans="1:4">
      <c r="A14" s="16" t="s">
        <v>21</v>
      </c>
      <c r="B14" s="18"/>
      <c r="C14" s="16"/>
      <c r="D14" s="18"/>
    </row>
    <row r="15" ht="22.5" customHeight="1" spans="1:4">
      <c r="A15" s="92" t="s">
        <v>22</v>
      </c>
      <c r="B15" s="18"/>
      <c r="C15" s="95"/>
      <c r="D15" s="18"/>
    </row>
    <row r="16" ht="22.5" customHeight="1" spans="1:4">
      <c r="A16" s="92" t="s">
        <v>23</v>
      </c>
      <c r="B16" s="18"/>
      <c r="C16" s="95"/>
      <c r="D16" s="18"/>
    </row>
    <row r="17" ht="22.5" customHeight="1" spans="1:4">
      <c r="A17" s="92"/>
      <c r="B17" s="18"/>
      <c r="C17" s="95"/>
      <c r="D17" s="18"/>
    </row>
    <row r="18" ht="22.5" customHeight="1" spans="1:4">
      <c r="A18" s="93" t="s">
        <v>24</v>
      </c>
      <c r="B18" s="94">
        <v>19047501</v>
      </c>
      <c r="C18" s="95" t="s">
        <v>25</v>
      </c>
      <c r="D18" s="94">
        <v>19047501</v>
      </c>
    </row>
    <row r="19" ht="22.5" customHeight="1" spans="1:4">
      <c r="A19" s="108" t="s">
        <v>26</v>
      </c>
      <c r="B19" s="18"/>
      <c r="C19" s="109" t="s">
        <v>27</v>
      </c>
      <c r="D19" s="51"/>
    </row>
    <row r="20" ht="22.5" customHeight="1" spans="1:4">
      <c r="A20" s="92" t="s">
        <v>28</v>
      </c>
      <c r="B20" s="94"/>
      <c r="C20" s="92" t="s">
        <v>28</v>
      </c>
      <c r="D20" s="94"/>
    </row>
    <row r="21" ht="22.5" customHeight="1" spans="1:4">
      <c r="A21" s="92" t="s">
        <v>29</v>
      </c>
      <c r="B21" s="94"/>
      <c r="C21" s="92" t="s">
        <v>30</v>
      </c>
      <c r="D21" s="94"/>
    </row>
    <row r="22" ht="22.5" customHeight="1" spans="1:4">
      <c r="A22" s="93" t="s">
        <v>31</v>
      </c>
      <c r="B22" s="94">
        <v>19047501</v>
      </c>
      <c r="C22" s="95" t="s">
        <v>32</v>
      </c>
      <c r="D22" s="94">
        <v>19047501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8"/>
  <sheetViews>
    <sheetView showZeros="0" workbookViewId="0">
      <selection activeCell="B10" sqref="B10"/>
    </sheetView>
  </sheetViews>
  <sheetFormatPr defaultColWidth="8.88135593220339" defaultRowHeight="15" customHeight="1" outlineLevelRow="7" outlineLevelCol="5"/>
  <cols>
    <col min="1" max="1" width="28.6271186440678" customWidth="1"/>
    <col min="2" max="2" width="17.1271186440678" customWidth="1"/>
    <col min="3" max="3" width="28.6271186440678" customWidth="1"/>
    <col min="4" max="6" width="21.3813559322034" customWidth="1"/>
  </cols>
  <sheetData>
    <row r="1" ht="18.75" customHeight="1" spans="1:6">
      <c r="A1" s="1"/>
      <c r="B1" s="1"/>
      <c r="C1" s="1"/>
      <c r="D1" s="1"/>
      <c r="E1" s="1"/>
      <c r="F1" s="45" t="s">
        <v>382</v>
      </c>
    </row>
    <row r="2" ht="37.5" customHeight="1" spans="1:6">
      <c r="A2" s="3" t="s">
        <v>383</v>
      </c>
      <c r="B2" s="3"/>
      <c r="C2" s="3"/>
      <c r="D2" s="3"/>
      <c r="E2" s="3"/>
      <c r="F2" s="3"/>
    </row>
    <row r="3" ht="18.75" customHeight="1" spans="1:6">
      <c r="A3" s="46" t="s">
        <v>2</v>
      </c>
      <c r="B3" s="46"/>
      <c r="C3" s="46"/>
      <c r="D3" s="47"/>
      <c r="E3" s="47"/>
      <c r="F3" s="48" t="s">
        <v>35</v>
      </c>
    </row>
    <row r="4" ht="18.75" customHeight="1" spans="1:6">
      <c r="A4" s="14" t="s">
        <v>160</v>
      </c>
      <c r="B4" s="14" t="s">
        <v>66</v>
      </c>
      <c r="C4" s="14" t="s">
        <v>67</v>
      </c>
      <c r="D4" s="49" t="s">
        <v>384</v>
      </c>
      <c r="E4" s="49"/>
      <c r="F4" s="49"/>
    </row>
    <row r="5" ht="18.75" customHeight="1" spans="1:6">
      <c r="A5" s="14" t="s">
        <v>66</v>
      </c>
      <c r="B5" s="14" t="s">
        <v>66</v>
      </c>
      <c r="C5" s="14" t="s">
        <v>67</v>
      </c>
      <c r="D5" s="49" t="s">
        <v>40</v>
      </c>
      <c r="E5" s="49" t="s">
        <v>70</v>
      </c>
      <c r="F5" s="49" t="s">
        <v>71</v>
      </c>
    </row>
    <row r="6" ht="18.75" customHeight="1" spans="1:6">
      <c r="A6" s="15" t="s">
        <v>52</v>
      </c>
      <c r="B6" s="15">
        <v>2</v>
      </c>
      <c r="C6" s="15">
        <v>3</v>
      </c>
      <c r="D6" s="15" t="s">
        <v>55</v>
      </c>
      <c r="E6" s="15" t="s">
        <v>56</v>
      </c>
      <c r="F6" s="15" t="s">
        <v>57</v>
      </c>
    </row>
    <row r="7" ht="20.25" customHeight="1" spans="1:6">
      <c r="A7" s="17"/>
      <c r="B7" s="17"/>
      <c r="C7" s="17"/>
      <c r="D7" s="18"/>
      <c r="E7" s="18"/>
      <c r="F7" s="18"/>
    </row>
    <row r="8" ht="20.25" customHeight="1" spans="1:6">
      <c r="A8" s="50" t="s">
        <v>126</v>
      </c>
      <c r="B8" s="50"/>
      <c r="C8" s="50"/>
      <c r="D8" s="51"/>
      <c r="E8" s="51"/>
      <c r="F8" s="51"/>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22"/>
  <sheetViews>
    <sheetView showZeros="0" workbookViewId="0">
      <selection activeCell="C21" sqref="C21"/>
    </sheetView>
  </sheetViews>
  <sheetFormatPr defaultColWidth="8.88135593220339" defaultRowHeight="15" customHeight="1"/>
  <cols>
    <col min="1" max="1" width="33" customWidth="1"/>
    <col min="2" max="2" width="31.2542372881356" customWidth="1"/>
    <col min="3" max="3" width="31.3813559322034" customWidth="1"/>
    <col min="4" max="4" width="11.3813559322034" customWidth="1"/>
    <col min="5" max="7" width="16.2542372881356" customWidth="1"/>
    <col min="8" max="11" width="16.3813559322034" customWidth="1"/>
    <col min="12" max="17" width="16.2542372881356" customWidth="1"/>
  </cols>
  <sheetData>
    <row r="1" customHeight="1" spans="1:17">
      <c r="A1" s="39"/>
      <c r="B1" s="39"/>
      <c r="C1" s="39"/>
      <c r="D1" s="39"/>
      <c r="E1" s="39"/>
      <c r="F1" s="39"/>
      <c r="G1" s="39"/>
      <c r="H1" s="39"/>
      <c r="I1" s="39"/>
      <c r="J1" s="39"/>
      <c r="K1" s="39"/>
      <c r="L1" s="39"/>
      <c r="M1" s="39"/>
      <c r="N1" s="39"/>
      <c r="O1" s="39"/>
      <c r="P1" s="39"/>
      <c r="Q1" s="21" t="s">
        <v>385</v>
      </c>
    </row>
    <row r="2" ht="45" customHeight="1" spans="1:17">
      <c r="A2" s="34" t="s">
        <v>386</v>
      </c>
      <c r="B2" s="34"/>
      <c r="C2" s="34"/>
      <c r="D2" s="34"/>
      <c r="E2" s="34"/>
      <c r="F2" s="34"/>
      <c r="G2" s="34"/>
      <c r="H2" s="34"/>
      <c r="I2" s="34"/>
      <c r="J2" s="34"/>
      <c r="K2" s="34"/>
      <c r="L2" s="34"/>
      <c r="M2" s="34"/>
      <c r="N2" s="40"/>
      <c r="O2" s="40"/>
      <c r="P2" s="40"/>
      <c r="Q2" s="40"/>
    </row>
    <row r="3" ht="20.25" customHeight="1" spans="1:17">
      <c r="A3" s="20" t="s">
        <v>2</v>
      </c>
      <c r="B3" s="20"/>
      <c r="C3" s="20"/>
      <c r="D3" s="20"/>
      <c r="E3" s="20"/>
      <c r="F3" s="20"/>
      <c r="G3" s="20"/>
      <c r="H3" s="20"/>
      <c r="I3" s="20"/>
      <c r="J3" s="20"/>
      <c r="K3" s="20"/>
      <c r="L3" s="20"/>
      <c r="M3" s="20"/>
      <c r="N3" s="20"/>
      <c r="O3" s="20"/>
      <c r="P3" s="20"/>
      <c r="Q3" s="21" t="s">
        <v>35</v>
      </c>
    </row>
    <row r="4" ht="20.25" customHeight="1" spans="1:17">
      <c r="A4" s="23" t="s">
        <v>387</v>
      </c>
      <c r="B4" s="23" t="s">
        <v>388</v>
      </c>
      <c r="C4" s="23" t="s">
        <v>389</v>
      </c>
      <c r="D4" s="23" t="s">
        <v>390</v>
      </c>
      <c r="E4" s="23" t="s">
        <v>391</v>
      </c>
      <c r="F4" s="23" t="s">
        <v>392</v>
      </c>
      <c r="G4" s="23" t="s">
        <v>167</v>
      </c>
      <c r="H4" s="23"/>
      <c r="I4" s="23"/>
      <c r="J4" s="23"/>
      <c r="K4" s="23"/>
      <c r="L4" s="23"/>
      <c r="M4" s="23"/>
      <c r="N4" s="23"/>
      <c r="O4" s="23"/>
      <c r="P4" s="23"/>
      <c r="Q4" s="23"/>
    </row>
    <row r="5" ht="20.25" customHeight="1" spans="1:17">
      <c r="A5" s="23" t="s">
        <v>393</v>
      </c>
      <c r="B5" s="23" t="s">
        <v>388</v>
      </c>
      <c r="C5" s="23" t="s">
        <v>389</v>
      </c>
      <c r="D5" s="23" t="s">
        <v>390</v>
      </c>
      <c r="E5" s="23" t="s">
        <v>391</v>
      </c>
      <c r="F5" s="23" t="s">
        <v>392</v>
      </c>
      <c r="G5" s="23" t="s">
        <v>38</v>
      </c>
      <c r="H5" s="23" t="s">
        <v>41</v>
      </c>
      <c r="I5" s="23" t="s">
        <v>394</v>
      </c>
      <c r="J5" s="23" t="s">
        <v>395</v>
      </c>
      <c r="K5" s="23" t="s">
        <v>44</v>
      </c>
      <c r="L5" s="23" t="s">
        <v>396</v>
      </c>
      <c r="M5" s="23" t="s">
        <v>69</v>
      </c>
      <c r="N5" s="23"/>
      <c r="O5" s="23"/>
      <c r="P5" s="23"/>
      <c r="Q5" s="23"/>
    </row>
    <row r="6" ht="32.45" customHeight="1" spans="1:17">
      <c r="A6" s="23"/>
      <c r="B6" s="23"/>
      <c r="C6" s="23"/>
      <c r="D6" s="23"/>
      <c r="E6" s="23"/>
      <c r="F6" s="23"/>
      <c r="G6" s="23"/>
      <c r="H6" s="23" t="s">
        <v>40</v>
      </c>
      <c r="I6" s="23"/>
      <c r="J6" s="23"/>
      <c r="K6" s="23"/>
      <c r="L6" s="23" t="s">
        <v>40</v>
      </c>
      <c r="M6" s="23" t="s">
        <v>47</v>
      </c>
      <c r="N6" s="23" t="s">
        <v>48</v>
      </c>
      <c r="O6" s="41" t="s">
        <v>49</v>
      </c>
      <c r="P6" s="41" t="s">
        <v>50</v>
      </c>
      <c r="Q6" s="41" t="s">
        <v>51</v>
      </c>
    </row>
    <row r="7" ht="20.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0.25" customHeight="1" spans="1:17">
      <c r="A8" s="42" t="s">
        <v>210</v>
      </c>
      <c r="B8" s="24"/>
      <c r="C8" s="24"/>
      <c r="D8" s="43"/>
      <c r="E8" s="43"/>
      <c r="F8" s="43">
        <v>132000</v>
      </c>
      <c r="G8" s="43">
        <v>132000</v>
      </c>
      <c r="H8" s="43">
        <v>132000</v>
      </c>
      <c r="I8" s="43"/>
      <c r="J8" s="38"/>
      <c r="K8" s="38"/>
      <c r="L8" s="43"/>
      <c r="M8" s="43"/>
      <c r="N8" s="43"/>
      <c r="O8" s="43"/>
      <c r="P8" s="43"/>
      <c r="Q8" s="43"/>
    </row>
    <row r="9" ht="20.25" customHeight="1" spans="1:17">
      <c r="A9" s="24"/>
      <c r="B9" s="24" t="s">
        <v>218</v>
      </c>
      <c r="C9" s="24" t="s">
        <v>397</v>
      </c>
      <c r="D9" s="44" t="s">
        <v>398</v>
      </c>
      <c r="E9" s="25">
        <v>1</v>
      </c>
      <c r="F9" s="43">
        <v>132000</v>
      </c>
      <c r="G9" s="43">
        <v>132000</v>
      </c>
      <c r="H9" s="38">
        <v>132000</v>
      </c>
      <c r="I9" s="38"/>
      <c r="J9" s="38"/>
      <c r="K9" s="38"/>
      <c r="L9" s="43"/>
      <c r="M9" s="43"/>
      <c r="N9" s="43"/>
      <c r="O9" s="43"/>
      <c r="P9" s="43"/>
      <c r="Q9" s="43"/>
    </row>
    <row r="10" ht="20.25" customHeight="1" spans="1:17">
      <c r="A10" s="42" t="s">
        <v>199</v>
      </c>
      <c r="B10" s="24"/>
      <c r="C10" s="24"/>
      <c r="D10" s="24"/>
      <c r="E10" s="24"/>
      <c r="F10" s="43">
        <v>23400</v>
      </c>
      <c r="G10" s="43">
        <v>23400</v>
      </c>
      <c r="H10" s="43">
        <v>23400</v>
      </c>
      <c r="I10" s="43"/>
      <c r="J10" s="38"/>
      <c r="K10" s="38"/>
      <c r="L10" s="43"/>
      <c r="M10" s="43"/>
      <c r="N10" s="43"/>
      <c r="O10" s="43"/>
      <c r="P10" s="43"/>
      <c r="Q10" s="43"/>
    </row>
    <row r="11" customHeight="1" spans="1:17">
      <c r="A11" s="24"/>
      <c r="B11" s="24" t="s">
        <v>399</v>
      </c>
      <c r="C11" s="24" t="s">
        <v>400</v>
      </c>
      <c r="D11" s="44" t="s">
        <v>401</v>
      </c>
      <c r="E11" s="25">
        <v>1375</v>
      </c>
      <c r="F11" s="43">
        <v>11000</v>
      </c>
      <c r="G11" s="43">
        <v>11000</v>
      </c>
      <c r="H11" s="38">
        <v>11000</v>
      </c>
      <c r="I11" s="38"/>
      <c r="J11" s="38"/>
      <c r="K11" s="38"/>
      <c r="L11" s="43"/>
      <c r="M11" s="43"/>
      <c r="N11" s="43"/>
      <c r="O11" s="43"/>
      <c r="P11" s="43"/>
      <c r="Q11" s="43"/>
    </row>
    <row r="12" customHeight="1" spans="1:17">
      <c r="A12" s="24"/>
      <c r="B12" s="24" t="s">
        <v>402</v>
      </c>
      <c r="C12" s="24" t="s">
        <v>403</v>
      </c>
      <c r="D12" s="44" t="s">
        <v>398</v>
      </c>
      <c r="E12" s="25">
        <v>1</v>
      </c>
      <c r="F12" s="43">
        <v>4400</v>
      </c>
      <c r="G12" s="43">
        <v>4400</v>
      </c>
      <c r="H12" s="38">
        <v>4400</v>
      </c>
      <c r="I12" s="38"/>
      <c r="J12" s="38"/>
      <c r="K12" s="38"/>
      <c r="L12" s="43"/>
      <c r="M12" s="43"/>
      <c r="N12" s="43"/>
      <c r="O12" s="43"/>
      <c r="P12" s="43"/>
      <c r="Q12" s="43"/>
    </row>
    <row r="13" customHeight="1" spans="1:17">
      <c r="A13" s="24"/>
      <c r="B13" s="24" t="s">
        <v>404</v>
      </c>
      <c r="C13" s="24" t="s">
        <v>405</v>
      </c>
      <c r="D13" s="44" t="s">
        <v>398</v>
      </c>
      <c r="E13" s="25">
        <v>1</v>
      </c>
      <c r="F13" s="43">
        <v>8000</v>
      </c>
      <c r="G13" s="43">
        <v>8000</v>
      </c>
      <c r="H13" s="38">
        <v>8000</v>
      </c>
      <c r="I13" s="38"/>
      <c r="J13" s="38"/>
      <c r="K13" s="38"/>
      <c r="L13" s="43"/>
      <c r="M13" s="43"/>
      <c r="N13" s="43"/>
      <c r="O13" s="43"/>
      <c r="P13" s="43"/>
      <c r="Q13" s="43"/>
    </row>
    <row r="14" customHeight="1" spans="1:17">
      <c r="A14" s="42" t="s">
        <v>244</v>
      </c>
      <c r="B14" s="24"/>
      <c r="C14" s="24"/>
      <c r="D14" s="24"/>
      <c r="E14" s="24"/>
      <c r="F14" s="43">
        <v>99000</v>
      </c>
      <c r="G14" s="43">
        <v>99000</v>
      </c>
      <c r="H14" s="43">
        <v>99000</v>
      </c>
      <c r="I14" s="43"/>
      <c r="J14" s="38"/>
      <c r="K14" s="38"/>
      <c r="L14" s="43"/>
      <c r="M14" s="43"/>
      <c r="N14" s="43"/>
      <c r="O14" s="43"/>
      <c r="P14" s="43"/>
      <c r="Q14" s="43"/>
    </row>
    <row r="15" customHeight="1" spans="1:17">
      <c r="A15" s="24"/>
      <c r="B15" s="24" t="s">
        <v>406</v>
      </c>
      <c r="C15" s="24" t="s">
        <v>407</v>
      </c>
      <c r="D15" s="44" t="s">
        <v>408</v>
      </c>
      <c r="E15" s="25">
        <v>3</v>
      </c>
      <c r="F15" s="43">
        <v>27000</v>
      </c>
      <c r="G15" s="43">
        <v>27000</v>
      </c>
      <c r="H15" s="38">
        <v>27000</v>
      </c>
      <c r="I15" s="38"/>
      <c r="J15" s="38"/>
      <c r="K15" s="38"/>
      <c r="L15" s="43"/>
      <c r="M15" s="43"/>
      <c r="N15" s="43"/>
      <c r="O15" s="43"/>
      <c r="P15" s="43"/>
      <c r="Q15" s="43"/>
    </row>
    <row r="16" customHeight="1" spans="1:17">
      <c r="A16" s="24"/>
      <c r="B16" s="24" t="s">
        <v>409</v>
      </c>
      <c r="C16" s="24" t="s">
        <v>410</v>
      </c>
      <c r="D16" s="44" t="s">
        <v>408</v>
      </c>
      <c r="E16" s="25">
        <v>1</v>
      </c>
      <c r="F16" s="43">
        <v>40000</v>
      </c>
      <c r="G16" s="43">
        <v>40000</v>
      </c>
      <c r="H16" s="38">
        <v>40000</v>
      </c>
      <c r="I16" s="38"/>
      <c r="J16" s="38"/>
      <c r="K16" s="38"/>
      <c r="L16" s="43"/>
      <c r="M16" s="43"/>
      <c r="N16" s="43"/>
      <c r="O16" s="43"/>
      <c r="P16" s="43"/>
      <c r="Q16" s="43"/>
    </row>
    <row r="17" customHeight="1" spans="1:17">
      <c r="A17" s="24"/>
      <c r="B17" s="24" t="s">
        <v>411</v>
      </c>
      <c r="C17" s="24" t="s">
        <v>412</v>
      </c>
      <c r="D17" s="44" t="s">
        <v>408</v>
      </c>
      <c r="E17" s="25">
        <v>1</v>
      </c>
      <c r="F17" s="43">
        <v>2000</v>
      </c>
      <c r="G17" s="43">
        <v>2000</v>
      </c>
      <c r="H17" s="38">
        <v>2000</v>
      </c>
      <c r="I17" s="38"/>
      <c r="J17" s="38"/>
      <c r="K17" s="38"/>
      <c r="L17" s="43"/>
      <c r="M17" s="43"/>
      <c r="N17" s="43"/>
      <c r="O17" s="43"/>
      <c r="P17" s="43"/>
      <c r="Q17" s="43"/>
    </row>
    <row r="18" customHeight="1" spans="1:17">
      <c r="A18" s="24"/>
      <c r="B18" s="24" t="s">
        <v>413</v>
      </c>
      <c r="C18" s="24" t="s">
        <v>414</v>
      </c>
      <c r="D18" s="44" t="s">
        <v>408</v>
      </c>
      <c r="E18" s="25">
        <v>1</v>
      </c>
      <c r="F18" s="43">
        <v>20000</v>
      </c>
      <c r="G18" s="43">
        <v>20000</v>
      </c>
      <c r="H18" s="38">
        <v>20000</v>
      </c>
      <c r="I18" s="38"/>
      <c r="J18" s="38"/>
      <c r="K18" s="38"/>
      <c r="L18" s="43"/>
      <c r="M18" s="43"/>
      <c r="N18" s="43"/>
      <c r="O18" s="43"/>
      <c r="P18" s="43"/>
      <c r="Q18" s="43"/>
    </row>
    <row r="19" customHeight="1" spans="1:17">
      <c r="A19" s="24"/>
      <c r="B19" s="24" t="s">
        <v>415</v>
      </c>
      <c r="C19" s="24" t="s">
        <v>416</v>
      </c>
      <c r="D19" s="44" t="s">
        <v>417</v>
      </c>
      <c r="E19" s="25">
        <v>20</v>
      </c>
      <c r="F19" s="43">
        <v>10000</v>
      </c>
      <c r="G19" s="43">
        <v>10000</v>
      </c>
      <c r="H19" s="38">
        <v>10000</v>
      </c>
      <c r="I19" s="38"/>
      <c r="J19" s="38"/>
      <c r="K19" s="38"/>
      <c r="L19" s="43"/>
      <c r="M19" s="43"/>
      <c r="N19" s="43"/>
      <c r="O19" s="43"/>
      <c r="P19" s="43"/>
      <c r="Q19" s="43"/>
    </row>
    <row r="20" customHeight="1" spans="1:17">
      <c r="A20" s="42" t="s">
        <v>255</v>
      </c>
      <c r="B20" s="24"/>
      <c r="C20" s="24"/>
      <c r="D20" s="24"/>
      <c r="E20" s="24"/>
      <c r="F20" s="43">
        <v>27000</v>
      </c>
      <c r="G20" s="43">
        <v>27000</v>
      </c>
      <c r="H20" s="43">
        <v>27000</v>
      </c>
      <c r="I20" s="43"/>
      <c r="J20" s="38"/>
      <c r="K20" s="38"/>
      <c r="L20" s="43"/>
      <c r="M20" s="43"/>
      <c r="N20" s="43"/>
      <c r="O20" s="43"/>
      <c r="P20" s="43"/>
      <c r="Q20" s="43"/>
    </row>
    <row r="21" customHeight="1" spans="1:17">
      <c r="A21" s="24"/>
      <c r="B21" s="24" t="s">
        <v>418</v>
      </c>
      <c r="C21" s="24" t="s">
        <v>419</v>
      </c>
      <c r="D21" s="44" t="s">
        <v>398</v>
      </c>
      <c r="E21" s="25">
        <v>1</v>
      </c>
      <c r="F21" s="43">
        <v>27000</v>
      </c>
      <c r="G21" s="43">
        <v>27000</v>
      </c>
      <c r="H21" s="38">
        <v>27000</v>
      </c>
      <c r="I21" s="38"/>
      <c r="J21" s="38"/>
      <c r="K21" s="38"/>
      <c r="L21" s="43"/>
      <c r="M21" s="43"/>
      <c r="N21" s="43"/>
      <c r="O21" s="43"/>
      <c r="P21" s="43"/>
      <c r="Q21" s="43"/>
    </row>
    <row r="22" customHeight="1" spans="1:17">
      <c r="A22" s="25" t="s">
        <v>38</v>
      </c>
      <c r="B22" s="25"/>
      <c r="C22" s="25"/>
      <c r="D22" s="44"/>
      <c r="E22" s="44"/>
      <c r="F22" s="43">
        <v>281400</v>
      </c>
      <c r="G22" s="43">
        <v>281400</v>
      </c>
      <c r="H22" s="43">
        <v>281400</v>
      </c>
      <c r="I22" s="43"/>
      <c r="J22" s="43"/>
      <c r="K22" s="43"/>
      <c r="L22" s="43"/>
      <c r="M22" s="43"/>
      <c r="N22" s="43"/>
      <c r="O22" s="43"/>
      <c r="P22" s="43"/>
      <c r="Q22" s="43"/>
    </row>
  </sheetData>
  <mergeCells count="17">
    <mergeCell ref="A1:M1"/>
    <mergeCell ref="A2:Q2"/>
    <mergeCell ref="A3:M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2"/>
  <sheetViews>
    <sheetView showZeros="0" workbookViewId="0">
      <selection activeCell="D8" sqref="D8"/>
    </sheetView>
  </sheetViews>
  <sheetFormatPr defaultColWidth="8.88135593220339" defaultRowHeight="15" customHeight="1"/>
  <cols>
    <col min="1" max="1" width="35.1271186440678" customWidth="1"/>
    <col min="2" max="2" width="28.2542372881356" customWidth="1"/>
    <col min="3" max="3" width="28.3813559322034" customWidth="1"/>
    <col min="4" max="4" width="16.2542372881356" customWidth="1"/>
    <col min="5" max="9" width="16.3813559322034" customWidth="1"/>
    <col min="10" max="14" width="16.2542372881356" customWidth="1"/>
  </cols>
  <sheetData>
    <row r="1" customHeight="1" spans="1:14">
      <c r="A1" s="21"/>
      <c r="B1" s="21"/>
      <c r="C1" s="21"/>
      <c r="D1" s="21"/>
      <c r="E1" s="21"/>
      <c r="F1" s="21"/>
      <c r="G1" s="21"/>
      <c r="H1" s="21"/>
      <c r="I1" s="21"/>
      <c r="J1" s="21"/>
      <c r="K1" s="21"/>
      <c r="L1" s="21"/>
      <c r="M1" s="21"/>
      <c r="N1" s="21" t="s">
        <v>420</v>
      </c>
    </row>
    <row r="2" ht="45" customHeight="1" spans="1:14">
      <c r="A2" s="34" t="s">
        <v>421</v>
      </c>
      <c r="B2" s="34"/>
      <c r="C2" s="34"/>
      <c r="D2" s="34"/>
      <c r="E2" s="34"/>
      <c r="F2" s="34"/>
      <c r="G2" s="34"/>
      <c r="H2" s="34"/>
      <c r="I2" s="34"/>
      <c r="J2" s="34"/>
      <c r="K2" s="34"/>
      <c r="L2" s="34"/>
      <c r="M2" s="34"/>
      <c r="N2" s="34"/>
    </row>
    <row r="3" ht="20.25" customHeight="1" spans="1:14">
      <c r="A3" s="20" t="s">
        <v>2</v>
      </c>
      <c r="B3" s="20"/>
      <c r="C3" s="20"/>
      <c r="D3" s="20"/>
      <c r="E3" s="20"/>
      <c r="F3" s="20"/>
      <c r="G3" s="20"/>
      <c r="H3" s="20"/>
      <c r="I3" s="21"/>
      <c r="J3" s="21"/>
      <c r="K3" s="21"/>
      <c r="L3" s="21"/>
      <c r="M3" s="21"/>
      <c r="N3" s="21" t="s">
        <v>35</v>
      </c>
    </row>
    <row r="4" ht="27.2" customHeight="1" spans="1:14">
      <c r="A4" s="35" t="s">
        <v>387</v>
      </c>
      <c r="B4" s="35" t="s">
        <v>422</v>
      </c>
      <c r="C4" s="35" t="s">
        <v>423</v>
      </c>
      <c r="D4" s="35" t="s">
        <v>167</v>
      </c>
      <c r="E4" s="35"/>
      <c r="F4" s="35"/>
      <c r="G4" s="35"/>
      <c r="H4" s="35"/>
      <c r="I4" s="35"/>
      <c r="J4" s="35"/>
      <c r="K4" s="35"/>
      <c r="L4" s="35"/>
      <c r="M4" s="35"/>
      <c r="N4" s="35"/>
    </row>
    <row r="5" ht="23.45" customHeight="1" spans="1:14">
      <c r="A5" s="35" t="s">
        <v>393</v>
      </c>
      <c r="B5" s="35"/>
      <c r="C5" s="35" t="s">
        <v>424</v>
      </c>
      <c r="D5" s="35" t="s">
        <v>38</v>
      </c>
      <c r="E5" s="35" t="s">
        <v>41</v>
      </c>
      <c r="F5" s="35" t="s">
        <v>394</v>
      </c>
      <c r="G5" s="35" t="s">
        <v>395</v>
      </c>
      <c r="H5" s="35" t="s">
        <v>44</v>
      </c>
      <c r="I5" s="35" t="s">
        <v>396</v>
      </c>
      <c r="J5" s="35"/>
      <c r="K5" s="35"/>
      <c r="L5" s="35"/>
      <c r="M5" s="35"/>
      <c r="N5" s="35"/>
    </row>
    <row r="6" ht="28.7" customHeight="1" spans="1:14">
      <c r="A6" s="35"/>
      <c r="B6" s="35"/>
      <c r="C6" s="35"/>
      <c r="D6" s="35"/>
      <c r="E6" s="35" t="s">
        <v>40</v>
      </c>
      <c r="F6" s="35"/>
      <c r="G6" s="35"/>
      <c r="H6" s="35"/>
      <c r="I6" s="35" t="s">
        <v>40</v>
      </c>
      <c r="J6" s="35" t="s">
        <v>47</v>
      </c>
      <c r="K6" s="35" t="s">
        <v>48</v>
      </c>
      <c r="L6" s="36" t="s">
        <v>49</v>
      </c>
      <c r="M6" s="36" t="s">
        <v>50</v>
      </c>
      <c r="N6" s="36" t="s">
        <v>51</v>
      </c>
    </row>
    <row r="7" ht="20.25" customHeight="1" spans="1:14">
      <c r="A7" s="37">
        <v>1</v>
      </c>
      <c r="B7" s="37">
        <v>2</v>
      </c>
      <c r="C7" s="37">
        <v>3</v>
      </c>
      <c r="D7" s="37">
        <v>4</v>
      </c>
      <c r="E7" s="37">
        <v>5</v>
      </c>
      <c r="F7" s="37">
        <v>6</v>
      </c>
      <c r="G7" s="37">
        <v>7</v>
      </c>
      <c r="H7" s="37">
        <v>8</v>
      </c>
      <c r="I7" s="37">
        <v>9</v>
      </c>
      <c r="J7" s="37">
        <v>10</v>
      </c>
      <c r="K7" s="37">
        <v>11</v>
      </c>
      <c r="L7" s="37">
        <v>12</v>
      </c>
      <c r="M7" s="37">
        <v>13</v>
      </c>
      <c r="N7" s="37">
        <v>14</v>
      </c>
    </row>
    <row r="8" ht="20.25" customHeight="1" spans="1:14">
      <c r="A8" s="24" t="s">
        <v>255</v>
      </c>
      <c r="B8" s="24"/>
      <c r="C8" s="24"/>
      <c r="D8" s="38">
        <v>440800</v>
      </c>
      <c r="E8" s="38">
        <v>440800</v>
      </c>
      <c r="F8" s="38"/>
      <c r="G8" s="38"/>
      <c r="H8" s="38"/>
      <c r="I8" s="38"/>
      <c r="J8" s="38"/>
      <c r="K8" s="38"/>
      <c r="L8" s="38"/>
      <c r="M8" s="38"/>
      <c r="N8" s="38"/>
    </row>
    <row r="9" ht="20.25" customHeight="1" spans="1:14">
      <c r="A9" s="24"/>
      <c r="B9" s="24" t="s">
        <v>425</v>
      </c>
      <c r="C9" s="24" t="s">
        <v>426</v>
      </c>
      <c r="D9" s="38">
        <v>40000</v>
      </c>
      <c r="E9" s="38">
        <v>40000</v>
      </c>
      <c r="F9" s="38"/>
      <c r="G9" s="38"/>
      <c r="H9" s="38"/>
      <c r="I9" s="38"/>
      <c r="J9" s="38"/>
      <c r="K9" s="38"/>
      <c r="L9" s="38"/>
      <c r="M9" s="38"/>
      <c r="N9" s="38"/>
    </row>
    <row r="10" ht="20.25" customHeight="1" spans="1:14">
      <c r="A10" s="24"/>
      <c r="B10" s="24" t="s">
        <v>427</v>
      </c>
      <c r="C10" s="24" t="s">
        <v>428</v>
      </c>
      <c r="D10" s="38">
        <v>5000</v>
      </c>
      <c r="E10" s="38">
        <v>5000</v>
      </c>
      <c r="F10" s="38"/>
      <c r="G10" s="38"/>
      <c r="H10" s="38"/>
      <c r="I10" s="38"/>
      <c r="J10" s="38"/>
      <c r="K10" s="38"/>
      <c r="L10" s="38"/>
      <c r="M10" s="38"/>
      <c r="N10" s="38"/>
    </row>
    <row r="11" customHeight="1" spans="1:14">
      <c r="A11" s="24"/>
      <c r="B11" s="24" t="s">
        <v>429</v>
      </c>
      <c r="C11" s="24" t="s">
        <v>428</v>
      </c>
      <c r="D11" s="38">
        <v>395800</v>
      </c>
      <c r="E11" s="38">
        <v>395800</v>
      </c>
      <c r="F11" s="38"/>
      <c r="G11" s="38"/>
      <c r="H11" s="38"/>
      <c r="I11" s="38"/>
      <c r="J11" s="38"/>
      <c r="K11" s="38"/>
      <c r="L11" s="38"/>
      <c r="M11" s="38"/>
      <c r="N11" s="38"/>
    </row>
    <row r="12" customHeight="1" spans="1:14">
      <c r="A12" s="25" t="s">
        <v>38</v>
      </c>
      <c r="B12" s="25"/>
      <c r="C12" s="25"/>
      <c r="D12" s="38">
        <v>440800</v>
      </c>
      <c r="E12" s="38">
        <v>440800</v>
      </c>
      <c r="F12" s="38"/>
      <c r="G12" s="38"/>
      <c r="H12" s="38"/>
      <c r="I12" s="38"/>
      <c r="J12" s="38"/>
      <c r="K12" s="38"/>
      <c r="L12" s="38"/>
      <c r="M12" s="38"/>
      <c r="N12" s="38"/>
    </row>
  </sheetData>
  <mergeCells count="14">
    <mergeCell ref="A1:I1"/>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9"/>
  <sheetViews>
    <sheetView showZeros="0" workbookViewId="0">
      <selection activeCell="D14" sqref="D14"/>
    </sheetView>
  </sheetViews>
  <sheetFormatPr defaultColWidth="8.88135593220339" defaultRowHeight="15" customHeight="1"/>
  <cols>
    <col min="1" max="1" width="37.1271186440678" customWidth="1"/>
    <col min="2" max="14" width="17.1271186440678" customWidth="1"/>
  </cols>
  <sheetData>
    <row r="1" ht="24.2" customHeight="1" spans="1:16">
      <c r="A1" s="20"/>
      <c r="B1" s="20"/>
      <c r="C1" s="20"/>
      <c r="D1" s="20"/>
      <c r="E1" s="20"/>
      <c r="F1" s="20"/>
      <c r="G1" s="20"/>
      <c r="H1" s="20"/>
      <c r="I1" s="20"/>
      <c r="J1" s="20"/>
      <c r="K1" s="20"/>
      <c r="L1" s="20"/>
      <c r="M1" s="20"/>
      <c r="N1" s="21" t="s">
        <v>430</v>
      </c>
    </row>
    <row r="2" ht="45.2" customHeight="1" spans="1:16">
      <c r="A2" s="26" t="s">
        <v>431</v>
      </c>
      <c r="B2" s="26"/>
      <c r="C2" s="26"/>
      <c r="D2" s="26"/>
      <c r="E2" s="26"/>
      <c r="F2" s="26"/>
      <c r="G2" s="26"/>
      <c r="H2" s="26"/>
      <c r="I2" s="26"/>
      <c r="J2" s="26"/>
      <c r="K2" s="26"/>
      <c r="L2" s="26"/>
      <c r="M2" s="26"/>
      <c r="N2" s="26"/>
    </row>
    <row r="3" ht="18.75" customHeight="1" spans="1:16">
      <c r="A3" s="20" t="s">
        <v>2</v>
      </c>
      <c r="B3" s="20"/>
      <c r="C3" s="20"/>
      <c r="D3" s="20"/>
      <c r="E3" s="20"/>
      <c r="F3" s="20"/>
      <c r="G3" s="20"/>
      <c r="H3" s="20"/>
      <c r="I3" s="20"/>
      <c r="J3" s="20"/>
      <c r="K3" s="20"/>
      <c r="L3" s="20"/>
      <c r="M3" s="20"/>
      <c r="N3" s="21" t="s">
        <v>35</v>
      </c>
    </row>
    <row r="4" ht="22.5" customHeight="1" spans="1:16">
      <c r="A4" s="30" t="s">
        <v>432</v>
      </c>
      <c r="B4" s="30" t="s">
        <v>167</v>
      </c>
      <c r="C4" s="30"/>
      <c r="D4" s="30"/>
      <c r="E4" s="30" t="s">
        <v>433</v>
      </c>
      <c r="F4" s="30"/>
      <c r="G4" s="30"/>
      <c r="H4" s="30"/>
      <c r="I4" s="30"/>
      <c r="J4" s="30"/>
      <c r="K4" s="30"/>
      <c r="L4" s="30"/>
      <c r="M4" s="30"/>
      <c r="N4" s="30"/>
      <c r="O4" s="30"/>
      <c r="P4" s="30"/>
    </row>
    <row r="5" ht="22.5" customHeight="1" spans="1:16">
      <c r="A5" s="30"/>
      <c r="B5" s="30" t="s">
        <v>38</v>
      </c>
      <c r="C5" s="30" t="s">
        <v>41</v>
      </c>
      <c r="D5" s="30" t="s">
        <v>394</v>
      </c>
      <c r="E5" s="30" t="s">
        <v>434</v>
      </c>
      <c r="F5" s="30" t="s">
        <v>435</v>
      </c>
      <c r="G5" s="30" t="s">
        <v>436</v>
      </c>
      <c r="H5" s="30" t="s">
        <v>437</v>
      </c>
      <c r="I5" s="30" t="s">
        <v>438</v>
      </c>
      <c r="J5" s="30" t="s">
        <v>439</v>
      </c>
      <c r="K5" s="30" t="s">
        <v>440</v>
      </c>
      <c r="L5" s="30" t="s">
        <v>441</v>
      </c>
      <c r="M5" s="30" t="s">
        <v>442</v>
      </c>
      <c r="N5" s="30" t="s">
        <v>443</v>
      </c>
      <c r="O5" s="30" t="s">
        <v>444</v>
      </c>
      <c r="P5" s="30" t="s">
        <v>445</v>
      </c>
    </row>
    <row r="6" ht="18.75" customHeight="1" spans="1:16">
      <c r="A6" s="31" t="s">
        <v>52</v>
      </c>
      <c r="B6" s="31" t="s">
        <v>53</v>
      </c>
      <c r="C6" s="31" t="s">
        <v>54</v>
      </c>
      <c r="D6" s="31" t="s">
        <v>55</v>
      </c>
      <c r="E6" s="31" t="s">
        <v>56</v>
      </c>
      <c r="F6" s="31" t="s">
        <v>57</v>
      </c>
      <c r="G6" s="31" t="s">
        <v>58</v>
      </c>
      <c r="H6" s="31" t="s">
        <v>59</v>
      </c>
      <c r="I6" s="31" t="s">
        <v>60</v>
      </c>
      <c r="J6" s="31" t="s">
        <v>77</v>
      </c>
      <c r="K6" s="31" t="s">
        <v>446</v>
      </c>
      <c r="L6" s="31" t="s">
        <v>337</v>
      </c>
      <c r="M6" s="31" t="s">
        <v>447</v>
      </c>
      <c r="N6" s="31"/>
      <c r="O6" s="31"/>
      <c r="P6" s="31" t="s">
        <v>448</v>
      </c>
    </row>
    <row r="7" ht="18.75" customHeight="1" spans="1:16">
      <c r="A7" s="32"/>
      <c r="B7" s="32"/>
      <c r="C7" s="32"/>
      <c r="D7" s="32"/>
      <c r="E7" s="32"/>
      <c r="F7" s="32"/>
      <c r="G7" s="32"/>
      <c r="H7" s="32"/>
      <c r="I7" s="32"/>
      <c r="J7" s="32"/>
      <c r="K7" s="32"/>
      <c r="L7" s="32"/>
      <c r="M7" s="32"/>
      <c r="N7" s="32"/>
      <c r="O7" s="32"/>
      <c r="P7" s="32"/>
    </row>
    <row r="8" ht="18.75" customHeight="1" spans="1:16">
      <c r="A8" s="31"/>
      <c r="B8" s="32"/>
      <c r="C8" s="32"/>
      <c r="D8" s="32"/>
      <c r="E8" s="32"/>
      <c r="F8" s="32"/>
      <c r="G8" s="32"/>
      <c r="H8" s="32"/>
      <c r="I8" s="32"/>
      <c r="J8" s="32"/>
      <c r="K8" s="32"/>
      <c r="L8" s="32"/>
      <c r="M8" s="32"/>
      <c r="N8" s="32"/>
      <c r="O8" s="32"/>
      <c r="P8" s="32"/>
    </row>
    <row r="9" s="29" customFormat="1" customHeight="1" spans="1:16">
      <c r="A9" s="33" t="s">
        <v>449</v>
      </c>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7"/>
  <sheetViews>
    <sheetView showZeros="0" workbookViewId="0">
      <selection activeCell="A3" sqref="A3:C3"/>
    </sheetView>
  </sheetViews>
  <sheetFormatPr defaultColWidth="8.88135593220339" defaultRowHeight="15" customHeight="1" outlineLevelRow="6"/>
  <cols>
    <col min="1" max="10" width="28.6271186440678" customWidth="1"/>
  </cols>
  <sheetData>
    <row r="1" ht="18.75" customHeight="1" spans="1:10">
      <c r="A1" s="20"/>
      <c r="B1" s="20"/>
      <c r="C1" s="20"/>
      <c r="D1" s="20"/>
      <c r="E1" s="20"/>
      <c r="F1" s="20"/>
      <c r="G1" s="20"/>
      <c r="H1" s="20"/>
      <c r="I1" s="20"/>
      <c r="J1" s="21" t="s">
        <v>450</v>
      </c>
    </row>
    <row r="2" ht="52.15" customHeight="1" spans="1:10">
      <c r="A2" s="26" t="s">
        <v>451</v>
      </c>
      <c r="B2" s="27"/>
      <c r="C2" s="27"/>
      <c r="D2" s="27"/>
      <c r="E2" s="27"/>
      <c r="F2" s="27"/>
      <c r="G2" s="27"/>
      <c r="H2" s="27"/>
      <c r="I2" s="27"/>
      <c r="J2" s="27"/>
    </row>
    <row r="3" ht="21.4" customHeight="1" spans="1:10">
      <c r="A3" s="20" t="s">
        <v>2</v>
      </c>
      <c r="B3" s="20"/>
      <c r="C3" s="20"/>
      <c r="D3" s="28"/>
      <c r="E3" s="28"/>
      <c r="F3" s="28"/>
      <c r="G3" s="28"/>
      <c r="H3" s="28"/>
      <c r="I3" s="28"/>
      <c r="J3" s="28"/>
    </row>
    <row r="4" ht="27.2" customHeight="1" spans="1:10">
      <c r="A4" s="23" t="s">
        <v>272</v>
      </c>
      <c r="B4" s="23" t="s">
        <v>273</v>
      </c>
      <c r="C4" s="23" t="s">
        <v>274</v>
      </c>
      <c r="D4" s="23" t="s">
        <v>275</v>
      </c>
      <c r="E4" s="23" t="s">
        <v>276</v>
      </c>
      <c r="F4" s="23" t="s">
        <v>277</v>
      </c>
      <c r="G4" s="23" t="s">
        <v>278</v>
      </c>
      <c r="H4" s="23" t="s">
        <v>279</v>
      </c>
      <c r="I4" s="23" t="s">
        <v>280</v>
      </c>
      <c r="J4" s="23" t="s">
        <v>281</v>
      </c>
    </row>
    <row r="5" ht="18.75" customHeight="1" spans="1:10">
      <c r="A5" s="23" t="s">
        <v>52</v>
      </c>
      <c r="B5" s="23" t="s">
        <v>53</v>
      </c>
      <c r="C5" s="23" t="s">
        <v>54</v>
      </c>
      <c r="D5" s="23" t="s">
        <v>55</v>
      </c>
      <c r="E5" s="23" t="s">
        <v>56</v>
      </c>
      <c r="F5" s="23" t="s">
        <v>57</v>
      </c>
      <c r="G5" s="23" t="s">
        <v>58</v>
      </c>
      <c r="H5" s="23" t="s">
        <v>59</v>
      </c>
      <c r="I5" s="23" t="s">
        <v>60</v>
      </c>
      <c r="J5" s="23" t="s">
        <v>77</v>
      </c>
    </row>
    <row r="6" ht="18.75" customHeight="1" spans="1:10">
      <c r="A6" s="24"/>
      <c r="B6" s="24"/>
      <c r="C6" s="24"/>
      <c r="D6" s="24"/>
      <c r="E6" s="24"/>
      <c r="F6" s="24"/>
      <c r="G6" s="24"/>
      <c r="H6" s="24"/>
      <c r="I6" s="24"/>
      <c r="J6" s="24"/>
    </row>
    <row r="7" ht="18.75" customHeight="1" spans="1:10">
      <c r="A7" s="24"/>
      <c r="B7" s="24"/>
      <c r="C7" s="24"/>
      <c r="D7" s="24"/>
      <c r="E7" s="24"/>
      <c r="F7" s="24"/>
      <c r="G7" s="24"/>
      <c r="H7" s="24"/>
      <c r="I7" s="24"/>
      <c r="J7" s="24"/>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7"/>
  <sheetViews>
    <sheetView showZeros="0" workbookViewId="0">
      <selection activeCell="E15" sqref="E15"/>
    </sheetView>
  </sheetViews>
  <sheetFormatPr defaultColWidth="8.88135593220339" defaultRowHeight="15" customHeight="1" outlineLevelRow="6" outlineLevelCol="7"/>
  <cols>
    <col min="1" max="8" width="28.6271186440678" customWidth="1"/>
  </cols>
  <sheetData>
    <row r="1" ht="18.75" customHeight="1" spans="1:8">
      <c r="A1" s="20"/>
      <c r="B1" s="20"/>
      <c r="C1" s="20"/>
      <c r="D1" s="20"/>
      <c r="E1" s="20"/>
      <c r="F1" s="20"/>
      <c r="G1" s="20"/>
      <c r="H1" s="21" t="s">
        <v>452</v>
      </c>
    </row>
    <row r="2" ht="41.45" customHeight="1" spans="1:8">
      <c r="A2" s="22" t="s">
        <v>453</v>
      </c>
      <c r="B2" s="22"/>
      <c r="C2" s="22"/>
      <c r="D2" s="22"/>
      <c r="E2" s="22"/>
      <c r="F2" s="22"/>
      <c r="G2" s="22"/>
      <c r="H2" s="22"/>
    </row>
    <row r="3" ht="18.75" customHeight="1" spans="1:8">
      <c r="A3" s="20" t="s">
        <v>2</v>
      </c>
      <c r="B3" s="20"/>
      <c r="C3" s="20"/>
      <c r="D3" s="20"/>
      <c r="E3" s="20"/>
      <c r="F3" s="20"/>
      <c r="G3" s="20"/>
      <c r="H3" s="20"/>
    </row>
    <row r="4" ht="18.75" customHeight="1" spans="1:8">
      <c r="A4" s="23" t="s">
        <v>160</v>
      </c>
      <c r="B4" s="23" t="s">
        <v>454</v>
      </c>
      <c r="C4" s="23" t="s">
        <v>455</v>
      </c>
      <c r="D4" s="23" t="s">
        <v>456</v>
      </c>
      <c r="E4" s="23" t="s">
        <v>390</v>
      </c>
      <c r="F4" s="23" t="s">
        <v>457</v>
      </c>
      <c r="G4" s="23"/>
      <c r="H4" s="23"/>
    </row>
    <row r="5" ht="18.75" customHeight="1" spans="1:8">
      <c r="A5" s="23"/>
      <c r="B5" s="23"/>
      <c r="C5" s="23"/>
      <c r="D5" s="23"/>
      <c r="E5" s="23"/>
      <c r="F5" s="23" t="s">
        <v>391</v>
      </c>
      <c r="G5" s="23" t="s">
        <v>458</v>
      </c>
      <c r="H5" s="23" t="s">
        <v>459</v>
      </c>
    </row>
    <row r="6" ht="18.75" customHeight="1" spans="1:8">
      <c r="A6" s="23" t="s">
        <v>52</v>
      </c>
      <c r="B6" s="23" t="s">
        <v>53</v>
      </c>
      <c r="C6" s="23" t="s">
        <v>54</v>
      </c>
      <c r="D6" s="23" t="s">
        <v>55</v>
      </c>
      <c r="E6" s="23" t="s">
        <v>56</v>
      </c>
      <c r="F6" s="23" t="s">
        <v>57</v>
      </c>
      <c r="G6" s="23" t="s">
        <v>58</v>
      </c>
      <c r="H6" s="23" t="s">
        <v>59</v>
      </c>
    </row>
    <row r="7" ht="18.75" customHeight="1" spans="1:8">
      <c r="A7" s="24"/>
      <c r="B7" s="24"/>
      <c r="C7" s="24"/>
      <c r="D7" s="24"/>
      <c r="E7" s="25"/>
      <c r="F7" s="25"/>
      <c r="G7" s="18"/>
      <c r="H7" s="18"/>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0"/>
  <sheetViews>
    <sheetView showZeros="0" workbookViewId="0">
      <selection activeCell="C19" sqref="C19"/>
    </sheetView>
  </sheetViews>
  <sheetFormatPr defaultColWidth="8.88135593220339" defaultRowHeight="15" customHeight="1"/>
  <cols>
    <col min="1" max="1" width="21.3813559322034" customWidth="1"/>
    <col min="2" max="3" width="35.7542372881356" customWidth="1"/>
    <col min="4" max="4" width="17.1271186440678" customWidth="1"/>
    <col min="5" max="5" width="28.6271186440678" customWidth="1"/>
    <col min="6" max="6" width="17.1271186440678" customWidth="1"/>
    <col min="7" max="7" width="28.6271186440678" customWidth="1"/>
    <col min="8" max="11" width="14.2542372881356" customWidth="1"/>
  </cols>
  <sheetData>
    <row r="1" ht="18.75" customHeight="1" spans="1:11">
      <c r="A1" s="1"/>
      <c r="B1" s="1"/>
      <c r="C1" s="1"/>
      <c r="D1" s="1"/>
      <c r="E1" s="1"/>
      <c r="F1" s="1"/>
      <c r="G1" s="1"/>
      <c r="H1" s="2"/>
      <c r="I1" s="2"/>
      <c r="J1" s="2"/>
      <c r="K1" s="2" t="s">
        <v>460</v>
      </c>
    </row>
    <row r="2" ht="45" customHeight="1" spans="1:11">
      <c r="A2" s="3" t="s">
        <v>461</v>
      </c>
      <c r="B2" s="3"/>
      <c r="C2" s="3"/>
      <c r="D2" s="3"/>
      <c r="E2" s="3"/>
      <c r="F2" s="3"/>
      <c r="G2" s="3"/>
      <c r="H2" s="3"/>
      <c r="I2" s="3"/>
      <c r="J2" s="3"/>
      <c r="K2" s="3"/>
    </row>
    <row r="3" ht="18.75" customHeight="1" spans="1:11">
      <c r="A3" s="4" t="s">
        <v>2</v>
      </c>
      <c r="B3" s="4"/>
      <c r="C3" s="4"/>
      <c r="D3" s="4"/>
      <c r="E3" s="4"/>
      <c r="F3" s="4"/>
      <c r="G3" s="4"/>
      <c r="H3" s="5"/>
      <c r="I3" s="5"/>
      <c r="J3" s="5"/>
      <c r="K3" s="5" t="s">
        <v>35</v>
      </c>
    </row>
    <row r="4" ht="18.75" customHeight="1" spans="1:11">
      <c r="A4" s="14" t="s">
        <v>239</v>
      </c>
      <c r="B4" s="14" t="s">
        <v>162</v>
      </c>
      <c r="C4" s="14" t="s">
        <v>240</v>
      </c>
      <c r="D4" s="14" t="s">
        <v>163</v>
      </c>
      <c r="E4" s="14" t="s">
        <v>164</v>
      </c>
      <c r="F4" s="14" t="s">
        <v>241</v>
      </c>
      <c r="G4" s="14" t="s">
        <v>166</v>
      </c>
      <c r="H4" s="14" t="s">
        <v>38</v>
      </c>
      <c r="I4" s="14" t="s">
        <v>462</v>
      </c>
      <c r="J4" s="14"/>
      <c r="K4" s="14"/>
    </row>
    <row r="5" ht="18.75" customHeight="1" spans="1:11">
      <c r="A5" s="14"/>
      <c r="B5" s="14"/>
      <c r="C5" s="14"/>
      <c r="D5" s="14"/>
      <c r="E5" s="14"/>
      <c r="F5" s="14"/>
      <c r="G5" s="14"/>
      <c r="H5" s="14"/>
      <c r="I5" s="14" t="s">
        <v>41</v>
      </c>
      <c r="J5" s="14" t="s">
        <v>42</v>
      </c>
      <c r="K5" s="14" t="s">
        <v>43</v>
      </c>
    </row>
    <row r="6" ht="22.7" customHeight="1" spans="1:11">
      <c r="A6" s="14"/>
      <c r="B6" s="14"/>
      <c r="C6" s="14"/>
      <c r="D6" s="14"/>
      <c r="E6" s="14"/>
      <c r="F6" s="14"/>
      <c r="G6" s="14"/>
      <c r="H6" s="14"/>
      <c r="I6" s="14"/>
      <c r="J6" s="14"/>
      <c r="K6" s="14"/>
    </row>
    <row r="7" ht="18.75" customHeight="1" spans="1:11">
      <c r="A7" s="15" t="s">
        <v>52</v>
      </c>
      <c r="B7" s="15">
        <v>2</v>
      </c>
      <c r="C7" s="15">
        <v>3</v>
      </c>
      <c r="D7" s="15">
        <v>4</v>
      </c>
      <c r="E7" s="15">
        <v>5</v>
      </c>
      <c r="F7" s="15">
        <v>6</v>
      </c>
      <c r="G7" s="15">
        <v>7</v>
      </c>
      <c r="H7" s="15">
        <v>8</v>
      </c>
      <c r="I7" s="15">
        <v>9</v>
      </c>
      <c r="J7" s="15">
        <v>10</v>
      </c>
      <c r="K7" s="15">
        <v>11</v>
      </c>
    </row>
    <row r="8" ht="20.25" customHeight="1" spans="1:11">
      <c r="A8" s="16"/>
      <c r="B8" s="17"/>
      <c r="C8" s="16"/>
      <c r="D8" s="16"/>
      <c r="E8" s="16"/>
      <c r="F8" s="16"/>
      <c r="G8" s="16"/>
      <c r="H8" s="18"/>
      <c r="I8" s="18"/>
      <c r="J8" s="18"/>
      <c r="K8" s="18"/>
    </row>
    <row r="9" ht="20.25" customHeight="1" spans="1:11">
      <c r="A9" s="16"/>
      <c r="B9" s="17"/>
      <c r="C9" s="16"/>
      <c r="D9" s="16"/>
      <c r="E9" s="16"/>
      <c r="F9" s="16"/>
      <c r="G9" s="16"/>
      <c r="H9" s="18"/>
      <c r="I9" s="18"/>
      <c r="J9" s="18"/>
      <c r="K9" s="18"/>
    </row>
    <row r="10" ht="20.25" customHeight="1" spans="1:11">
      <c r="A10" s="19" t="s">
        <v>38</v>
      </c>
      <c r="B10" s="19"/>
      <c r="C10" s="19"/>
      <c r="D10" s="19"/>
      <c r="E10" s="19"/>
      <c r="F10" s="19"/>
      <c r="G10" s="19"/>
      <c r="H10" s="18"/>
      <c r="I10" s="18"/>
      <c r="J10" s="18"/>
      <c r="K10" s="18"/>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12"/>
  <sheetViews>
    <sheetView showZeros="0" workbookViewId="0">
      <selection activeCell="F17" sqref="F17"/>
    </sheetView>
  </sheetViews>
  <sheetFormatPr defaultColWidth="8.88135593220339" defaultRowHeight="15" customHeight="1" outlineLevelCol="6"/>
  <cols>
    <col min="1" max="1" width="35.7542372881356" customWidth="1"/>
    <col min="2" max="2" width="21.3813559322034" customWidth="1"/>
    <col min="3" max="3" width="35.7542372881356" customWidth="1"/>
    <col min="4" max="4" width="21.3813559322034" customWidth="1"/>
    <col min="5" max="7" width="17.1271186440678" customWidth="1"/>
  </cols>
  <sheetData>
    <row r="1" ht="18.75" customHeight="1" spans="1:7">
      <c r="A1" s="1"/>
      <c r="B1" s="1"/>
      <c r="C1" s="1"/>
      <c r="D1" s="1"/>
      <c r="E1" s="2"/>
      <c r="F1" s="2"/>
      <c r="G1" s="2" t="s">
        <v>463</v>
      </c>
    </row>
    <row r="2" ht="45" customHeight="1" spans="1:7">
      <c r="A2" s="3" t="s">
        <v>464</v>
      </c>
      <c r="B2" s="3"/>
      <c r="C2" s="3"/>
      <c r="D2" s="3"/>
      <c r="E2" s="3"/>
      <c r="F2" s="3"/>
      <c r="G2" s="3"/>
    </row>
    <row r="3" ht="24.2" customHeight="1" spans="1:7">
      <c r="A3" s="4" t="s">
        <v>2</v>
      </c>
      <c r="B3" s="4"/>
      <c r="C3" s="4"/>
      <c r="D3" s="4"/>
      <c r="E3" s="5"/>
      <c r="F3" s="5"/>
      <c r="G3" s="5" t="s">
        <v>35</v>
      </c>
    </row>
    <row r="4" ht="18.75" customHeight="1" spans="1:7">
      <c r="A4" s="6" t="s">
        <v>240</v>
      </c>
      <c r="B4" s="6" t="s">
        <v>239</v>
      </c>
      <c r="C4" s="6" t="s">
        <v>162</v>
      </c>
      <c r="D4" s="6" t="s">
        <v>465</v>
      </c>
      <c r="E4" s="6" t="s">
        <v>41</v>
      </c>
      <c r="F4" s="6"/>
      <c r="G4" s="6"/>
    </row>
    <row r="5" ht="18.75" customHeight="1" spans="1:7">
      <c r="A5" s="6"/>
      <c r="B5" s="6"/>
      <c r="C5" s="6"/>
      <c r="D5" s="6"/>
      <c r="E5" s="6">
        <v>2026</v>
      </c>
      <c r="F5" s="6">
        <v>2027</v>
      </c>
      <c r="G5" s="6">
        <v>2028</v>
      </c>
    </row>
    <row r="6" ht="22.7" customHeight="1" spans="1:7">
      <c r="A6" s="6"/>
      <c r="B6" s="6"/>
      <c r="C6" s="6"/>
      <c r="D6" s="6"/>
      <c r="E6" s="6"/>
      <c r="F6" s="6"/>
      <c r="G6" s="6"/>
    </row>
    <row r="7" ht="18.75" customHeight="1" spans="1:7">
      <c r="A7" s="7" t="s">
        <v>52</v>
      </c>
      <c r="B7" s="7">
        <v>2</v>
      </c>
      <c r="C7" s="7">
        <v>3</v>
      </c>
      <c r="D7" s="7">
        <v>4</v>
      </c>
      <c r="E7" s="7">
        <v>5</v>
      </c>
      <c r="F7" s="7">
        <v>6</v>
      </c>
      <c r="G7" s="7">
        <v>7</v>
      </c>
    </row>
    <row r="8" ht="34" customHeight="1" spans="1:7">
      <c r="A8" s="8" t="s">
        <v>62</v>
      </c>
      <c r="B8" s="8" t="s">
        <v>245</v>
      </c>
      <c r="C8" s="9" t="s">
        <v>244</v>
      </c>
      <c r="D8" s="8" t="s">
        <v>466</v>
      </c>
      <c r="E8" s="10">
        <v>502800</v>
      </c>
      <c r="F8" s="10"/>
      <c r="G8" s="10"/>
    </row>
    <row r="9" ht="34" customHeight="1" spans="1:7">
      <c r="A9" s="8" t="s">
        <v>62</v>
      </c>
      <c r="B9" s="8" t="s">
        <v>245</v>
      </c>
      <c r="C9" s="9" t="s">
        <v>255</v>
      </c>
      <c r="D9" s="8" t="s">
        <v>466</v>
      </c>
      <c r="E9" s="10">
        <v>1328700</v>
      </c>
      <c r="F9" s="10"/>
      <c r="G9" s="10"/>
    </row>
    <row r="10" ht="34" customHeight="1" spans="1:7">
      <c r="A10" s="8" t="s">
        <v>62</v>
      </c>
      <c r="B10" s="8" t="s">
        <v>245</v>
      </c>
      <c r="C10" s="9" t="s">
        <v>265</v>
      </c>
      <c r="D10" s="8" t="s">
        <v>466</v>
      </c>
      <c r="E10" s="10">
        <v>26120</v>
      </c>
      <c r="F10" s="10"/>
      <c r="G10" s="10"/>
    </row>
    <row r="11" ht="34" customHeight="1" spans="1:7">
      <c r="A11" s="8" t="s">
        <v>62</v>
      </c>
      <c r="B11" s="8" t="s">
        <v>245</v>
      </c>
      <c r="C11" s="11" t="s">
        <v>268</v>
      </c>
      <c r="D11" s="8" t="s">
        <v>466</v>
      </c>
      <c r="E11" s="12">
        <v>6000000</v>
      </c>
      <c r="F11" s="10"/>
      <c r="G11" s="10"/>
    </row>
    <row r="12" ht="39" customHeight="1" spans="1:7">
      <c r="A12" s="13" t="s">
        <v>38</v>
      </c>
      <c r="B12" s="13"/>
      <c r="C12" s="13"/>
      <c r="D12" s="13"/>
      <c r="E12" s="10">
        <v>7857620</v>
      </c>
      <c r="F12" s="10"/>
      <c r="G12" s="10"/>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D20" sqref="D20"/>
    </sheetView>
  </sheetViews>
  <sheetFormatPr defaultColWidth="8.88135593220339" defaultRowHeight="15" customHeight="1"/>
  <cols>
    <col min="1" max="1" width="25.2542372881356" customWidth="1"/>
    <col min="2" max="2" width="30" customWidth="1"/>
    <col min="3" max="19" width="17.1271186440678" customWidth="1"/>
  </cols>
  <sheetData>
    <row r="1" ht="18.75" customHeight="1" spans="1:19">
      <c r="A1" s="1"/>
      <c r="B1" s="1"/>
      <c r="C1" s="1"/>
      <c r="D1" s="1"/>
      <c r="E1" s="1"/>
      <c r="F1" s="1"/>
      <c r="G1" s="1"/>
      <c r="H1" s="1"/>
      <c r="I1" s="2"/>
      <c r="J1" s="2"/>
      <c r="K1" s="2"/>
      <c r="L1" s="2"/>
      <c r="M1" s="2"/>
      <c r="N1" s="2"/>
      <c r="O1" s="2"/>
      <c r="P1" s="2"/>
      <c r="Q1" s="2"/>
      <c r="R1" s="2"/>
      <c r="S1" s="2" t="s">
        <v>33</v>
      </c>
    </row>
    <row r="2" ht="37.5" customHeight="1" spans="1:19">
      <c r="A2" s="3" t="s">
        <v>34</v>
      </c>
      <c r="B2" s="3"/>
      <c r="C2" s="3"/>
      <c r="D2" s="3"/>
      <c r="E2" s="3"/>
      <c r="F2" s="3"/>
      <c r="G2" s="3"/>
      <c r="H2" s="3"/>
      <c r="I2" s="3"/>
      <c r="J2" s="3"/>
      <c r="K2" s="3"/>
      <c r="L2" s="3"/>
      <c r="M2" s="3"/>
      <c r="N2" s="3"/>
      <c r="O2" s="3"/>
      <c r="P2" s="3"/>
      <c r="Q2" s="3"/>
      <c r="R2" s="3"/>
      <c r="S2" s="3"/>
    </row>
    <row r="3" ht="18.75" customHeight="1" spans="1:19">
      <c r="A3" s="4" t="s">
        <v>2</v>
      </c>
      <c r="B3" s="4"/>
      <c r="C3" s="4"/>
      <c r="D3" s="4"/>
      <c r="E3" s="70"/>
      <c r="F3" s="70"/>
      <c r="G3" s="70"/>
      <c r="H3" s="70"/>
      <c r="I3" s="5"/>
      <c r="J3" s="5"/>
      <c r="K3" s="5"/>
      <c r="L3" s="5"/>
      <c r="M3" s="5"/>
      <c r="N3" s="5"/>
      <c r="O3" s="5"/>
      <c r="P3" s="5"/>
      <c r="Q3" s="5"/>
      <c r="R3" s="5"/>
      <c r="S3" s="5" t="s">
        <v>35</v>
      </c>
    </row>
    <row r="4" ht="18.75" customHeight="1" spans="1:19">
      <c r="A4" s="14" t="s">
        <v>36</v>
      </c>
      <c r="B4" s="101" t="s">
        <v>37</v>
      </c>
      <c r="C4" s="101" t="s">
        <v>38</v>
      </c>
      <c r="D4" s="101" t="s">
        <v>39</v>
      </c>
      <c r="E4" s="101"/>
      <c r="F4" s="101"/>
      <c r="G4" s="101"/>
      <c r="H4" s="101"/>
      <c r="I4" s="101"/>
      <c r="J4" s="102"/>
      <c r="K4" s="102"/>
      <c r="L4" s="102"/>
      <c r="M4" s="102"/>
      <c r="N4" s="102"/>
      <c r="O4" s="101" t="s">
        <v>26</v>
      </c>
      <c r="P4" s="101"/>
      <c r="Q4" s="101"/>
      <c r="R4" s="101"/>
      <c r="S4" s="101"/>
    </row>
    <row r="5" ht="18.75" customHeight="1" spans="1:19">
      <c r="A5" s="14"/>
      <c r="B5" s="101"/>
      <c r="C5" s="101"/>
      <c r="D5" s="103" t="s">
        <v>40</v>
      </c>
      <c r="E5" s="103" t="s">
        <v>41</v>
      </c>
      <c r="F5" s="103" t="s">
        <v>42</v>
      </c>
      <c r="G5" s="103" t="s">
        <v>43</v>
      </c>
      <c r="H5" s="103" t="s">
        <v>44</v>
      </c>
      <c r="I5" s="104" t="s">
        <v>45</v>
      </c>
      <c r="J5" s="105"/>
      <c r="K5" s="105"/>
      <c r="L5" s="105"/>
      <c r="M5" s="105"/>
      <c r="N5" s="105"/>
      <c r="O5" s="104" t="s">
        <v>40</v>
      </c>
      <c r="P5" s="104" t="s">
        <v>41</v>
      </c>
      <c r="Q5" s="104" t="s">
        <v>42</v>
      </c>
      <c r="R5" s="104" t="s">
        <v>43</v>
      </c>
      <c r="S5" s="103" t="s">
        <v>46</v>
      </c>
    </row>
    <row r="6" ht="18.75" customHeight="1" spans="1:19">
      <c r="A6" s="14"/>
      <c r="B6" s="101"/>
      <c r="C6" s="101"/>
      <c r="D6" s="103"/>
      <c r="E6" s="103"/>
      <c r="F6" s="103"/>
      <c r="G6" s="103"/>
      <c r="H6" s="103"/>
      <c r="I6" s="104" t="s">
        <v>40</v>
      </c>
      <c r="J6" s="104" t="s">
        <v>47</v>
      </c>
      <c r="K6" s="104" t="s">
        <v>48</v>
      </c>
      <c r="L6" s="104" t="s">
        <v>49</v>
      </c>
      <c r="M6" s="104" t="s">
        <v>50</v>
      </c>
      <c r="N6" s="104" t="s">
        <v>51</v>
      </c>
      <c r="O6" s="104"/>
      <c r="P6" s="104"/>
      <c r="Q6" s="104"/>
      <c r="R6" s="104"/>
      <c r="S6" s="103"/>
    </row>
    <row r="7" ht="18.75" customHeight="1" spans="1:19">
      <c r="A7" s="106" t="s">
        <v>52</v>
      </c>
      <c r="B7" s="15" t="s">
        <v>53</v>
      </c>
      <c r="C7" s="15" t="s">
        <v>54</v>
      </c>
      <c r="D7" s="15" t="s">
        <v>55</v>
      </c>
      <c r="E7" s="106" t="s">
        <v>56</v>
      </c>
      <c r="F7" s="15" t="s">
        <v>57</v>
      </c>
      <c r="G7" s="15" t="s">
        <v>58</v>
      </c>
      <c r="H7" s="106" t="s">
        <v>59</v>
      </c>
      <c r="I7" s="15" t="s">
        <v>60</v>
      </c>
      <c r="J7" s="15">
        <v>10</v>
      </c>
      <c r="K7" s="15">
        <v>11</v>
      </c>
      <c r="L7" s="15">
        <v>12</v>
      </c>
      <c r="M7" s="15">
        <v>13</v>
      </c>
      <c r="N7" s="15">
        <v>14</v>
      </c>
      <c r="O7" s="15">
        <v>15</v>
      </c>
      <c r="P7" s="15">
        <v>16</v>
      </c>
      <c r="Q7" s="15">
        <v>17</v>
      </c>
      <c r="R7" s="15">
        <v>18</v>
      </c>
      <c r="S7" s="15">
        <v>19</v>
      </c>
    </row>
    <row r="8" ht="20.25" customHeight="1" spans="1:19">
      <c r="A8" s="17" t="s">
        <v>61</v>
      </c>
      <c r="B8" s="17" t="s">
        <v>62</v>
      </c>
      <c r="C8" s="12">
        <f>D8</f>
        <v>19047501</v>
      </c>
      <c r="D8" s="12">
        <v>19047501</v>
      </c>
      <c r="E8" s="12">
        <f>13047501+6000000</f>
        <v>19047501</v>
      </c>
      <c r="F8" s="107"/>
      <c r="G8" s="107"/>
      <c r="H8" s="107"/>
      <c r="I8" s="107"/>
      <c r="J8" s="107"/>
      <c r="K8" s="107"/>
      <c r="L8" s="107"/>
      <c r="M8" s="107"/>
      <c r="N8" s="107"/>
      <c r="O8" s="107"/>
      <c r="P8" s="107"/>
      <c r="Q8" s="107"/>
      <c r="R8" s="107"/>
      <c r="S8" s="107"/>
    </row>
    <row r="9" ht="20.25" customHeight="1" spans="1:19">
      <c r="A9" s="85" t="s">
        <v>63</v>
      </c>
      <c r="B9" s="85" t="s">
        <v>62</v>
      </c>
      <c r="C9" s="12">
        <f>D9</f>
        <v>19047501</v>
      </c>
      <c r="D9" s="12">
        <v>19047501</v>
      </c>
      <c r="E9" s="12">
        <f>13047501+6000000</f>
        <v>19047501</v>
      </c>
      <c r="F9" s="97"/>
      <c r="G9" s="97"/>
      <c r="H9" s="97"/>
      <c r="I9" s="97"/>
      <c r="J9" s="97"/>
      <c r="K9" s="97"/>
      <c r="L9" s="97"/>
      <c r="M9" s="97"/>
      <c r="N9" s="97"/>
      <c r="O9" s="97"/>
      <c r="P9" s="97"/>
      <c r="Q9" s="97"/>
      <c r="R9" s="97"/>
      <c r="S9" s="97"/>
    </row>
    <row r="10" customHeight="1" spans="1:19">
      <c r="A10" s="50" t="s">
        <v>38</v>
      </c>
      <c r="B10" s="50"/>
      <c r="C10" s="12">
        <f>D10</f>
        <v>19047501</v>
      </c>
      <c r="D10" s="12">
        <v>19047501</v>
      </c>
      <c r="E10" s="12">
        <f>E9</f>
        <v>19047501</v>
      </c>
      <c r="F10" s="59"/>
      <c r="G10" s="59"/>
      <c r="H10" s="59"/>
      <c r="I10" s="59"/>
      <c r="J10" s="59"/>
      <c r="K10" s="59"/>
      <c r="L10" s="59"/>
      <c r="M10" s="59"/>
      <c r="N10" s="59"/>
      <c r="O10" s="59"/>
      <c r="P10" s="59"/>
      <c r="Q10" s="59"/>
      <c r="R10" s="59"/>
      <c r="S10" s="59"/>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34"/>
  <sheetViews>
    <sheetView showZeros="0" topLeftCell="A10" workbookViewId="0">
      <selection activeCell="C17" sqref="C17"/>
    </sheetView>
  </sheetViews>
  <sheetFormatPr defaultColWidth="8.88135593220339" defaultRowHeight="15" customHeight="1"/>
  <cols>
    <col min="1" max="1" width="21.5" customWidth="1"/>
    <col min="2" max="2" width="28.6271186440678" customWidth="1"/>
    <col min="3" max="15" width="17.1271186440678" customWidth="1"/>
  </cols>
  <sheetData>
    <row r="1" ht="18.75" customHeight="1" spans="1:15">
      <c r="A1" s="1"/>
      <c r="B1" s="1"/>
      <c r="C1" s="1"/>
      <c r="D1" s="1"/>
      <c r="E1" s="1"/>
      <c r="F1" s="1"/>
      <c r="G1" s="1"/>
      <c r="H1" s="1"/>
      <c r="I1" s="1"/>
      <c r="J1" s="2"/>
      <c r="K1" s="2"/>
      <c r="L1" s="2"/>
      <c r="M1" s="2"/>
      <c r="N1" s="2"/>
      <c r="O1" s="2" t="s">
        <v>64</v>
      </c>
    </row>
    <row r="2" ht="37.5" customHeight="1" spans="1:15">
      <c r="A2" s="3" t="s">
        <v>65</v>
      </c>
      <c r="B2" s="3"/>
      <c r="C2" s="3"/>
      <c r="D2" s="3"/>
      <c r="E2" s="3"/>
      <c r="F2" s="3"/>
      <c r="G2" s="3"/>
      <c r="H2" s="3"/>
      <c r="I2" s="3"/>
      <c r="J2" s="3"/>
      <c r="K2" s="69"/>
      <c r="L2" s="69"/>
      <c r="M2" s="69"/>
      <c r="N2" s="69"/>
      <c r="O2" s="69"/>
    </row>
    <row r="3" ht="18.75" customHeight="1" spans="1:15">
      <c r="A3" s="46" t="s">
        <v>2</v>
      </c>
      <c r="B3" s="46"/>
      <c r="C3" s="46"/>
      <c r="D3" s="46"/>
      <c r="E3" s="46"/>
      <c r="F3" s="46"/>
      <c r="G3" s="46"/>
      <c r="H3" s="46"/>
      <c r="I3" s="46"/>
      <c r="J3" s="2"/>
      <c r="K3" s="2"/>
      <c r="L3" s="2"/>
      <c r="M3" s="2"/>
      <c r="N3" s="2"/>
      <c r="O3" s="2" t="s">
        <v>35</v>
      </c>
    </row>
    <row r="4" ht="18.75" customHeight="1" spans="1:15">
      <c r="A4" s="14" t="s">
        <v>66</v>
      </c>
      <c r="B4" s="14" t="s">
        <v>67</v>
      </c>
      <c r="C4" s="49" t="s">
        <v>38</v>
      </c>
      <c r="D4" s="49" t="s">
        <v>41</v>
      </c>
      <c r="E4" s="49"/>
      <c r="F4" s="49"/>
      <c r="G4" s="14" t="s">
        <v>42</v>
      </c>
      <c r="H4" s="49" t="s">
        <v>43</v>
      </c>
      <c r="I4" s="14" t="s">
        <v>68</v>
      </c>
      <c r="J4" s="49" t="s">
        <v>69</v>
      </c>
      <c r="K4" s="49"/>
      <c r="L4" s="49"/>
      <c r="M4" s="49"/>
      <c r="N4" s="49"/>
      <c r="O4" s="49"/>
    </row>
    <row r="5" ht="18.75" customHeight="1" spans="1:15">
      <c r="A5" s="14"/>
      <c r="B5" s="14"/>
      <c r="C5" s="49"/>
      <c r="D5" s="49" t="s">
        <v>40</v>
      </c>
      <c r="E5" s="49" t="s">
        <v>70</v>
      </c>
      <c r="F5" s="49" t="s">
        <v>71</v>
      </c>
      <c r="G5" s="14"/>
      <c r="H5" s="49"/>
      <c r="I5" s="14"/>
      <c r="J5" s="49" t="s">
        <v>40</v>
      </c>
      <c r="K5" s="49" t="s">
        <v>72</v>
      </c>
      <c r="L5" s="15" t="s">
        <v>73</v>
      </c>
      <c r="M5" s="15" t="s">
        <v>74</v>
      </c>
      <c r="N5" s="15" t="s">
        <v>75</v>
      </c>
      <c r="O5" s="15" t="s">
        <v>76</v>
      </c>
    </row>
    <row r="6" ht="18.75" customHeight="1" spans="1:15">
      <c r="A6" s="71" t="s">
        <v>52</v>
      </c>
      <c r="B6" s="71" t="s">
        <v>53</v>
      </c>
      <c r="C6" s="71" t="s">
        <v>54</v>
      </c>
      <c r="D6" s="71" t="s">
        <v>55</v>
      </c>
      <c r="E6" s="71" t="s">
        <v>56</v>
      </c>
      <c r="F6" s="71" t="s">
        <v>57</v>
      </c>
      <c r="G6" s="71" t="s">
        <v>58</v>
      </c>
      <c r="H6" s="71" t="s">
        <v>59</v>
      </c>
      <c r="I6" s="71" t="s">
        <v>60</v>
      </c>
      <c r="J6" s="71" t="s">
        <v>77</v>
      </c>
      <c r="K6" s="71">
        <v>11</v>
      </c>
      <c r="L6" s="71">
        <v>12</v>
      </c>
      <c r="M6" s="71">
        <v>13</v>
      </c>
      <c r="N6" s="71">
        <v>14</v>
      </c>
      <c r="O6" s="71">
        <v>15</v>
      </c>
    </row>
    <row r="7" ht="20.25" customHeight="1" spans="1:15">
      <c r="A7" s="96" t="s">
        <v>78</v>
      </c>
      <c r="B7" s="96" t="s">
        <v>79</v>
      </c>
      <c r="C7" s="97">
        <v>9983116</v>
      </c>
      <c r="D7" s="97">
        <v>9983116</v>
      </c>
      <c r="E7" s="97">
        <v>8125496</v>
      </c>
      <c r="F7" s="97">
        <v>1857620</v>
      </c>
      <c r="G7" s="97"/>
      <c r="H7" s="97"/>
      <c r="I7" s="97"/>
      <c r="J7" s="97"/>
      <c r="K7" s="97"/>
      <c r="L7" s="97"/>
      <c r="M7" s="97"/>
      <c r="N7" s="97"/>
      <c r="O7" s="97"/>
    </row>
    <row r="8" ht="20.25" customHeight="1" spans="1:15">
      <c r="A8" s="98" t="s">
        <v>80</v>
      </c>
      <c r="B8" s="98" t="s">
        <v>81</v>
      </c>
      <c r="C8" s="97">
        <v>9956996</v>
      </c>
      <c r="D8" s="97">
        <v>9956996</v>
      </c>
      <c r="E8" s="97">
        <v>8125496</v>
      </c>
      <c r="F8" s="97">
        <v>1831500</v>
      </c>
      <c r="G8" s="97"/>
      <c r="H8" s="97"/>
      <c r="I8" s="97"/>
      <c r="J8" s="97"/>
      <c r="K8" s="97"/>
      <c r="L8" s="97"/>
      <c r="M8" s="97"/>
      <c r="N8" s="97"/>
      <c r="O8" s="97"/>
    </row>
    <row r="9" customHeight="1" spans="1:15">
      <c r="A9" s="99">
        <v>2010601</v>
      </c>
      <c r="B9" s="99" t="s">
        <v>82</v>
      </c>
      <c r="C9" s="97">
        <v>4607467</v>
      </c>
      <c r="D9" s="97">
        <v>4607467</v>
      </c>
      <c r="E9" s="97">
        <v>4556467</v>
      </c>
      <c r="F9" s="97">
        <v>51000</v>
      </c>
      <c r="G9" s="59"/>
      <c r="H9" s="59"/>
      <c r="I9" s="59"/>
      <c r="J9" s="59"/>
      <c r="K9" s="59"/>
      <c r="L9" s="59"/>
      <c r="M9" s="59"/>
      <c r="N9" s="59"/>
      <c r="O9" s="59"/>
    </row>
    <row r="10" customHeight="1" spans="1:15">
      <c r="A10" s="99" t="s">
        <v>83</v>
      </c>
      <c r="B10" s="99" t="s">
        <v>84</v>
      </c>
      <c r="C10" s="97">
        <v>859200</v>
      </c>
      <c r="D10" s="97">
        <v>859200</v>
      </c>
      <c r="E10" s="97"/>
      <c r="F10" s="97">
        <v>859200</v>
      </c>
      <c r="G10" s="59"/>
      <c r="H10" s="59"/>
      <c r="I10" s="59"/>
      <c r="J10" s="59"/>
      <c r="K10" s="59"/>
      <c r="L10" s="59"/>
      <c r="M10" s="59"/>
      <c r="N10" s="59"/>
      <c r="O10" s="59"/>
    </row>
    <row r="11" customHeight="1" spans="1:15">
      <c r="A11" s="99" t="s">
        <v>85</v>
      </c>
      <c r="B11" s="99" t="s">
        <v>86</v>
      </c>
      <c r="C11" s="97">
        <v>95500</v>
      </c>
      <c r="D11" s="97">
        <v>95500</v>
      </c>
      <c r="E11" s="97"/>
      <c r="F11" s="97">
        <v>95500</v>
      </c>
      <c r="G11" s="59"/>
      <c r="H11" s="59"/>
      <c r="I11" s="59"/>
      <c r="J11" s="59"/>
      <c r="K11" s="59"/>
      <c r="L11" s="59"/>
      <c r="M11" s="59"/>
      <c r="N11" s="59"/>
      <c r="O11" s="59"/>
    </row>
    <row r="12" customHeight="1" spans="1:15">
      <c r="A12" s="99" t="s">
        <v>87</v>
      </c>
      <c r="B12" s="99" t="s">
        <v>88</v>
      </c>
      <c r="C12" s="97">
        <v>502800</v>
      </c>
      <c r="D12" s="97">
        <v>502800</v>
      </c>
      <c r="E12" s="97"/>
      <c r="F12" s="97">
        <v>502800</v>
      </c>
      <c r="G12" s="59"/>
      <c r="H12" s="59"/>
      <c r="I12" s="59"/>
      <c r="J12" s="59"/>
      <c r="K12" s="59"/>
      <c r="L12" s="59"/>
      <c r="M12" s="59"/>
      <c r="N12" s="59"/>
      <c r="O12" s="59"/>
    </row>
    <row r="13" customHeight="1" spans="1:15">
      <c r="A13" s="99">
        <v>2010650</v>
      </c>
      <c r="B13" s="99" t="s">
        <v>89</v>
      </c>
      <c r="C13" s="97">
        <v>3569029</v>
      </c>
      <c r="D13" s="97">
        <v>3569029</v>
      </c>
      <c r="E13" s="97">
        <v>3569029</v>
      </c>
      <c r="F13" s="97"/>
      <c r="G13" s="59"/>
      <c r="H13" s="59"/>
      <c r="I13" s="59"/>
      <c r="J13" s="59"/>
      <c r="K13" s="59"/>
      <c r="L13" s="59"/>
      <c r="M13" s="59"/>
      <c r="N13" s="59"/>
      <c r="O13" s="59"/>
    </row>
    <row r="14" customHeight="1" spans="1:15">
      <c r="A14" s="99" t="s">
        <v>90</v>
      </c>
      <c r="B14" s="99" t="s">
        <v>91</v>
      </c>
      <c r="C14" s="97">
        <v>323000</v>
      </c>
      <c r="D14" s="97">
        <v>323000</v>
      </c>
      <c r="E14" s="97"/>
      <c r="F14" s="97">
        <v>323000</v>
      </c>
      <c r="G14" s="59"/>
      <c r="H14" s="59"/>
      <c r="I14" s="59"/>
      <c r="J14" s="59"/>
      <c r="K14" s="59"/>
      <c r="L14" s="59"/>
      <c r="M14" s="59"/>
      <c r="N14" s="59"/>
      <c r="O14" s="59"/>
    </row>
    <row r="15" customHeight="1" spans="1:15">
      <c r="A15" s="98" t="s">
        <v>92</v>
      </c>
      <c r="B15" s="98" t="s">
        <v>93</v>
      </c>
      <c r="C15" s="97">
        <v>26120</v>
      </c>
      <c r="D15" s="97">
        <v>26120</v>
      </c>
      <c r="E15" s="97"/>
      <c r="F15" s="97">
        <v>26120</v>
      </c>
      <c r="G15" s="59"/>
      <c r="H15" s="59"/>
      <c r="I15" s="59"/>
      <c r="J15" s="59"/>
      <c r="K15" s="59"/>
      <c r="L15" s="59"/>
      <c r="M15" s="59"/>
      <c r="N15" s="59"/>
      <c r="O15" s="59"/>
    </row>
    <row r="16" customHeight="1" spans="1:15">
      <c r="A16" s="99" t="s">
        <v>94</v>
      </c>
      <c r="B16" s="99" t="s">
        <v>93</v>
      </c>
      <c r="C16" s="97">
        <v>26120</v>
      </c>
      <c r="D16" s="97">
        <v>26120</v>
      </c>
      <c r="E16" s="97"/>
      <c r="F16" s="97">
        <v>26120</v>
      </c>
      <c r="G16" s="59"/>
      <c r="H16" s="59"/>
      <c r="I16" s="59"/>
      <c r="J16" s="59"/>
      <c r="K16" s="59"/>
      <c r="L16" s="59"/>
      <c r="M16" s="59"/>
      <c r="N16" s="59"/>
      <c r="O16" s="59"/>
    </row>
    <row r="17" customHeight="1" spans="1:15">
      <c r="A17" s="96" t="s">
        <v>95</v>
      </c>
      <c r="B17" s="96" t="s">
        <v>96</v>
      </c>
      <c r="C17" s="97">
        <v>1120510</v>
      </c>
      <c r="D17" s="97">
        <v>1120510</v>
      </c>
      <c r="E17" s="97">
        <v>1120510</v>
      </c>
      <c r="F17" s="97"/>
      <c r="G17" s="59"/>
      <c r="H17" s="59"/>
      <c r="I17" s="59"/>
      <c r="J17" s="59"/>
      <c r="K17" s="59"/>
      <c r="L17" s="59"/>
      <c r="M17" s="59"/>
      <c r="N17" s="59"/>
      <c r="O17" s="59"/>
    </row>
    <row r="18" customHeight="1" spans="1:15">
      <c r="A18" s="98" t="s">
        <v>97</v>
      </c>
      <c r="B18" s="98" t="s">
        <v>98</v>
      </c>
      <c r="C18" s="97">
        <v>1120510</v>
      </c>
      <c r="D18" s="97">
        <v>1120510</v>
      </c>
      <c r="E18" s="97">
        <v>1120510</v>
      </c>
      <c r="F18" s="97"/>
      <c r="G18" s="59"/>
      <c r="H18" s="59"/>
      <c r="I18" s="59"/>
      <c r="J18" s="59"/>
      <c r="K18" s="59"/>
      <c r="L18" s="59"/>
      <c r="M18" s="59"/>
      <c r="N18" s="59"/>
      <c r="O18" s="59"/>
    </row>
    <row r="19" customHeight="1" spans="1:15">
      <c r="A19" s="99" t="s">
        <v>99</v>
      </c>
      <c r="B19" s="99" t="s">
        <v>100</v>
      </c>
      <c r="C19" s="97">
        <v>11700</v>
      </c>
      <c r="D19" s="97">
        <v>11700</v>
      </c>
      <c r="E19" s="97">
        <v>11700</v>
      </c>
      <c r="F19" s="97"/>
      <c r="G19" s="59"/>
      <c r="H19" s="59"/>
      <c r="I19" s="59"/>
      <c r="J19" s="59"/>
      <c r="K19" s="59"/>
      <c r="L19" s="59"/>
      <c r="M19" s="59"/>
      <c r="N19" s="59"/>
      <c r="O19" s="59"/>
    </row>
    <row r="20" customHeight="1" spans="1:15">
      <c r="A20" s="99" t="s">
        <v>101</v>
      </c>
      <c r="B20" s="99" t="s">
        <v>102</v>
      </c>
      <c r="C20" s="97">
        <v>600</v>
      </c>
      <c r="D20" s="97">
        <v>600</v>
      </c>
      <c r="E20" s="97">
        <v>600</v>
      </c>
      <c r="F20" s="97"/>
      <c r="G20" s="59"/>
      <c r="H20" s="59"/>
      <c r="I20" s="59"/>
      <c r="J20" s="59"/>
      <c r="K20" s="59"/>
      <c r="L20" s="59"/>
      <c r="M20" s="59"/>
      <c r="N20" s="59"/>
      <c r="O20" s="59"/>
    </row>
    <row r="21" ht="28" customHeight="1" spans="1:15">
      <c r="A21" s="99" t="s">
        <v>103</v>
      </c>
      <c r="B21" s="99" t="s">
        <v>104</v>
      </c>
      <c r="C21" s="97">
        <v>1108210</v>
      </c>
      <c r="D21" s="97">
        <v>1108210</v>
      </c>
      <c r="E21" s="97">
        <v>1108210</v>
      </c>
      <c r="F21" s="97"/>
      <c r="G21" s="59"/>
      <c r="H21" s="59"/>
      <c r="I21" s="59"/>
      <c r="J21" s="59"/>
      <c r="K21" s="59"/>
      <c r="L21" s="59"/>
      <c r="M21" s="59"/>
      <c r="N21" s="59"/>
      <c r="O21" s="59"/>
    </row>
    <row r="22" customHeight="1" spans="1:15">
      <c r="A22" s="96" t="s">
        <v>105</v>
      </c>
      <c r="B22" s="96" t="s">
        <v>106</v>
      </c>
      <c r="C22" s="97">
        <v>1044679</v>
      </c>
      <c r="D22" s="97">
        <v>1044679</v>
      </c>
      <c r="E22" s="97">
        <v>1044679</v>
      </c>
      <c r="F22" s="97"/>
      <c r="G22" s="59"/>
      <c r="H22" s="59"/>
      <c r="I22" s="59"/>
      <c r="J22" s="59"/>
      <c r="K22" s="59"/>
      <c r="L22" s="59"/>
      <c r="M22" s="59"/>
      <c r="N22" s="59"/>
      <c r="O22" s="59"/>
    </row>
    <row r="23" customHeight="1" spans="1:15">
      <c r="A23" s="98" t="s">
        <v>107</v>
      </c>
      <c r="B23" s="98" t="s">
        <v>108</v>
      </c>
      <c r="C23" s="97">
        <v>1044679</v>
      </c>
      <c r="D23" s="97">
        <v>1044679</v>
      </c>
      <c r="E23" s="97">
        <v>1044679</v>
      </c>
      <c r="F23" s="97"/>
      <c r="G23" s="59"/>
      <c r="H23" s="59"/>
      <c r="I23" s="59"/>
      <c r="J23" s="59"/>
      <c r="K23" s="59"/>
      <c r="L23" s="59"/>
      <c r="M23" s="59"/>
      <c r="N23" s="59"/>
      <c r="O23" s="59"/>
    </row>
    <row r="24" customHeight="1" spans="1:15">
      <c r="A24" s="99" t="s">
        <v>109</v>
      </c>
      <c r="B24" s="99" t="s">
        <v>110</v>
      </c>
      <c r="C24" s="97">
        <v>320207</v>
      </c>
      <c r="D24" s="97">
        <v>320207</v>
      </c>
      <c r="E24" s="97">
        <v>320207</v>
      </c>
      <c r="F24" s="97"/>
      <c r="G24" s="59"/>
      <c r="H24" s="59"/>
      <c r="I24" s="59"/>
      <c r="J24" s="59"/>
      <c r="K24" s="59"/>
      <c r="L24" s="59"/>
      <c r="M24" s="59"/>
      <c r="N24" s="59"/>
      <c r="O24" s="59"/>
    </row>
    <row r="25" customHeight="1" spans="1:15">
      <c r="A25" s="99" t="s">
        <v>111</v>
      </c>
      <c r="B25" s="99" t="s">
        <v>112</v>
      </c>
      <c r="C25" s="97">
        <v>287978</v>
      </c>
      <c r="D25" s="97">
        <v>287978</v>
      </c>
      <c r="E25" s="97">
        <v>287978</v>
      </c>
      <c r="F25" s="97"/>
      <c r="G25" s="59"/>
      <c r="H25" s="59"/>
      <c r="I25" s="59"/>
      <c r="J25" s="59"/>
      <c r="K25" s="59"/>
      <c r="L25" s="59"/>
      <c r="M25" s="59"/>
      <c r="N25" s="59"/>
      <c r="O25" s="59"/>
    </row>
    <row r="26" customHeight="1" spans="1:15">
      <c r="A26" s="99" t="s">
        <v>113</v>
      </c>
      <c r="B26" s="99" t="s">
        <v>114</v>
      </c>
      <c r="C26" s="97">
        <v>422641</v>
      </c>
      <c r="D26" s="97">
        <v>422641</v>
      </c>
      <c r="E26" s="97">
        <v>422641</v>
      </c>
      <c r="F26" s="97"/>
      <c r="G26" s="59"/>
      <c r="H26" s="59"/>
      <c r="I26" s="59"/>
      <c r="J26" s="59"/>
      <c r="K26" s="59"/>
      <c r="L26" s="59"/>
      <c r="M26" s="59"/>
      <c r="N26" s="59"/>
      <c r="O26" s="59"/>
    </row>
    <row r="27" customHeight="1" spans="1:15">
      <c r="A27" s="99" t="s">
        <v>115</v>
      </c>
      <c r="B27" s="99" t="s">
        <v>116</v>
      </c>
      <c r="C27" s="97">
        <v>13853</v>
      </c>
      <c r="D27" s="97">
        <v>13853</v>
      </c>
      <c r="E27" s="97">
        <v>13853</v>
      </c>
      <c r="F27" s="97"/>
      <c r="G27" s="59"/>
      <c r="H27" s="59"/>
      <c r="I27" s="59"/>
      <c r="J27" s="59"/>
      <c r="K27" s="59"/>
      <c r="L27" s="59"/>
      <c r="M27" s="59"/>
      <c r="N27" s="59"/>
      <c r="O27" s="59"/>
    </row>
    <row r="28" customHeight="1" spans="1:15">
      <c r="A28" s="87">
        <v>213</v>
      </c>
      <c r="B28" s="87" t="s">
        <v>117</v>
      </c>
      <c r="C28" s="12"/>
      <c r="D28" s="12">
        <f>SUM(E28:F28)</f>
        <v>6000000</v>
      </c>
      <c r="E28" s="12"/>
      <c r="F28" s="12">
        <f>F29</f>
        <v>6000000</v>
      </c>
      <c r="G28" s="59"/>
      <c r="H28" s="59"/>
      <c r="I28" s="59"/>
      <c r="J28" s="59"/>
      <c r="K28" s="59"/>
      <c r="L28" s="59"/>
      <c r="M28" s="59"/>
      <c r="N28" s="59"/>
      <c r="O28" s="59"/>
    </row>
    <row r="29" customHeight="1" spans="1:15">
      <c r="A29" s="88">
        <v>21307</v>
      </c>
      <c r="B29" s="88" t="s">
        <v>118</v>
      </c>
      <c r="C29" s="12"/>
      <c r="D29" s="12">
        <f>SUM(E29:F29)</f>
        <v>6000000</v>
      </c>
      <c r="E29" s="12"/>
      <c r="F29" s="12">
        <f>F30</f>
        <v>6000000</v>
      </c>
      <c r="G29" s="59"/>
      <c r="H29" s="59"/>
      <c r="I29" s="59"/>
      <c r="J29" s="59"/>
      <c r="K29" s="59"/>
      <c r="L29" s="59"/>
      <c r="M29" s="59"/>
      <c r="N29" s="59"/>
      <c r="O29" s="59"/>
    </row>
    <row r="30" customHeight="1" spans="1:15">
      <c r="A30" s="89">
        <v>2130707</v>
      </c>
      <c r="B30" s="89" t="s">
        <v>119</v>
      </c>
      <c r="C30" s="12"/>
      <c r="D30" s="12">
        <f>SUM(E30:F30)</f>
        <v>6000000</v>
      </c>
      <c r="E30" s="12"/>
      <c r="F30" s="12">
        <v>6000000</v>
      </c>
      <c r="G30" s="59"/>
      <c r="H30" s="59"/>
      <c r="I30" s="59"/>
      <c r="J30" s="59"/>
      <c r="K30" s="59"/>
      <c r="L30" s="59"/>
      <c r="M30" s="59"/>
      <c r="N30" s="59"/>
      <c r="O30" s="59"/>
    </row>
    <row r="31" customHeight="1" spans="1:15">
      <c r="A31" s="96" t="s">
        <v>120</v>
      </c>
      <c r="B31" s="96" t="s">
        <v>121</v>
      </c>
      <c r="C31" s="97">
        <v>899196</v>
      </c>
      <c r="D31" s="97">
        <v>899196</v>
      </c>
      <c r="E31" s="97">
        <v>899196</v>
      </c>
      <c r="F31" s="97"/>
      <c r="G31" s="59"/>
      <c r="H31" s="59"/>
      <c r="I31" s="59"/>
      <c r="J31" s="59"/>
      <c r="K31" s="59"/>
      <c r="L31" s="59"/>
      <c r="M31" s="59"/>
      <c r="N31" s="59"/>
      <c r="O31" s="59"/>
    </row>
    <row r="32" customHeight="1" spans="1:15">
      <c r="A32" s="98" t="s">
        <v>122</v>
      </c>
      <c r="B32" s="98" t="s">
        <v>123</v>
      </c>
      <c r="C32" s="97">
        <v>899196</v>
      </c>
      <c r="D32" s="97">
        <v>899196</v>
      </c>
      <c r="E32" s="97">
        <v>899196</v>
      </c>
      <c r="F32" s="97"/>
      <c r="G32" s="59"/>
      <c r="H32" s="59"/>
      <c r="I32" s="59"/>
      <c r="J32" s="59"/>
      <c r="K32" s="59"/>
      <c r="L32" s="59"/>
      <c r="M32" s="59"/>
      <c r="N32" s="59"/>
      <c r="O32" s="59"/>
    </row>
    <row r="33" customHeight="1" spans="1:15">
      <c r="A33" s="99" t="s">
        <v>124</v>
      </c>
      <c r="B33" s="99" t="s">
        <v>125</v>
      </c>
      <c r="C33" s="97">
        <v>899196</v>
      </c>
      <c r="D33" s="97">
        <v>899196</v>
      </c>
      <c r="E33" s="97">
        <v>899196</v>
      </c>
      <c r="F33" s="97"/>
      <c r="G33" s="59"/>
      <c r="H33" s="59"/>
      <c r="I33" s="59"/>
      <c r="J33" s="59"/>
      <c r="K33" s="59"/>
      <c r="L33" s="59"/>
      <c r="M33" s="59"/>
      <c r="N33" s="59"/>
      <c r="O33" s="59"/>
    </row>
    <row r="34" customHeight="1" spans="1:15">
      <c r="A34" s="100" t="s">
        <v>126</v>
      </c>
      <c r="B34" s="100"/>
      <c r="C34" s="12">
        <f>D34</f>
        <v>19047501</v>
      </c>
      <c r="D34" s="12">
        <v>19047501</v>
      </c>
      <c r="E34" s="12">
        <v>11189881</v>
      </c>
      <c r="F34" s="12">
        <v>7857620</v>
      </c>
      <c r="G34" s="59"/>
      <c r="H34" s="59"/>
      <c r="I34" s="59"/>
      <c r="J34" s="59"/>
      <c r="K34" s="59"/>
      <c r="L34" s="59"/>
      <c r="M34" s="59"/>
      <c r="N34" s="59"/>
      <c r="O34" s="59"/>
    </row>
  </sheetData>
  <mergeCells count="11">
    <mergeCell ref="A2:O2"/>
    <mergeCell ref="A3:I3"/>
    <mergeCell ref="D4:F4"/>
    <mergeCell ref="J4:O4"/>
    <mergeCell ref="A34:B34"/>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sheetPr>
  <dimension ref="A1:D16"/>
  <sheetViews>
    <sheetView showZeros="0" workbookViewId="0">
      <selection activeCell="A12" sqref="A12"/>
    </sheetView>
  </sheetViews>
  <sheetFormatPr defaultColWidth="8.88135593220339" defaultRowHeight="15" customHeight="1" outlineLevelCol="3"/>
  <cols>
    <col min="1" max="4" width="35.7542372881356" customWidth="1"/>
  </cols>
  <sheetData>
    <row r="1" ht="18.75" customHeight="1" spans="1:4">
      <c r="A1" s="1"/>
      <c r="B1" s="1"/>
      <c r="C1" s="1"/>
      <c r="D1" s="5" t="s">
        <v>127</v>
      </c>
    </row>
    <row r="2" ht="45" customHeight="1" spans="1:4">
      <c r="A2" s="3" t="s">
        <v>128</v>
      </c>
      <c r="B2" s="3"/>
      <c r="C2" s="3"/>
      <c r="D2" s="3"/>
    </row>
    <row r="3" ht="18.75" customHeight="1" spans="1:4">
      <c r="A3" s="4" t="s">
        <v>2</v>
      </c>
      <c r="B3" s="4"/>
      <c r="C3" s="90"/>
      <c r="D3" s="5" t="s">
        <v>3</v>
      </c>
    </row>
    <row r="4" ht="22.5" customHeight="1" spans="1:4">
      <c r="A4" s="7" t="s">
        <v>4</v>
      </c>
      <c r="B4" s="7"/>
      <c r="C4" s="7" t="s">
        <v>5</v>
      </c>
      <c r="D4" s="7"/>
    </row>
    <row r="5" ht="18.75" customHeight="1" spans="1:4">
      <c r="A5" s="7" t="s">
        <v>6</v>
      </c>
      <c r="B5" s="7" t="s">
        <v>7</v>
      </c>
      <c r="C5" s="7" t="s">
        <v>129</v>
      </c>
      <c r="D5" s="7" t="s">
        <v>7</v>
      </c>
    </row>
    <row r="6" ht="18.75" customHeight="1" spans="1:4">
      <c r="A6" s="7"/>
      <c r="B6" s="7"/>
      <c r="C6" s="7"/>
      <c r="D6" s="7"/>
    </row>
    <row r="7" ht="22.5" customHeight="1" spans="1:4">
      <c r="A7" s="16" t="s">
        <v>130</v>
      </c>
      <c r="B7" s="18">
        <v>19047501</v>
      </c>
      <c r="C7" s="16" t="s">
        <v>131</v>
      </c>
      <c r="D7" s="18">
        <v>19047501</v>
      </c>
    </row>
    <row r="8" ht="22.5" customHeight="1" spans="1:4">
      <c r="A8" s="16" t="s">
        <v>132</v>
      </c>
      <c r="B8" s="18">
        <v>19047501</v>
      </c>
      <c r="C8" s="16" t="s">
        <v>133</v>
      </c>
      <c r="D8" s="18">
        <v>9983116</v>
      </c>
    </row>
    <row r="9" ht="22.5" customHeight="1" spans="1:4">
      <c r="A9" s="16" t="s">
        <v>134</v>
      </c>
      <c r="B9" s="18"/>
      <c r="C9" s="16" t="s">
        <v>135</v>
      </c>
      <c r="D9" s="18">
        <v>1120510</v>
      </c>
    </row>
    <row r="10" ht="22.5" customHeight="1" spans="1:4">
      <c r="A10" s="16" t="s">
        <v>136</v>
      </c>
      <c r="B10" s="18"/>
      <c r="C10" s="16" t="s">
        <v>137</v>
      </c>
      <c r="D10" s="18">
        <v>1044679</v>
      </c>
    </row>
    <row r="11" ht="22.5" customHeight="1" spans="1:4">
      <c r="A11" s="16" t="s">
        <v>138</v>
      </c>
      <c r="B11" s="18"/>
      <c r="C11" s="16" t="s">
        <v>139</v>
      </c>
      <c r="D11" s="18">
        <v>899196</v>
      </c>
    </row>
    <row r="12" ht="22.5" customHeight="1" spans="1:4">
      <c r="A12" s="16" t="s">
        <v>132</v>
      </c>
      <c r="B12" s="18"/>
      <c r="C12" s="91" t="s">
        <v>18</v>
      </c>
      <c r="D12" s="12">
        <v>6000000</v>
      </c>
    </row>
    <row r="13" ht="22.5" customHeight="1" spans="1:4">
      <c r="A13" s="16" t="s">
        <v>134</v>
      </c>
      <c r="B13" s="18"/>
      <c r="C13" s="16"/>
      <c r="D13" s="18"/>
    </row>
    <row r="14" ht="22.5" customHeight="1" spans="1:4">
      <c r="A14" s="16" t="s">
        <v>136</v>
      </c>
      <c r="B14" s="18"/>
      <c r="C14" s="16"/>
      <c r="D14" s="18"/>
    </row>
    <row r="15" ht="22.5" customHeight="1" spans="1:4">
      <c r="A15" s="92"/>
      <c r="B15" s="18"/>
      <c r="C15" s="16" t="s">
        <v>140</v>
      </c>
      <c r="D15" s="18"/>
    </row>
    <row r="16" ht="22.5" customHeight="1" spans="1:4">
      <c r="A16" s="93" t="s">
        <v>141</v>
      </c>
      <c r="B16" s="94">
        <v>19047501</v>
      </c>
      <c r="C16" s="95" t="s">
        <v>142</v>
      </c>
      <c r="D16" s="94">
        <v>19047501</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34"/>
  <sheetViews>
    <sheetView showZeros="0" topLeftCell="A13" workbookViewId="0">
      <selection activeCell="J32" sqref="J32"/>
    </sheetView>
  </sheetViews>
  <sheetFormatPr defaultColWidth="8.88135593220339" defaultRowHeight="15" customHeight="1" outlineLevelCol="6"/>
  <cols>
    <col min="1" max="1" width="21.3813559322034" customWidth="1"/>
    <col min="2" max="2" width="28.6271186440678" customWidth="1"/>
    <col min="3" max="7" width="21.3813559322034" customWidth="1"/>
  </cols>
  <sheetData>
    <row r="1" ht="18.75" customHeight="1" spans="1:7">
      <c r="A1" s="1"/>
      <c r="B1" s="1"/>
      <c r="C1" s="1"/>
      <c r="D1" s="1"/>
      <c r="E1" s="1"/>
      <c r="F1" s="1"/>
      <c r="G1" s="45" t="s">
        <v>143</v>
      </c>
    </row>
    <row r="2" ht="37.5" customHeight="1" spans="1:7">
      <c r="A2" s="3" t="s">
        <v>144</v>
      </c>
      <c r="B2" s="3"/>
      <c r="C2" s="3"/>
      <c r="D2" s="3"/>
      <c r="E2" s="3"/>
      <c r="F2" s="3"/>
      <c r="G2" s="3"/>
    </row>
    <row r="3" ht="18.75" customHeight="1" spans="1:7">
      <c r="A3" s="46" t="s">
        <v>2</v>
      </c>
      <c r="B3" s="46"/>
      <c r="C3" s="46"/>
      <c r="D3" s="47"/>
      <c r="E3" s="47"/>
      <c r="F3" s="47"/>
      <c r="G3" s="48" t="s">
        <v>35</v>
      </c>
    </row>
    <row r="4" ht="18.75" customHeight="1" spans="1:7">
      <c r="A4" s="14" t="s">
        <v>145</v>
      </c>
      <c r="B4" s="14" t="s">
        <v>67</v>
      </c>
      <c r="C4" s="49" t="s">
        <v>38</v>
      </c>
      <c r="D4" s="49" t="s">
        <v>70</v>
      </c>
      <c r="E4" s="49"/>
      <c r="F4" s="49"/>
      <c r="G4" s="14" t="s">
        <v>71</v>
      </c>
    </row>
    <row r="5" ht="18.75" customHeight="1" spans="1:7">
      <c r="A5" s="14" t="s">
        <v>66</v>
      </c>
      <c r="B5" s="14" t="s">
        <v>67</v>
      </c>
      <c r="C5" s="49"/>
      <c r="D5" s="49" t="s">
        <v>40</v>
      </c>
      <c r="E5" s="49" t="s">
        <v>146</v>
      </c>
      <c r="F5" s="49" t="s">
        <v>147</v>
      </c>
      <c r="G5" s="14"/>
    </row>
    <row r="6" ht="18.75" customHeight="1" spans="1:7">
      <c r="A6" s="15" t="s">
        <v>52</v>
      </c>
      <c r="B6" s="15" t="s">
        <v>53</v>
      </c>
      <c r="C6" s="15" t="s">
        <v>54</v>
      </c>
      <c r="D6" s="15" t="s">
        <v>55</v>
      </c>
      <c r="E6" s="15" t="s">
        <v>56</v>
      </c>
      <c r="F6" s="15" t="s">
        <v>57</v>
      </c>
      <c r="G6" s="15" t="s">
        <v>58</v>
      </c>
    </row>
    <row r="7" ht="20.25" customHeight="1" spans="1:7">
      <c r="A7" s="17" t="s">
        <v>78</v>
      </c>
      <c r="B7" s="17" t="s">
        <v>79</v>
      </c>
      <c r="C7" s="18">
        <v>9983116</v>
      </c>
      <c r="D7" s="18">
        <v>8125496</v>
      </c>
      <c r="E7" s="18">
        <v>7440496</v>
      </c>
      <c r="F7" s="18">
        <v>685000</v>
      </c>
      <c r="G7" s="18">
        <v>7857620</v>
      </c>
    </row>
    <row r="8" ht="20.25" customHeight="1" spans="1:7">
      <c r="A8" s="85" t="s">
        <v>80</v>
      </c>
      <c r="B8" s="85" t="s">
        <v>81</v>
      </c>
      <c r="C8" s="18">
        <v>9956996</v>
      </c>
      <c r="D8" s="18">
        <v>8125496</v>
      </c>
      <c r="E8" s="18">
        <v>7440496</v>
      </c>
      <c r="F8" s="18">
        <v>685000</v>
      </c>
      <c r="G8" s="18">
        <v>1831500</v>
      </c>
    </row>
    <row r="9" customHeight="1" spans="1:7">
      <c r="A9" s="86" t="s">
        <v>148</v>
      </c>
      <c r="B9" s="86" t="s">
        <v>82</v>
      </c>
      <c r="C9" s="18">
        <v>4607467</v>
      </c>
      <c r="D9" s="18">
        <v>4556467</v>
      </c>
      <c r="E9" s="18">
        <v>4075467</v>
      </c>
      <c r="F9" s="18">
        <v>481000</v>
      </c>
      <c r="G9" s="18">
        <v>51000</v>
      </c>
    </row>
    <row r="10" customHeight="1" spans="1:7">
      <c r="A10" s="86" t="s">
        <v>83</v>
      </c>
      <c r="B10" s="86" t="s">
        <v>84</v>
      </c>
      <c r="C10" s="18">
        <v>859200</v>
      </c>
      <c r="D10" s="18"/>
      <c r="E10" s="18"/>
      <c r="F10" s="18"/>
      <c r="G10" s="18">
        <v>859200</v>
      </c>
    </row>
    <row r="11" customHeight="1" spans="1:7">
      <c r="A11" s="86" t="s">
        <v>85</v>
      </c>
      <c r="B11" s="86" t="s">
        <v>86</v>
      </c>
      <c r="C11" s="18">
        <v>95500</v>
      </c>
      <c r="D11" s="18"/>
      <c r="E11" s="18"/>
      <c r="F11" s="18"/>
      <c r="G11" s="18">
        <v>95500</v>
      </c>
    </row>
    <row r="12" customHeight="1" spans="1:7">
      <c r="A12" s="86" t="s">
        <v>87</v>
      </c>
      <c r="B12" s="86" t="s">
        <v>88</v>
      </c>
      <c r="C12" s="18">
        <v>502800</v>
      </c>
      <c r="D12" s="18"/>
      <c r="E12" s="18"/>
      <c r="F12" s="18"/>
      <c r="G12" s="18">
        <v>502800</v>
      </c>
    </row>
    <row r="13" customHeight="1" spans="1:7">
      <c r="A13" s="86" t="s">
        <v>149</v>
      </c>
      <c r="B13" s="86" t="s">
        <v>89</v>
      </c>
      <c r="C13" s="18">
        <v>3569029</v>
      </c>
      <c r="D13" s="18">
        <v>3569029</v>
      </c>
      <c r="E13" s="18">
        <v>3365029</v>
      </c>
      <c r="F13" s="18">
        <v>204000</v>
      </c>
      <c r="G13" s="18"/>
    </row>
    <row r="14" customHeight="1" spans="1:7">
      <c r="A14" s="86" t="s">
        <v>90</v>
      </c>
      <c r="B14" s="86" t="s">
        <v>91</v>
      </c>
      <c r="C14" s="18">
        <v>323000</v>
      </c>
      <c r="D14" s="18"/>
      <c r="E14" s="18"/>
      <c r="F14" s="18"/>
      <c r="G14" s="18">
        <v>323000</v>
      </c>
    </row>
    <row r="15" customHeight="1" spans="1:7">
      <c r="A15" s="85" t="s">
        <v>92</v>
      </c>
      <c r="B15" s="85" t="s">
        <v>93</v>
      </c>
      <c r="C15" s="18">
        <v>26120</v>
      </c>
      <c r="D15" s="18"/>
      <c r="E15" s="18"/>
      <c r="F15" s="18"/>
      <c r="G15" s="18">
        <v>26120</v>
      </c>
    </row>
    <row r="16" customHeight="1" spans="1:7">
      <c r="A16" s="86" t="s">
        <v>94</v>
      </c>
      <c r="B16" s="86" t="s">
        <v>93</v>
      </c>
      <c r="C16" s="18">
        <v>26120</v>
      </c>
      <c r="D16" s="18"/>
      <c r="E16" s="18"/>
      <c r="F16" s="18"/>
      <c r="G16" s="18">
        <v>26120</v>
      </c>
    </row>
    <row r="17" customHeight="1" spans="1:7">
      <c r="A17" s="17" t="s">
        <v>95</v>
      </c>
      <c r="B17" s="17" t="s">
        <v>96</v>
      </c>
      <c r="C17" s="18">
        <v>1120510</v>
      </c>
      <c r="D17" s="18">
        <v>1120510</v>
      </c>
      <c r="E17" s="18">
        <v>1108210</v>
      </c>
      <c r="F17" s="18">
        <v>12300</v>
      </c>
      <c r="G17" s="18"/>
    </row>
    <row r="18" customHeight="1" spans="1:7">
      <c r="A18" s="85" t="s">
        <v>97</v>
      </c>
      <c r="B18" s="85" t="s">
        <v>98</v>
      </c>
      <c r="C18" s="18">
        <v>1120510</v>
      </c>
      <c r="D18" s="18">
        <v>1120510</v>
      </c>
      <c r="E18" s="18">
        <v>1108210</v>
      </c>
      <c r="F18" s="18">
        <v>12300</v>
      </c>
      <c r="G18" s="18"/>
    </row>
    <row r="19" customHeight="1" spans="1:7">
      <c r="A19" s="86" t="s">
        <v>99</v>
      </c>
      <c r="B19" s="86" t="s">
        <v>100</v>
      </c>
      <c r="C19" s="18">
        <v>11700</v>
      </c>
      <c r="D19" s="18">
        <v>11700</v>
      </c>
      <c r="E19" s="18"/>
      <c r="F19" s="18">
        <v>11700</v>
      </c>
      <c r="G19" s="18"/>
    </row>
    <row r="20" customHeight="1" spans="1:7">
      <c r="A20" s="86" t="s">
        <v>101</v>
      </c>
      <c r="B20" s="86" t="s">
        <v>102</v>
      </c>
      <c r="C20" s="18">
        <v>600</v>
      </c>
      <c r="D20" s="18">
        <v>600</v>
      </c>
      <c r="E20" s="18"/>
      <c r="F20" s="18">
        <v>600</v>
      </c>
      <c r="G20" s="18"/>
    </row>
    <row r="21" ht="26" customHeight="1" spans="1:7">
      <c r="A21" s="86" t="s">
        <v>103</v>
      </c>
      <c r="B21" s="86" t="s">
        <v>104</v>
      </c>
      <c r="C21" s="18">
        <v>1108210</v>
      </c>
      <c r="D21" s="18">
        <v>1108210</v>
      </c>
      <c r="E21" s="18">
        <v>1108210</v>
      </c>
      <c r="F21" s="18"/>
      <c r="G21" s="18"/>
    </row>
    <row r="22" customHeight="1" spans="1:7">
      <c r="A22" s="17" t="s">
        <v>105</v>
      </c>
      <c r="B22" s="17" t="s">
        <v>106</v>
      </c>
      <c r="C22" s="18">
        <v>1044679</v>
      </c>
      <c r="D22" s="18">
        <v>1044679</v>
      </c>
      <c r="E22" s="18">
        <v>1044679</v>
      </c>
      <c r="F22" s="18"/>
      <c r="G22" s="18"/>
    </row>
    <row r="23" customHeight="1" spans="1:7">
      <c r="A23" s="85" t="s">
        <v>107</v>
      </c>
      <c r="B23" s="85" t="s">
        <v>108</v>
      </c>
      <c r="C23" s="18">
        <v>1044679</v>
      </c>
      <c r="D23" s="18">
        <v>1044679</v>
      </c>
      <c r="E23" s="18">
        <v>1044679</v>
      </c>
      <c r="F23" s="18"/>
      <c r="G23" s="18"/>
    </row>
    <row r="24" customHeight="1" spans="1:7">
      <c r="A24" s="86" t="s">
        <v>109</v>
      </c>
      <c r="B24" s="86" t="s">
        <v>110</v>
      </c>
      <c r="C24" s="18">
        <v>320207</v>
      </c>
      <c r="D24" s="18">
        <v>320207</v>
      </c>
      <c r="E24" s="18">
        <v>320207</v>
      </c>
      <c r="F24" s="18"/>
      <c r="G24" s="18"/>
    </row>
    <row r="25" customHeight="1" spans="1:7">
      <c r="A25" s="86" t="s">
        <v>111</v>
      </c>
      <c r="B25" s="86" t="s">
        <v>112</v>
      </c>
      <c r="C25" s="18">
        <v>287978</v>
      </c>
      <c r="D25" s="18">
        <v>287978</v>
      </c>
      <c r="E25" s="18">
        <v>287978</v>
      </c>
      <c r="F25" s="18"/>
      <c r="G25" s="18"/>
    </row>
    <row r="26" customHeight="1" spans="1:7">
      <c r="A26" s="86" t="s">
        <v>113</v>
      </c>
      <c r="B26" s="86" t="s">
        <v>114</v>
      </c>
      <c r="C26" s="18">
        <v>422641</v>
      </c>
      <c r="D26" s="18">
        <v>422641</v>
      </c>
      <c r="E26" s="18">
        <v>422641</v>
      </c>
      <c r="F26" s="18"/>
      <c r="G26" s="18"/>
    </row>
    <row r="27" customHeight="1" spans="1:7">
      <c r="A27" s="86" t="s">
        <v>115</v>
      </c>
      <c r="B27" s="86" t="s">
        <v>116</v>
      </c>
      <c r="C27" s="18">
        <v>13853</v>
      </c>
      <c r="D27" s="18">
        <v>13853</v>
      </c>
      <c r="E27" s="18">
        <v>13853</v>
      </c>
      <c r="F27" s="18"/>
      <c r="G27" s="18"/>
    </row>
    <row r="28" customHeight="1" spans="1:7">
      <c r="A28" s="87">
        <v>213</v>
      </c>
      <c r="B28" s="87" t="s">
        <v>117</v>
      </c>
      <c r="C28" s="12"/>
      <c r="D28" s="12"/>
      <c r="E28" s="12"/>
      <c r="F28" s="12"/>
      <c r="G28" s="12">
        <f>G29</f>
        <v>6000000</v>
      </c>
    </row>
    <row r="29" customHeight="1" spans="1:7">
      <c r="A29" s="88">
        <v>21307</v>
      </c>
      <c r="B29" s="88" t="s">
        <v>118</v>
      </c>
      <c r="C29" s="12"/>
      <c r="D29" s="12"/>
      <c r="E29" s="12"/>
      <c r="F29" s="12"/>
      <c r="G29" s="12">
        <f>G30</f>
        <v>6000000</v>
      </c>
    </row>
    <row r="30" customHeight="1" spans="1:7">
      <c r="A30" s="89">
        <v>2130707</v>
      </c>
      <c r="B30" s="89" t="s">
        <v>119</v>
      </c>
      <c r="C30" s="12"/>
      <c r="D30" s="12"/>
      <c r="E30" s="12"/>
      <c r="F30" s="12"/>
      <c r="G30" s="12">
        <v>6000000</v>
      </c>
    </row>
    <row r="31" customHeight="1" spans="1:7">
      <c r="A31" s="17" t="s">
        <v>120</v>
      </c>
      <c r="B31" s="17" t="s">
        <v>121</v>
      </c>
      <c r="C31" s="18">
        <v>899196</v>
      </c>
      <c r="D31" s="18">
        <v>899196</v>
      </c>
      <c r="E31" s="18">
        <v>899196</v>
      </c>
      <c r="F31" s="18"/>
      <c r="G31" s="18"/>
    </row>
    <row r="32" customHeight="1" spans="1:7">
      <c r="A32" s="85" t="s">
        <v>122</v>
      </c>
      <c r="B32" s="85" t="s">
        <v>123</v>
      </c>
      <c r="C32" s="18">
        <v>899196</v>
      </c>
      <c r="D32" s="18">
        <v>899196</v>
      </c>
      <c r="E32" s="18">
        <v>899196</v>
      </c>
      <c r="F32" s="18"/>
      <c r="G32" s="18"/>
    </row>
    <row r="33" customHeight="1" spans="1:7">
      <c r="A33" s="86" t="s">
        <v>124</v>
      </c>
      <c r="B33" s="86" t="s">
        <v>125</v>
      </c>
      <c r="C33" s="18">
        <v>899196</v>
      </c>
      <c r="D33" s="18">
        <v>899196</v>
      </c>
      <c r="E33" s="18">
        <v>899196</v>
      </c>
      <c r="F33" s="18"/>
      <c r="G33" s="18"/>
    </row>
    <row r="34" customHeight="1" spans="1:7">
      <c r="A34" s="50" t="s">
        <v>126</v>
      </c>
      <c r="B34" s="50"/>
      <c r="C34" s="51">
        <v>13047501</v>
      </c>
      <c r="D34" s="51">
        <v>11189881</v>
      </c>
      <c r="E34" s="51">
        <v>10492581</v>
      </c>
      <c r="F34" s="51">
        <v>697300</v>
      </c>
      <c r="G34" s="51">
        <v>7857620</v>
      </c>
    </row>
  </sheetData>
  <mergeCells count="7">
    <mergeCell ref="A2:G2"/>
    <mergeCell ref="A3:C3"/>
    <mergeCell ref="A4:B4"/>
    <mergeCell ref="D4:F4"/>
    <mergeCell ref="A34:B34"/>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C25" sqref="C25"/>
    </sheetView>
  </sheetViews>
  <sheetFormatPr defaultColWidth="8.88135593220339" defaultRowHeight="15" customHeight="1" outlineLevelRow="6" outlineLevelCol="5"/>
  <cols>
    <col min="1" max="6" width="28.6271186440678" customWidth="1"/>
  </cols>
  <sheetData>
    <row r="1" ht="18.75" customHeight="1" spans="1:6">
      <c r="A1" s="78"/>
      <c r="B1" s="78"/>
      <c r="C1" s="79"/>
      <c r="D1" s="1"/>
      <c r="E1" s="1"/>
      <c r="F1" s="80" t="s">
        <v>150</v>
      </c>
    </row>
    <row r="2" ht="41.25" customHeight="1" spans="1:6">
      <c r="A2" s="81" t="s">
        <v>151</v>
      </c>
      <c r="B2" s="81"/>
      <c r="C2" s="81"/>
      <c r="D2" s="81"/>
      <c r="E2" s="81"/>
      <c r="F2" s="81"/>
    </row>
    <row r="3" ht="18.75" customHeight="1" spans="1:6">
      <c r="A3" s="4" t="s">
        <v>2</v>
      </c>
      <c r="B3" s="4"/>
      <c r="C3" s="4"/>
      <c r="D3" s="82"/>
      <c r="E3" s="1"/>
      <c r="F3" s="80" t="s">
        <v>35</v>
      </c>
    </row>
    <row r="4" ht="18.75" customHeight="1" spans="1:6">
      <c r="A4" s="14" t="s">
        <v>152</v>
      </c>
      <c r="B4" s="49" t="s">
        <v>153</v>
      </c>
      <c r="C4" s="49" t="s">
        <v>154</v>
      </c>
      <c r="D4" s="49"/>
      <c r="E4" s="49"/>
      <c r="F4" s="49" t="s">
        <v>155</v>
      </c>
    </row>
    <row r="5" ht="18.75" customHeight="1" spans="1:6">
      <c r="A5" s="14"/>
      <c r="B5" s="49"/>
      <c r="C5" s="49" t="s">
        <v>40</v>
      </c>
      <c r="D5" s="49" t="s">
        <v>156</v>
      </c>
      <c r="E5" s="49" t="s">
        <v>157</v>
      </c>
      <c r="F5" s="49"/>
    </row>
    <row r="6" ht="18.75" customHeight="1" spans="1:6">
      <c r="A6" s="83">
        <v>1</v>
      </c>
      <c r="B6" s="84">
        <v>2</v>
      </c>
      <c r="C6" s="83">
        <v>3</v>
      </c>
      <c r="D6" s="83">
        <v>4</v>
      </c>
      <c r="E6" s="83">
        <v>5</v>
      </c>
      <c r="F6" s="83">
        <v>6</v>
      </c>
    </row>
    <row r="7" ht="20.25" customHeight="1" spans="1:6">
      <c r="A7" s="18">
        <v>69000</v>
      </c>
      <c r="B7" s="18"/>
      <c r="C7" s="18">
        <v>29000</v>
      </c>
      <c r="D7" s="18"/>
      <c r="E7" s="18">
        <v>29000</v>
      </c>
      <c r="F7" s="18">
        <v>40000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4"/>
  <sheetViews>
    <sheetView showZeros="0" topLeftCell="A13" workbookViewId="0">
      <selection activeCell="C38" sqref="C38"/>
    </sheetView>
  </sheetViews>
  <sheetFormatPr defaultColWidth="8.88135593220339" defaultRowHeight="15" customHeight="1"/>
  <cols>
    <col min="1" max="7" width="28.6271186440678" customWidth="1"/>
    <col min="8" max="23" width="14.2542372881356" customWidth="1"/>
  </cols>
  <sheetData>
    <row r="1" ht="18.75" customHeight="1" spans="1:23">
      <c r="A1" s="1"/>
      <c r="B1" s="1"/>
      <c r="C1" s="1"/>
      <c r="D1" s="1"/>
      <c r="E1" s="1"/>
      <c r="F1" s="1"/>
      <c r="G1" s="1"/>
      <c r="H1" s="1"/>
      <c r="I1" s="1"/>
      <c r="J1" s="1"/>
      <c r="K1" s="1"/>
      <c r="L1" s="2"/>
      <c r="M1" s="2"/>
      <c r="N1" s="2"/>
      <c r="O1" s="2"/>
      <c r="P1" s="2"/>
      <c r="Q1" s="2"/>
      <c r="R1" s="2"/>
      <c r="S1" s="2"/>
      <c r="T1" s="2"/>
      <c r="U1" s="2"/>
      <c r="V1" s="2"/>
      <c r="W1" s="2" t="s">
        <v>158</v>
      </c>
    </row>
    <row r="2" ht="45" customHeight="1" spans="1:23">
      <c r="A2" s="3" t="s">
        <v>159</v>
      </c>
      <c r="B2" s="3"/>
      <c r="C2" s="3"/>
      <c r="D2" s="3"/>
      <c r="E2" s="3"/>
      <c r="F2" s="3"/>
      <c r="G2" s="3"/>
      <c r="H2" s="3"/>
      <c r="I2" s="3"/>
      <c r="J2" s="3"/>
      <c r="K2" s="3"/>
      <c r="L2" s="69"/>
      <c r="M2" s="69"/>
      <c r="N2" s="69"/>
      <c r="O2" s="69"/>
      <c r="P2" s="69"/>
      <c r="Q2" s="69"/>
      <c r="R2" s="69"/>
      <c r="S2" s="69"/>
      <c r="T2" s="69"/>
      <c r="U2" s="69"/>
      <c r="V2" s="69"/>
      <c r="W2" s="69"/>
    </row>
    <row r="3" ht="18.75" customHeight="1" spans="1:23">
      <c r="A3" s="4" t="s">
        <v>2</v>
      </c>
      <c r="B3" s="4"/>
      <c r="C3" s="4"/>
      <c r="D3" s="4"/>
      <c r="E3" s="4"/>
      <c r="F3" s="4"/>
      <c r="G3" s="4"/>
      <c r="H3" s="70"/>
      <c r="I3" s="70"/>
      <c r="J3" s="70"/>
      <c r="K3" s="70"/>
      <c r="L3" s="5"/>
      <c r="M3" s="5"/>
      <c r="N3" s="5"/>
      <c r="O3" s="5"/>
      <c r="P3" s="5"/>
      <c r="Q3" s="5"/>
      <c r="R3" s="5"/>
      <c r="S3" s="5"/>
      <c r="T3" s="5"/>
      <c r="U3" s="5"/>
      <c r="V3" s="5"/>
      <c r="W3" s="5" t="s">
        <v>35</v>
      </c>
    </row>
    <row r="4" ht="18.75" customHeight="1" spans="1:23">
      <c r="A4" s="75" t="s">
        <v>160</v>
      </c>
      <c r="B4" s="75" t="s">
        <v>161</v>
      </c>
      <c r="C4" s="75" t="s">
        <v>162</v>
      </c>
      <c r="D4" s="75" t="s">
        <v>163</v>
      </c>
      <c r="E4" s="75" t="s">
        <v>164</v>
      </c>
      <c r="F4" s="75" t="s">
        <v>165</v>
      </c>
      <c r="G4" s="75" t="s">
        <v>166</v>
      </c>
      <c r="H4" s="76" t="s">
        <v>38</v>
      </c>
      <c r="I4" s="76" t="s">
        <v>167</v>
      </c>
      <c r="J4" s="75"/>
      <c r="K4" s="75"/>
      <c r="L4" s="75"/>
      <c r="M4" s="75"/>
      <c r="N4" s="75" t="s">
        <v>168</v>
      </c>
      <c r="O4" s="75"/>
      <c r="P4" s="75"/>
      <c r="Q4" s="75" t="s">
        <v>44</v>
      </c>
      <c r="R4" s="75" t="s">
        <v>69</v>
      </c>
      <c r="S4" s="75"/>
      <c r="T4" s="75"/>
      <c r="U4" s="75"/>
      <c r="V4" s="75"/>
      <c r="W4" s="75"/>
    </row>
    <row r="5" ht="18.75" customHeight="1" spans="1:23">
      <c r="A5" s="75"/>
      <c r="B5" s="75"/>
      <c r="C5" s="75"/>
      <c r="D5" s="75"/>
      <c r="E5" s="75"/>
      <c r="F5" s="75"/>
      <c r="G5" s="75"/>
      <c r="H5" s="76" t="s">
        <v>169</v>
      </c>
      <c r="I5" s="76" t="s">
        <v>170</v>
      </c>
      <c r="J5" s="75" t="s">
        <v>42</v>
      </c>
      <c r="K5" s="75" t="s">
        <v>43</v>
      </c>
      <c r="L5" s="75"/>
      <c r="M5" s="75"/>
      <c r="N5" s="75" t="s">
        <v>168</v>
      </c>
      <c r="O5" s="75" t="s">
        <v>42</v>
      </c>
      <c r="P5" s="75" t="s">
        <v>43</v>
      </c>
      <c r="Q5" s="75" t="s">
        <v>44</v>
      </c>
      <c r="R5" s="75" t="s">
        <v>69</v>
      </c>
      <c r="S5" s="75" t="s">
        <v>47</v>
      </c>
      <c r="T5" s="75" t="s">
        <v>48</v>
      </c>
      <c r="U5" s="75" t="s">
        <v>49</v>
      </c>
      <c r="V5" s="75" t="s">
        <v>50</v>
      </c>
      <c r="W5" s="75" t="s">
        <v>51</v>
      </c>
    </row>
    <row r="6" ht="18.75" customHeight="1" spans="1:23">
      <c r="A6" s="75"/>
      <c r="B6" s="75"/>
      <c r="C6" s="75"/>
      <c r="D6" s="75"/>
      <c r="E6" s="75"/>
      <c r="F6" s="75"/>
      <c r="G6" s="75"/>
      <c r="H6" s="76"/>
      <c r="I6" s="76" t="s">
        <v>171</v>
      </c>
      <c r="J6" s="75" t="s">
        <v>172</v>
      </c>
      <c r="K6" s="75" t="s">
        <v>173</v>
      </c>
      <c r="L6" s="75" t="s">
        <v>174</v>
      </c>
      <c r="M6" s="75" t="s">
        <v>175</v>
      </c>
      <c r="N6" s="75" t="s">
        <v>41</v>
      </c>
      <c r="O6" s="75" t="s">
        <v>42</v>
      </c>
      <c r="P6" s="75" t="s">
        <v>43</v>
      </c>
      <c r="Q6" s="75"/>
      <c r="R6" s="75" t="s">
        <v>40</v>
      </c>
      <c r="S6" s="75" t="s">
        <v>47</v>
      </c>
      <c r="T6" s="75" t="s">
        <v>48</v>
      </c>
      <c r="U6" s="75" t="s">
        <v>49</v>
      </c>
      <c r="V6" s="75" t="s">
        <v>50</v>
      </c>
      <c r="W6" s="75" t="s">
        <v>51</v>
      </c>
    </row>
    <row r="7" ht="22.7" customHeight="1" spans="1:23">
      <c r="A7" s="75"/>
      <c r="B7" s="75"/>
      <c r="C7" s="75"/>
      <c r="D7" s="75"/>
      <c r="E7" s="75"/>
      <c r="F7" s="75"/>
      <c r="G7" s="75"/>
      <c r="H7" s="76"/>
      <c r="I7" s="76" t="s">
        <v>40</v>
      </c>
      <c r="J7" s="75"/>
      <c r="K7" s="75"/>
      <c r="L7" s="75"/>
      <c r="M7" s="75"/>
      <c r="N7" s="75"/>
      <c r="O7" s="75"/>
      <c r="P7" s="75"/>
      <c r="Q7" s="75"/>
      <c r="R7" s="75"/>
      <c r="S7" s="75"/>
      <c r="T7" s="75"/>
      <c r="U7" s="75"/>
      <c r="V7" s="75"/>
      <c r="W7" s="75"/>
    </row>
    <row r="8" ht="18.75" customHeight="1" spans="1:23">
      <c r="A8" s="76" t="s">
        <v>52</v>
      </c>
      <c r="B8" s="76">
        <v>2</v>
      </c>
      <c r="C8" s="76">
        <v>3</v>
      </c>
      <c r="D8" s="76">
        <v>4</v>
      </c>
      <c r="E8" s="76">
        <v>5</v>
      </c>
      <c r="F8" s="76">
        <v>6</v>
      </c>
      <c r="G8" s="76">
        <v>7</v>
      </c>
      <c r="H8" s="76">
        <v>8</v>
      </c>
      <c r="I8" s="76">
        <v>9</v>
      </c>
      <c r="J8" s="76">
        <v>10</v>
      </c>
      <c r="K8" s="76">
        <v>11</v>
      </c>
      <c r="L8" s="76">
        <v>12</v>
      </c>
      <c r="M8" s="76">
        <v>13</v>
      </c>
      <c r="N8" s="76">
        <v>14</v>
      </c>
      <c r="O8" s="76">
        <v>15</v>
      </c>
      <c r="P8" s="76">
        <v>16</v>
      </c>
      <c r="Q8" s="76">
        <v>17</v>
      </c>
      <c r="R8" s="76">
        <v>18</v>
      </c>
      <c r="S8" s="76">
        <v>19</v>
      </c>
      <c r="T8" s="76">
        <v>20</v>
      </c>
      <c r="U8" s="76">
        <v>21</v>
      </c>
      <c r="V8" s="76">
        <v>22</v>
      </c>
      <c r="W8" s="76">
        <v>23</v>
      </c>
    </row>
    <row r="9" ht="18.75" customHeight="1" spans="1:23">
      <c r="A9" s="8" t="s">
        <v>62</v>
      </c>
      <c r="B9" s="8"/>
      <c r="C9" s="9"/>
      <c r="D9" s="8"/>
      <c r="E9" s="8"/>
      <c r="F9" s="8"/>
      <c r="G9" s="8"/>
      <c r="H9" s="18">
        <v>11189881</v>
      </c>
      <c r="I9" s="18">
        <v>11189881</v>
      </c>
      <c r="J9" s="18"/>
      <c r="K9" s="18"/>
      <c r="L9" s="18">
        <v>11189881</v>
      </c>
      <c r="M9" s="18"/>
      <c r="N9" s="18"/>
      <c r="O9" s="18"/>
      <c r="P9" s="18"/>
      <c r="Q9" s="18"/>
      <c r="R9" s="18"/>
      <c r="S9" s="18"/>
      <c r="T9" s="18"/>
      <c r="U9" s="18"/>
      <c r="V9" s="18"/>
      <c r="W9" s="18"/>
    </row>
    <row r="10" ht="18.75" customHeight="1" spans="1:23">
      <c r="A10" s="77" t="s">
        <v>62</v>
      </c>
      <c r="B10" s="8" t="s">
        <v>176</v>
      </c>
      <c r="C10" s="9" t="s">
        <v>177</v>
      </c>
      <c r="D10" s="8" t="s">
        <v>148</v>
      </c>
      <c r="E10" s="8" t="s">
        <v>82</v>
      </c>
      <c r="F10" s="8" t="s">
        <v>178</v>
      </c>
      <c r="G10" s="8" t="s">
        <v>179</v>
      </c>
      <c r="H10" s="18">
        <v>1486860</v>
      </c>
      <c r="I10" s="18">
        <v>1486860</v>
      </c>
      <c r="J10" s="18"/>
      <c r="K10" s="18"/>
      <c r="L10" s="18">
        <v>1486860</v>
      </c>
      <c r="M10" s="18"/>
      <c r="N10" s="18"/>
      <c r="O10" s="18"/>
      <c r="P10" s="24"/>
      <c r="Q10" s="18"/>
      <c r="R10" s="18"/>
      <c r="S10" s="18"/>
      <c r="T10" s="18"/>
      <c r="U10" s="18"/>
      <c r="V10" s="18"/>
      <c r="W10" s="18"/>
    </row>
    <row r="11" customHeight="1" spans="1:23">
      <c r="A11" s="77" t="s">
        <v>62</v>
      </c>
      <c r="B11" s="8" t="s">
        <v>176</v>
      </c>
      <c r="C11" s="9" t="s">
        <v>177</v>
      </c>
      <c r="D11" s="8" t="s">
        <v>148</v>
      </c>
      <c r="E11" s="8" t="s">
        <v>82</v>
      </c>
      <c r="F11" s="8" t="s">
        <v>180</v>
      </c>
      <c r="G11" s="8" t="s">
        <v>181</v>
      </c>
      <c r="H11" s="18">
        <v>1793436</v>
      </c>
      <c r="I11" s="18">
        <v>1793436</v>
      </c>
      <c r="J11" s="18"/>
      <c r="K11" s="18"/>
      <c r="L11" s="18">
        <v>1793436</v>
      </c>
      <c r="M11" s="18"/>
      <c r="N11" s="18"/>
      <c r="O11" s="18"/>
      <c r="P11" s="24"/>
      <c r="Q11" s="18"/>
      <c r="R11" s="18"/>
      <c r="S11" s="18"/>
      <c r="T11" s="18"/>
      <c r="U11" s="18"/>
      <c r="V11" s="18"/>
      <c r="W11" s="18"/>
    </row>
    <row r="12" customHeight="1" spans="1:23">
      <c r="A12" s="77" t="s">
        <v>62</v>
      </c>
      <c r="B12" s="8" t="s">
        <v>182</v>
      </c>
      <c r="C12" s="9" t="s">
        <v>183</v>
      </c>
      <c r="D12" s="8" t="s">
        <v>149</v>
      </c>
      <c r="E12" s="8" t="s">
        <v>89</v>
      </c>
      <c r="F12" s="8" t="s">
        <v>178</v>
      </c>
      <c r="G12" s="8" t="s">
        <v>179</v>
      </c>
      <c r="H12" s="18">
        <v>1303080</v>
      </c>
      <c r="I12" s="18">
        <v>1303080</v>
      </c>
      <c r="J12" s="18"/>
      <c r="K12" s="18"/>
      <c r="L12" s="18">
        <v>1303080</v>
      </c>
      <c r="M12" s="18"/>
      <c r="N12" s="18"/>
      <c r="O12" s="18"/>
      <c r="P12" s="24"/>
      <c r="Q12" s="18"/>
      <c r="R12" s="18"/>
      <c r="S12" s="18"/>
      <c r="T12" s="18"/>
      <c r="U12" s="18"/>
      <c r="V12" s="18"/>
      <c r="W12" s="18"/>
    </row>
    <row r="13" customHeight="1" spans="1:23">
      <c r="A13" s="77" t="s">
        <v>62</v>
      </c>
      <c r="B13" s="8" t="s">
        <v>182</v>
      </c>
      <c r="C13" s="9" t="s">
        <v>183</v>
      </c>
      <c r="D13" s="8" t="s">
        <v>149</v>
      </c>
      <c r="E13" s="8" t="s">
        <v>89</v>
      </c>
      <c r="F13" s="8" t="s">
        <v>180</v>
      </c>
      <c r="G13" s="8" t="s">
        <v>181</v>
      </c>
      <c r="H13" s="18">
        <v>141660</v>
      </c>
      <c r="I13" s="18">
        <v>141660</v>
      </c>
      <c r="J13" s="18"/>
      <c r="K13" s="18"/>
      <c r="L13" s="18">
        <v>141660</v>
      </c>
      <c r="M13" s="18"/>
      <c r="N13" s="18"/>
      <c r="O13" s="18"/>
      <c r="P13" s="24"/>
      <c r="Q13" s="18"/>
      <c r="R13" s="18"/>
      <c r="S13" s="18"/>
      <c r="T13" s="18"/>
      <c r="U13" s="18"/>
      <c r="V13" s="18"/>
      <c r="W13" s="18"/>
    </row>
    <row r="14" customHeight="1" spans="1:23">
      <c r="A14" s="77" t="s">
        <v>62</v>
      </c>
      <c r="B14" s="8" t="s">
        <v>182</v>
      </c>
      <c r="C14" s="9" t="s">
        <v>183</v>
      </c>
      <c r="D14" s="8" t="s">
        <v>149</v>
      </c>
      <c r="E14" s="8" t="s">
        <v>89</v>
      </c>
      <c r="F14" s="8" t="s">
        <v>184</v>
      </c>
      <c r="G14" s="8" t="s">
        <v>185</v>
      </c>
      <c r="H14" s="18">
        <v>456900</v>
      </c>
      <c r="I14" s="18">
        <v>456900</v>
      </c>
      <c r="J14" s="18"/>
      <c r="K14" s="18"/>
      <c r="L14" s="18">
        <v>456900</v>
      </c>
      <c r="M14" s="18"/>
      <c r="N14" s="18"/>
      <c r="O14" s="18"/>
      <c r="P14" s="24"/>
      <c r="Q14" s="18"/>
      <c r="R14" s="18"/>
      <c r="S14" s="18"/>
      <c r="T14" s="18"/>
      <c r="U14" s="18"/>
      <c r="V14" s="18"/>
      <c r="W14" s="18"/>
    </row>
    <row r="15" customHeight="1" spans="1:23">
      <c r="A15" s="77" t="s">
        <v>62</v>
      </c>
      <c r="B15" s="8" t="s">
        <v>182</v>
      </c>
      <c r="C15" s="9" t="s">
        <v>183</v>
      </c>
      <c r="D15" s="8" t="s">
        <v>149</v>
      </c>
      <c r="E15" s="8" t="s">
        <v>89</v>
      </c>
      <c r="F15" s="8" t="s">
        <v>184</v>
      </c>
      <c r="G15" s="8" t="s">
        <v>185</v>
      </c>
      <c r="H15" s="18">
        <v>900000</v>
      </c>
      <c r="I15" s="18">
        <v>900000</v>
      </c>
      <c r="J15" s="18"/>
      <c r="K15" s="18"/>
      <c r="L15" s="18">
        <v>900000</v>
      </c>
      <c r="M15" s="18"/>
      <c r="N15" s="18"/>
      <c r="O15" s="18"/>
      <c r="P15" s="24"/>
      <c r="Q15" s="18"/>
      <c r="R15" s="18"/>
      <c r="S15" s="18"/>
      <c r="T15" s="18"/>
      <c r="U15" s="18"/>
      <c r="V15" s="18"/>
      <c r="W15" s="18"/>
    </row>
    <row r="16" customHeight="1" spans="1:23">
      <c r="A16" s="77" t="s">
        <v>62</v>
      </c>
      <c r="B16" s="8" t="s">
        <v>186</v>
      </c>
      <c r="C16" s="9" t="s">
        <v>187</v>
      </c>
      <c r="D16" s="8" t="s">
        <v>148</v>
      </c>
      <c r="E16" s="8" t="s">
        <v>82</v>
      </c>
      <c r="F16" s="8" t="s">
        <v>188</v>
      </c>
      <c r="G16" s="8" t="s">
        <v>189</v>
      </c>
      <c r="H16" s="18">
        <v>783</v>
      </c>
      <c r="I16" s="18">
        <v>783</v>
      </c>
      <c r="J16" s="18"/>
      <c r="K16" s="18"/>
      <c r="L16" s="18">
        <v>783</v>
      </c>
      <c r="M16" s="18"/>
      <c r="N16" s="18"/>
      <c r="O16" s="18"/>
      <c r="P16" s="24"/>
      <c r="Q16" s="18"/>
      <c r="R16" s="18"/>
      <c r="S16" s="18"/>
      <c r="T16" s="18"/>
      <c r="U16" s="18"/>
      <c r="V16" s="18"/>
      <c r="W16" s="18"/>
    </row>
    <row r="17" customHeight="1" spans="1:23">
      <c r="A17" s="77" t="s">
        <v>62</v>
      </c>
      <c r="B17" s="8" t="s">
        <v>186</v>
      </c>
      <c r="C17" s="9" t="s">
        <v>187</v>
      </c>
      <c r="D17" s="8" t="s">
        <v>149</v>
      </c>
      <c r="E17" s="8" t="s">
        <v>89</v>
      </c>
      <c r="F17" s="8" t="s">
        <v>188</v>
      </c>
      <c r="G17" s="8" t="s">
        <v>189</v>
      </c>
      <c r="H17" s="18">
        <v>23389</v>
      </c>
      <c r="I17" s="18">
        <v>23389</v>
      </c>
      <c r="J17" s="18"/>
      <c r="K17" s="18"/>
      <c r="L17" s="18">
        <v>23389</v>
      </c>
      <c r="M17" s="18"/>
      <c r="N17" s="18"/>
      <c r="O17" s="18"/>
      <c r="P17" s="24"/>
      <c r="Q17" s="18"/>
      <c r="R17" s="18"/>
      <c r="S17" s="18"/>
      <c r="T17" s="18"/>
      <c r="U17" s="18"/>
      <c r="V17" s="18"/>
      <c r="W17" s="18"/>
    </row>
    <row r="18" customHeight="1" spans="1:23">
      <c r="A18" s="77" t="s">
        <v>62</v>
      </c>
      <c r="B18" s="8" t="s">
        <v>186</v>
      </c>
      <c r="C18" s="9" t="s">
        <v>187</v>
      </c>
      <c r="D18" s="8" t="s">
        <v>103</v>
      </c>
      <c r="E18" s="8" t="s">
        <v>104</v>
      </c>
      <c r="F18" s="8" t="s">
        <v>190</v>
      </c>
      <c r="G18" s="8" t="s">
        <v>191</v>
      </c>
      <c r="H18" s="18">
        <v>1108210</v>
      </c>
      <c r="I18" s="18">
        <v>1108210</v>
      </c>
      <c r="J18" s="18"/>
      <c r="K18" s="18"/>
      <c r="L18" s="18">
        <v>1108210</v>
      </c>
      <c r="M18" s="18"/>
      <c r="N18" s="18"/>
      <c r="O18" s="18"/>
      <c r="P18" s="24"/>
      <c r="Q18" s="18"/>
      <c r="R18" s="18"/>
      <c r="S18" s="18"/>
      <c r="T18" s="18"/>
      <c r="U18" s="18"/>
      <c r="V18" s="18"/>
      <c r="W18" s="18"/>
    </row>
    <row r="19" customHeight="1" spans="1:23">
      <c r="A19" s="77" t="s">
        <v>62</v>
      </c>
      <c r="B19" s="8" t="s">
        <v>186</v>
      </c>
      <c r="C19" s="9" t="s">
        <v>187</v>
      </c>
      <c r="D19" s="8" t="s">
        <v>109</v>
      </c>
      <c r="E19" s="8" t="s">
        <v>110</v>
      </c>
      <c r="F19" s="8" t="s">
        <v>192</v>
      </c>
      <c r="G19" s="8" t="s">
        <v>193</v>
      </c>
      <c r="H19" s="18">
        <v>22644</v>
      </c>
      <c r="I19" s="18">
        <v>22644</v>
      </c>
      <c r="J19" s="18"/>
      <c r="K19" s="18"/>
      <c r="L19" s="18">
        <v>22644</v>
      </c>
      <c r="M19" s="18"/>
      <c r="N19" s="18"/>
      <c r="O19" s="18"/>
      <c r="P19" s="24"/>
      <c r="Q19" s="18"/>
      <c r="R19" s="18"/>
      <c r="S19" s="18"/>
      <c r="T19" s="18"/>
      <c r="U19" s="18"/>
      <c r="V19" s="18"/>
      <c r="W19" s="18"/>
    </row>
    <row r="20" customHeight="1" spans="1:23">
      <c r="A20" s="77" t="s">
        <v>62</v>
      </c>
      <c r="B20" s="8" t="s">
        <v>186</v>
      </c>
      <c r="C20" s="9" t="s">
        <v>187</v>
      </c>
      <c r="D20" s="8" t="s">
        <v>109</v>
      </c>
      <c r="E20" s="8" t="s">
        <v>110</v>
      </c>
      <c r="F20" s="8" t="s">
        <v>192</v>
      </c>
      <c r="G20" s="8" t="s">
        <v>193</v>
      </c>
      <c r="H20" s="18">
        <v>297563</v>
      </c>
      <c r="I20" s="18">
        <v>297563</v>
      </c>
      <c r="J20" s="18"/>
      <c r="K20" s="18"/>
      <c r="L20" s="18">
        <v>297563</v>
      </c>
      <c r="M20" s="18"/>
      <c r="N20" s="18"/>
      <c r="O20" s="18"/>
      <c r="P20" s="24"/>
      <c r="Q20" s="18"/>
      <c r="R20" s="18"/>
      <c r="S20" s="18"/>
      <c r="T20" s="18"/>
      <c r="U20" s="18"/>
      <c r="V20" s="18"/>
      <c r="W20" s="18"/>
    </row>
    <row r="21" customHeight="1" spans="1:23">
      <c r="A21" s="77" t="s">
        <v>62</v>
      </c>
      <c r="B21" s="8" t="s">
        <v>186</v>
      </c>
      <c r="C21" s="9" t="s">
        <v>187</v>
      </c>
      <c r="D21" s="8" t="s">
        <v>111</v>
      </c>
      <c r="E21" s="8" t="s">
        <v>112</v>
      </c>
      <c r="F21" s="8" t="s">
        <v>192</v>
      </c>
      <c r="G21" s="8" t="s">
        <v>193</v>
      </c>
      <c r="H21" s="18">
        <v>277322</v>
      </c>
      <c r="I21" s="18">
        <v>277322</v>
      </c>
      <c r="J21" s="18"/>
      <c r="K21" s="18"/>
      <c r="L21" s="18">
        <v>277322</v>
      </c>
      <c r="M21" s="18"/>
      <c r="N21" s="18"/>
      <c r="O21" s="18"/>
      <c r="P21" s="24"/>
      <c r="Q21" s="18"/>
      <c r="R21" s="18"/>
      <c r="S21" s="18"/>
      <c r="T21" s="18"/>
      <c r="U21" s="18"/>
      <c r="V21" s="18"/>
      <c r="W21" s="18"/>
    </row>
    <row r="22" customHeight="1" spans="1:23">
      <c r="A22" s="77" t="s">
        <v>62</v>
      </c>
      <c r="B22" s="8" t="s">
        <v>186</v>
      </c>
      <c r="C22" s="9" t="s">
        <v>187</v>
      </c>
      <c r="D22" s="8" t="s">
        <v>111</v>
      </c>
      <c r="E22" s="8" t="s">
        <v>112</v>
      </c>
      <c r="F22" s="8" t="s">
        <v>192</v>
      </c>
      <c r="G22" s="8" t="s">
        <v>193</v>
      </c>
      <c r="H22" s="18">
        <v>10656</v>
      </c>
      <c r="I22" s="18">
        <v>10656</v>
      </c>
      <c r="J22" s="18"/>
      <c r="K22" s="18"/>
      <c r="L22" s="18">
        <v>10656</v>
      </c>
      <c r="M22" s="18"/>
      <c r="N22" s="18"/>
      <c r="O22" s="18"/>
      <c r="P22" s="24"/>
      <c r="Q22" s="18"/>
      <c r="R22" s="18"/>
      <c r="S22" s="18"/>
      <c r="T22" s="18"/>
      <c r="U22" s="18"/>
      <c r="V22" s="18"/>
      <c r="W22" s="18"/>
    </row>
    <row r="23" customHeight="1" spans="1:23">
      <c r="A23" s="77" t="s">
        <v>62</v>
      </c>
      <c r="B23" s="8" t="s">
        <v>186</v>
      </c>
      <c r="C23" s="9" t="s">
        <v>187</v>
      </c>
      <c r="D23" s="8" t="s">
        <v>113</v>
      </c>
      <c r="E23" s="8" t="s">
        <v>114</v>
      </c>
      <c r="F23" s="8" t="s">
        <v>194</v>
      </c>
      <c r="G23" s="8" t="s">
        <v>195</v>
      </c>
      <c r="H23" s="18">
        <v>422641</v>
      </c>
      <c r="I23" s="18">
        <v>422641</v>
      </c>
      <c r="J23" s="18"/>
      <c r="K23" s="18"/>
      <c r="L23" s="18">
        <v>422641</v>
      </c>
      <c r="M23" s="18"/>
      <c r="N23" s="18"/>
      <c r="O23" s="18"/>
      <c r="P23" s="24"/>
      <c r="Q23" s="18"/>
      <c r="R23" s="18"/>
      <c r="S23" s="18"/>
      <c r="T23" s="18"/>
      <c r="U23" s="18"/>
      <c r="V23" s="18"/>
      <c r="W23" s="18"/>
    </row>
    <row r="24" customHeight="1" spans="1:23">
      <c r="A24" s="77" t="s">
        <v>62</v>
      </c>
      <c r="B24" s="8" t="s">
        <v>186</v>
      </c>
      <c r="C24" s="9" t="s">
        <v>187</v>
      </c>
      <c r="D24" s="8" t="s">
        <v>115</v>
      </c>
      <c r="E24" s="8" t="s">
        <v>116</v>
      </c>
      <c r="F24" s="8" t="s">
        <v>188</v>
      </c>
      <c r="G24" s="8" t="s">
        <v>189</v>
      </c>
      <c r="H24" s="18">
        <v>13853</v>
      </c>
      <c r="I24" s="18">
        <v>13853</v>
      </c>
      <c r="J24" s="18"/>
      <c r="K24" s="18"/>
      <c r="L24" s="18">
        <v>13853</v>
      </c>
      <c r="M24" s="18"/>
      <c r="N24" s="18"/>
      <c r="O24" s="18"/>
      <c r="P24" s="24"/>
      <c r="Q24" s="18"/>
      <c r="R24" s="18"/>
      <c r="S24" s="18"/>
      <c r="T24" s="18"/>
      <c r="U24" s="18"/>
      <c r="V24" s="18"/>
      <c r="W24" s="18"/>
    </row>
    <row r="25" customHeight="1" spans="1:23">
      <c r="A25" s="77" t="s">
        <v>62</v>
      </c>
      <c r="B25" s="8" t="s">
        <v>196</v>
      </c>
      <c r="C25" s="9" t="s">
        <v>125</v>
      </c>
      <c r="D25" s="8" t="s">
        <v>124</v>
      </c>
      <c r="E25" s="8" t="s">
        <v>125</v>
      </c>
      <c r="F25" s="8" t="s">
        <v>197</v>
      </c>
      <c r="G25" s="8" t="s">
        <v>125</v>
      </c>
      <c r="H25" s="18">
        <v>899196</v>
      </c>
      <c r="I25" s="18">
        <v>899196</v>
      </c>
      <c r="J25" s="18"/>
      <c r="K25" s="18"/>
      <c r="L25" s="18">
        <v>899196</v>
      </c>
      <c r="M25" s="18"/>
      <c r="N25" s="18"/>
      <c r="O25" s="18"/>
      <c r="P25" s="24"/>
      <c r="Q25" s="18"/>
      <c r="R25" s="18"/>
      <c r="S25" s="18"/>
      <c r="T25" s="18"/>
      <c r="U25" s="18"/>
      <c r="V25" s="18"/>
      <c r="W25" s="18"/>
    </row>
    <row r="26" customHeight="1" spans="1:23">
      <c r="A26" s="77" t="s">
        <v>62</v>
      </c>
      <c r="B26" s="8" t="s">
        <v>198</v>
      </c>
      <c r="C26" s="9" t="s">
        <v>199</v>
      </c>
      <c r="D26" s="8" t="s">
        <v>148</v>
      </c>
      <c r="E26" s="8" t="s">
        <v>82</v>
      </c>
      <c r="F26" s="8" t="s">
        <v>200</v>
      </c>
      <c r="G26" s="8" t="s">
        <v>201</v>
      </c>
      <c r="H26" s="18">
        <v>24000</v>
      </c>
      <c r="I26" s="18">
        <v>24000</v>
      </c>
      <c r="J26" s="18"/>
      <c r="K26" s="18"/>
      <c r="L26" s="18">
        <v>24000</v>
      </c>
      <c r="M26" s="18"/>
      <c r="N26" s="18"/>
      <c r="O26" s="18"/>
      <c r="P26" s="24"/>
      <c r="Q26" s="18"/>
      <c r="R26" s="18"/>
      <c r="S26" s="18"/>
      <c r="T26" s="18"/>
      <c r="U26" s="18"/>
      <c r="V26" s="18"/>
      <c r="W26" s="18"/>
    </row>
    <row r="27" customHeight="1" spans="1:23">
      <c r="A27" s="77" t="s">
        <v>62</v>
      </c>
      <c r="B27" s="8" t="s">
        <v>198</v>
      </c>
      <c r="C27" s="9" t="s">
        <v>199</v>
      </c>
      <c r="D27" s="8" t="s">
        <v>149</v>
      </c>
      <c r="E27" s="8" t="s">
        <v>89</v>
      </c>
      <c r="F27" s="8" t="s">
        <v>200</v>
      </c>
      <c r="G27" s="8" t="s">
        <v>201</v>
      </c>
      <c r="H27" s="18">
        <v>5000</v>
      </c>
      <c r="I27" s="18">
        <v>5000</v>
      </c>
      <c r="J27" s="18"/>
      <c r="K27" s="18"/>
      <c r="L27" s="18">
        <v>5000</v>
      </c>
      <c r="M27" s="18"/>
      <c r="N27" s="18"/>
      <c r="O27" s="18"/>
      <c r="P27" s="24"/>
      <c r="Q27" s="18"/>
      <c r="R27" s="18"/>
      <c r="S27" s="18"/>
      <c r="T27" s="18"/>
      <c r="U27" s="18"/>
      <c r="V27" s="18"/>
      <c r="W27" s="18"/>
    </row>
    <row r="28" customHeight="1" spans="1:23">
      <c r="A28" s="77" t="s">
        <v>62</v>
      </c>
      <c r="B28" s="8" t="s">
        <v>202</v>
      </c>
      <c r="C28" s="9" t="s">
        <v>203</v>
      </c>
      <c r="D28" s="8" t="s">
        <v>148</v>
      </c>
      <c r="E28" s="8" t="s">
        <v>82</v>
      </c>
      <c r="F28" s="8" t="s">
        <v>204</v>
      </c>
      <c r="G28" s="8" t="s">
        <v>205</v>
      </c>
      <c r="H28" s="18">
        <v>259800</v>
      </c>
      <c r="I28" s="18">
        <v>259800</v>
      </c>
      <c r="J28" s="18"/>
      <c r="K28" s="18"/>
      <c r="L28" s="18">
        <v>259800</v>
      </c>
      <c r="M28" s="18"/>
      <c r="N28" s="18"/>
      <c r="O28" s="18"/>
      <c r="P28" s="24"/>
      <c r="Q28" s="18"/>
      <c r="R28" s="18"/>
      <c r="S28" s="18"/>
      <c r="T28" s="18"/>
      <c r="U28" s="18"/>
      <c r="V28" s="18"/>
      <c r="W28" s="18"/>
    </row>
    <row r="29" customHeight="1" spans="1:23">
      <c r="A29" s="77" t="s">
        <v>62</v>
      </c>
      <c r="B29" s="8" t="s">
        <v>206</v>
      </c>
      <c r="C29" s="9" t="s">
        <v>207</v>
      </c>
      <c r="D29" s="8" t="s">
        <v>148</v>
      </c>
      <c r="E29" s="8" t="s">
        <v>82</v>
      </c>
      <c r="F29" s="8" t="s">
        <v>208</v>
      </c>
      <c r="G29" s="8" t="s">
        <v>207</v>
      </c>
      <c r="H29" s="18">
        <v>46400</v>
      </c>
      <c r="I29" s="18">
        <v>46400</v>
      </c>
      <c r="J29" s="18"/>
      <c r="K29" s="18"/>
      <c r="L29" s="18">
        <v>46400</v>
      </c>
      <c r="M29" s="18"/>
      <c r="N29" s="18"/>
      <c r="O29" s="18"/>
      <c r="P29" s="24"/>
      <c r="Q29" s="18"/>
      <c r="R29" s="18"/>
      <c r="S29" s="18"/>
      <c r="T29" s="18"/>
      <c r="U29" s="18"/>
      <c r="V29" s="18"/>
      <c r="W29" s="18"/>
    </row>
    <row r="30" customHeight="1" spans="1:23">
      <c r="A30" s="77" t="s">
        <v>62</v>
      </c>
      <c r="B30" s="8" t="s">
        <v>206</v>
      </c>
      <c r="C30" s="9" t="s">
        <v>207</v>
      </c>
      <c r="D30" s="8" t="s">
        <v>149</v>
      </c>
      <c r="E30" s="8" t="s">
        <v>89</v>
      </c>
      <c r="F30" s="8" t="s">
        <v>208</v>
      </c>
      <c r="G30" s="8" t="s">
        <v>207</v>
      </c>
      <c r="H30" s="18">
        <v>48000</v>
      </c>
      <c r="I30" s="18">
        <v>48000</v>
      </c>
      <c r="J30" s="18"/>
      <c r="K30" s="18"/>
      <c r="L30" s="18">
        <v>48000</v>
      </c>
      <c r="M30" s="18"/>
      <c r="N30" s="18"/>
      <c r="O30" s="18"/>
      <c r="P30" s="24"/>
      <c r="Q30" s="18"/>
      <c r="R30" s="18"/>
      <c r="S30" s="18"/>
      <c r="T30" s="18"/>
      <c r="U30" s="18"/>
      <c r="V30" s="18"/>
      <c r="W30" s="18"/>
    </row>
    <row r="31" customHeight="1" spans="1:23">
      <c r="A31" s="77" t="s">
        <v>62</v>
      </c>
      <c r="B31" s="8" t="s">
        <v>209</v>
      </c>
      <c r="C31" s="9" t="s">
        <v>210</v>
      </c>
      <c r="D31" s="8" t="s">
        <v>148</v>
      </c>
      <c r="E31" s="8" t="s">
        <v>82</v>
      </c>
      <c r="F31" s="8" t="s">
        <v>211</v>
      </c>
      <c r="G31" s="8" t="s">
        <v>212</v>
      </c>
      <c r="H31" s="18">
        <v>2920</v>
      </c>
      <c r="I31" s="18">
        <v>2920</v>
      </c>
      <c r="J31" s="18"/>
      <c r="K31" s="18"/>
      <c r="L31" s="18">
        <v>2920</v>
      </c>
      <c r="M31" s="18"/>
      <c r="N31" s="18"/>
      <c r="O31" s="18"/>
      <c r="P31" s="24"/>
      <c r="Q31" s="18"/>
      <c r="R31" s="18"/>
      <c r="S31" s="18"/>
      <c r="T31" s="18"/>
      <c r="U31" s="18"/>
      <c r="V31" s="18"/>
      <c r="W31" s="18"/>
    </row>
    <row r="32" customHeight="1" spans="1:23">
      <c r="A32" s="77" t="s">
        <v>62</v>
      </c>
      <c r="B32" s="8" t="s">
        <v>209</v>
      </c>
      <c r="C32" s="9" t="s">
        <v>210</v>
      </c>
      <c r="D32" s="8" t="s">
        <v>148</v>
      </c>
      <c r="E32" s="8" t="s">
        <v>82</v>
      </c>
      <c r="F32" s="8" t="s">
        <v>213</v>
      </c>
      <c r="G32" s="8" t="s">
        <v>214</v>
      </c>
      <c r="H32" s="18">
        <v>10000</v>
      </c>
      <c r="I32" s="18">
        <v>10000</v>
      </c>
      <c r="J32" s="18"/>
      <c r="K32" s="18"/>
      <c r="L32" s="18">
        <v>10000</v>
      </c>
      <c r="M32" s="18"/>
      <c r="N32" s="18"/>
      <c r="O32" s="18"/>
      <c r="P32" s="24"/>
      <c r="Q32" s="18"/>
      <c r="R32" s="18"/>
      <c r="S32" s="18"/>
      <c r="T32" s="18"/>
      <c r="U32" s="18"/>
      <c r="V32" s="18"/>
      <c r="W32" s="18"/>
    </row>
    <row r="33" customHeight="1" spans="1:23">
      <c r="A33" s="77" t="s">
        <v>62</v>
      </c>
      <c r="B33" s="8" t="s">
        <v>209</v>
      </c>
      <c r="C33" s="9" t="s">
        <v>210</v>
      </c>
      <c r="D33" s="8" t="s">
        <v>148</v>
      </c>
      <c r="E33" s="8" t="s">
        <v>82</v>
      </c>
      <c r="F33" s="8" t="s">
        <v>215</v>
      </c>
      <c r="G33" s="8" t="s">
        <v>216</v>
      </c>
      <c r="H33" s="18">
        <v>5880</v>
      </c>
      <c r="I33" s="18">
        <v>5880</v>
      </c>
      <c r="J33" s="18"/>
      <c r="K33" s="18"/>
      <c r="L33" s="18">
        <v>5880</v>
      </c>
      <c r="M33" s="18"/>
      <c r="N33" s="18"/>
      <c r="O33" s="18"/>
      <c r="P33" s="24"/>
      <c r="Q33" s="18"/>
      <c r="R33" s="18"/>
      <c r="S33" s="18"/>
      <c r="T33" s="18"/>
      <c r="U33" s="18"/>
      <c r="V33" s="18"/>
      <c r="W33" s="18"/>
    </row>
    <row r="34" customHeight="1" spans="1:23">
      <c r="A34" s="77" t="s">
        <v>62</v>
      </c>
      <c r="B34" s="8" t="s">
        <v>209</v>
      </c>
      <c r="C34" s="9" t="s">
        <v>210</v>
      </c>
      <c r="D34" s="8" t="s">
        <v>148</v>
      </c>
      <c r="E34" s="8" t="s">
        <v>82</v>
      </c>
      <c r="F34" s="8" t="s">
        <v>217</v>
      </c>
      <c r="G34" s="8" t="s">
        <v>218</v>
      </c>
      <c r="H34" s="18">
        <v>132000</v>
      </c>
      <c r="I34" s="18">
        <v>132000</v>
      </c>
      <c r="J34" s="18"/>
      <c r="K34" s="18"/>
      <c r="L34" s="18">
        <v>132000</v>
      </c>
      <c r="M34" s="18"/>
      <c r="N34" s="18"/>
      <c r="O34" s="18"/>
      <c r="P34" s="24"/>
      <c r="Q34" s="18"/>
      <c r="R34" s="18"/>
      <c r="S34" s="18"/>
      <c r="T34" s="18"/>
      <c r="U34" s="18"/>
      <c r="V34" s="18"/>
      <c r="W34" s="18"/>
    </row>
    <row r="35" customHeight="1" spans="1:23">
      <c r="A35" s="77" t="s">
        <v>62</v>
      </c>
      <c r="B35" s="8" t="s">
        <v>209</v>
      </c>
      <c r="C35" s="9" t="s">
        <v>210</v>
      </c>
      <c r="D35" s="8" t="s">
        <v>149</v>
      </c>
      <c r="E35" s="8" t="s">
        <v>89</v>
      </c>
      <c r="F35" s="8" t="s">
        <v>211</v>
      </c>
      <c r="G35" s="8" t="s">
        <v>212</v>
      </c>
      <c r="H35" s="18">
        <v>51000</v>
      </c>
      <c r="I35" s="18">
        <v>51000</v>
      </c>
      <c r="J35" s="18"/>
      <c r="K35" s="18"/>
      <c r="L35" s="18">
        <v>51000</v>
      </c>
      <c r="M35" s="18"/>
      <c r="N35" s="18"/>
      <c r="O35" s="18"/>
      <c r="P35" s="24"/>
      <c r="Q35" s="18"/>
      <c r="R35" s="18"/>
      <c r="S35" s="18"/>
      <c r="T35" s="18"/>
      <c r="U35" s="18"/>
      <c r="V35" s="18"/>
      <c r="W35" s="18"/>
    </row>
    <row r="36" customHeight="1" spans="1:23">
      <c r="A36" s="77" t="s">
        <v>62</v>
      </c>
      <c r="B36" s="8" t="s">
        <v>209</v>
      </c>
      <c r="C36" s="9" t="s">
        <v>210</v>
      </c>
      <c r="D36" s="8" t="s">
        <v>149</v>
      </c>
      <c r="E36" s="8" t="s">
        <v>89</v>
      </c>
      <c r="F36" s="8" t="s">
        <v>219</v>
      </c>
      <c r="G36" s="8" t="s">
        <v>220</v>
      </c>
      <c r="H36" s="18">
        <v>60000</v>
      </c>
      <c r="I36" s="18">
        <v>60000</v>
      </c>
      <c r="J36" s="18"/>
      <c r="K36" s="18"/>
      <c r="L36" s="18">
        <v>60000</v>
      </c>
      <c r="M36" s="18"/>
      <c r="N36" s="18"/>
      <c r="O36" s="18"/>
      <c r="P36" s="24"/>
      <c r="Q36" s="18"/>
      <c r="R36" s="18"/>
      <c r="S36" s="18"/>
      <c r="T36" s="18"/>
      <c r="U36" s="18"/>
      <c r="V36" s="18"/>
      <c r="W36" s="18"/>
    </row>
    <row r="37" customHeight="1" spans="1:23">
      <c r="A37" s="77" t="s">
        <v>62</v>
      </c>
      <c r="B37" s="8" t="s">
        <v>221</v>
      </c>
      <c r="C37" s="9" t="s">
        <v>155</v>
      </c>
      <c r="D37" s="8" t="s">
        <v>149</v>
      </c>
      <c r="E37" s="8" t="s">
        <v>89</v>
      </c>
      <c r="F37" s="8" t="s">
        <v>222</v>
      </c>
      <c r="G37" s="8" t="s">
        <v>155</v>
      </c>
      <c r="H37" s="18">
        <v>40000</v>
      </c>
      <c r="I37" s="18">
        <v>40000</v>
      </c>
      <c r="J37" s="18"/>
      <c r="K37" s="18"/>
      <c r="L37" s="18">
        <v>40000</v>
      </c>
      <c r="M37" s="18"/>
      <c r="N37" s="18"/>
      <c r="O37" s="18"/>
      <c r="P37" s="24"/>
      <c r="Q37" s="18"/>
      <c r="R37" s="18"/>
      <c r="S37" s="18"/>
      <c r="T37" s="18"/>
      <c r="U37" s="18"/>
      <c r="V37" s="18"/>
      <c r="W37" s="18"/>
    </row>
    <row r="38" customHeight="1" spans="1:23">
      <c r="A38" s="77" t="s">
        <v>62</v>
      </c>
      <c r="B38" s="8" t="s">
        <v>223</v>
      </c>
      <c r="C38" s="9" t="s">
        <v>224</v>
      </c>
      <c r="D38" s="8" t="s">
        <v>149</v>
      </c>
      <c r="E38" s="8" t="s">
        <v>89</v>
      </c>
      <c r="F38" s="8" t="s">
        <v>184</v>
      </c>
      <c r="G38" s="8" t="s">
        <v>185</v>
      </c>
      <c r="H38" s="18">
        <v>540000</v>
      </c>
      <c r="I38" s="18">
        <v>540000</v>
      </c>
      <c r="J38" s="18"/>
      <c r="K38" s="18"/>
      <c r="L38" s="18">
        <v>540000</v>
      </c>
      <c r="M38" s="18"/>
      <c r="N38" s="18"/>
      <c r="O38" s="18"/>
      <c r="P38" s="24"/>
      <c r="Q38" s="18"/>
      <c r="R38" s="18"/>
      <c r="S38" s="18"/>
      <c r="T38" s="18"/>
      <c r="U38" s="18"/>
      <c r="V38" s="18"/>
      <c r="W38" s="18"/>
    </row>
    <row r="39" customHeight="1" spans="1:23">
      <c r="A39" s="77" t="s">
        <v>62</v>
      </c>
      <c r="B39" s="8" t="s">
        <v>225</v>
      </c>
      <c r="C39" s="9" t="s">
        <v>226</v>
      </c>
      <c r="D39" s="8" t="s">
        <v>148</v>
      </c>
      <c r="E39" s="8" t="s">
        <v>82</v>
      </c>
      <c r="F39" s="8" t="s">
        <v>227</v>
      </c>
      <c r="G39" s="8" t="s">
        <v>228</v>
      </c>
      <c r="H39" s="18">
        <v>518988</v>
      </c>
      <c r="I39" s="18">
        <v>518988</v>
      </c>
      <c r="J39" s="18"/>
      <c r="K39" s="18"/>
      <c r="L39" s="18">
        <v>518988</v>
      </c>
      <c r="M39" s="18"/>
      <c r="N39" s="18"/>
      <c r="O39" s="18"/>
      <c r="P39" s="24"/>
      <c r="Q39" s="18"/>
      <c r="R39" s="18"/>
      <c r="S39" s="18"/>
      <c r="T39" s="18"/>
      <c r="U39" s="18"/>
      <c r="V39" s="18"/>
      <c r="W39" s="18"/>
    </row>
    <row r="40" customHeight="1" spans="1:23">
      <c r="A40" s="77" t="s">
        <v>62</v>
      </c>
      <c r="B40" s="8" t="s">
        <v>229</v>
      </c>
      <c r="C40" s="9" t="s">
        <v>230</v>
      </c>
      <c r="D40" s="8" t="s">
        <v>99</v>
      </c>
      <c r="E40" s="8" t="s">
        <v>100</v>
      </c>
      <c r="F40" s="8" t="s">
        <v>231</v>
      </c>
      <c r="G40" s="8" t="s">
        <v>232</v>
      </c>
      <c r="H40" s="18">
        <v>4000</v>
      </c>
      <c r="I40" s="18">
        <v>4000</v>
      </c>
      <c r="J40" s="18"/>
      <c r="K40" s="18"/>
      <c r="L40" s="18">
        <v>4000</v>
      </c>
      <c r="M40" s="18"/>
      <c r="N40" s="18"/>
      <c r="O40" s="18"/>
      <c r="P40" s="24"/>
      <c r="Q40" s="18"/>
      <c r="R40" s="18"/>
      <c r="S40" s="18"/>
      <c r="T40" s="18"/>
      <c r="U40" s="18"/>
      <c r="V40" s="18"/>
      <c r="W40" s="18"/>
    </row>
    <row r="41" customHeight="1" spans="1:23">
      <c r="A41" s="77" t="s">
        <v>62</v>
      </c>
      <c r="B41" s="8" t="s">
        <v>229</v>
      </c>
      <c r="C41" s="9" t="s">
        <v>230</v>
      </c>
      <c r="D41" s="8" t="s">
        <v>99</v>
      </c>
      <c r="E41" s="8" t="s">
        <v>100</v>
      </c>
      <c r="F41" s="8" t="s">
        <v>219</v>
      </c>
      <c r="G41" s="8" t="s">
        <v>220</v>
      </c>
      <c r="H41" s="18">
        <v>7700</v>
      </c>
      <c r="I41" s="18">
        <v>7700</v>
      </c>
      <c r="J41" s="18"/>
      <c r="K41" s="18"/>
      <c r="L41" s="18">
        <v>7700</v>
      </c>
      <c r="M41" s="18"/>
      <c r="N41" s="18"/>
      <c r="O41" s="18"/>
      <c r="P41" s="24"/>
      <c r="Q41" s="18"/>
      <c r="R41" s="18"/>
      <c r="S41" s="18"/>
      <c r="T41" s="18"/>
      <c r="U41" s="18"/>
      <c r="V41" s="18"/>
      <c r="W41" s="18"/>
    </row>
    <row r="42" customHeight="1" spans="1:23">
      <c r="A42" s="77" t="s">
        <v>62</v>
      </c>
      <c r="B42" s="8" t="s">
        <v>229</v>
      </c>
      <c r="C42" s="9" t="s">
        <v>230</v>
      </c>
      <c r="D42" s="8" t="s">
        <v>101</v>
      </c>
      <c r="E42" s="8" t="s">
        <v>102</v>
      </c>
      <c r="F42" s="8" t="s">
        <v>219</v>
      </c>
      <c r="G42" s="8" t="s">
        <v>220</v>
      </c>
      <c r="H42" s="18">
        <v>600</v>
      </c>
      <c r="I42" s="18">
        <v>600</v>
      </c>
      <c r="J42" s="18"/>
      <c r="K42" s="18"/>
      <c r="L42" s="18">
        <v>600</v>
      </c>
      <c r="M42" s="18"/>
      <c r="N42" s="18"/>
      <c r="O42" s="18"/>
      <c r="P42" s="24"/>
      <c r="Q42" s="18"/>
      <c r="R42" s="18"/>
      <c r="S42" s="18"/>
      <c r="T42" s="18"/>
      <c r="U42" s="18"/>
      <c r="V42" s="18"/>
      <c r="W42" s="18"/>
    </row>
    <row r="43" customHeight="1" spans="1:23">
      <c r="A43" s="77" t="s">
        <v>62</v>
      </c>
      <c r="B43" s="8" t="s">
        <v>233</v>
      </c>
      <c r="C43" s="9" t="s">
        <v>234</v>
      </c>
      <c r="D43" s="8" t="s">
        <v>148</v>
      </c>
      <c r="E43" s="8" t="s">
        <v>82</v>
      </c>
      <c r="F43" s="8" t="s">
        <v>235</v>
      </c>
      <c r="G43" s="8" t="s">
        <v>236</v>
      </c>
      <c r="H43" s="18">
        <v>275400</v>
      </c>
      <c r="I43" s="18">
        <v>275400</v>
      </c>
      <c r="J43" s="18"/>
      <c r="K43" s="18"/>
      <c r="L43" s="18">
        <v>275400</v>
      </c>
      <c r="M43" s="18"/>
      <c r="N43" s="18"/>
      <c r="O43" s="18"/>
      <c r="P43" s="24"/>
      <c r="Q43" s="18"/>
      <c r="R43" s="18"/>
      <c r="S43" s="18"/>
      <c r="T43" s="18"/>
      <c r="U43" s="18"/>
      <c r="V43" s="18"/>
      <c r="W43" s="18"/>
    </row>
    <row r="44" customHeight="1" spans="1:23">
      <c r="A44" s="13" t="s">
        <v>38</v>
      </c>
      <c r="B44" s="13"/>
      <c r="C44" s="13"/>
      <c r="D44" s="13"/>
      <c r="E44" s="13"/>
      <c r="F44" s="13"/>
      <c r="G44" s="13"/>
      <c r="H44" s="18">
        <v>11189881</v>
      </c>
      <c r="I44" s="18">
        <v>11189881</v>
      </c>
      <c r="J44" s="18"/>
      <c r="K44" s="18"/>
      <c r="L44" s="18">
        <v>11189881</v>
      </c>
      <c r="M44" s="18"/>
      <c r="N44" s="18"/>
      <c r="O44" s="18"/>
      <c r="P44" s="18"/>
      <c r="Q44" s="18"/>
      <c r="R44" s="18"/>
      <c r="S44" s="18"/>
      <c r="T44" s="18"/>
      <c r="U44" s="18"/>
      <c r="V44" s="18"/>
      <c r="W44" s="18"/>
    </row>
  </sheetData>
  <mergeCells count="30">
    <mergeCell ref="A2:W2"/>
    <mergeCell ref="A3:G3"/>
    <mergeCell ref="I4:W4"/>
    <mergeCell ref="I5:M5"/>
    <mergeCell ref="N5:P5"/>
    <mergeCell ref="R5:W5"/>
    <mergeCell ref="A44:G44"/>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46"/>
  <sheetViews>
    <sheetView showZeros="0" topLeftCell="F1" workbookViewId="0">
      <selection activeCell="K46" sqref="K46"/>
    </sheetView>
  </sheetViews>
  <sheetFormatPr defaultColWidth="8.88135593220339" defaultRowHeight="15" customHeight="1"/>
  <cols>
    <col min="1" max="2" width="28.6271186440678" customWidth="1"/>
    <col min="3" max="3" width="35.271186440678" customWidth="1"/>
    <col min="4" max="8" width="28.6271186440678" customWidth="1"/>
    <col min="9" max="23" width="14.2542372881356" customWidth="1"/>
  </cols>
  <sheetData>
    <row r="1" ht="18.75" customHeight="1" spans="1:23">
      <c r="A1" s="1"/>
      <c r="B1" s="1"/>
      <c r="C1" s="1"/>
      <c r="D1" s="1"/>
      <c r="E1" s="1"/>
      <c r="F1" s="1"/>
      <c r="G1" s="1"/>
      <c r="H1" s="1"/>
      <c r="I1" s="1"/>
      <c r="J1" s="1"/>
      <c r="K1" s="1"/>
      <c r="L1" s="1"/>
      <c r="M1" s="1"/>
      <c r="N1" s="2"/>
      <c r="O1" s="2"/>
      <c r="P1" s="2"/>
      <c r="Q1" s="2"/>
      <c r="R1" s="2"/>
      <c r="S1" s="2"/>
      <c r="T1" s="2"/>
      <c r="U1" s="2"/>
      <c r="V1" s="2"/>
      <c r="W1" s="2" t="s">
        <v>237</v>
      </c>
    </row>
    <row r="2" ht="45" customHeight="1" spans="1:23">
      <c r="A2" s="3" t="s">
        <v>238</v>
      </c>
      <c r="B2" s="3"/>
      <c r="C2" s="3"/>
      <c r="D2" s="3"/>
      <c r="E2" s="3"/>
      <c r="F2" s="3"/>
      <c r="G2" s="3"/>
      <c r="H2" s="3"/>
      <c r="I2" s="3"/>
      <c r="J2" s="3"/>
      <c r="K2" s="3"/>
      <c r="L2" s="3"/>
      <c r="M2" s="3"/>
      <c r="N2" s="69"/>
      <c r="O2" s="69"/>
      <c r="P2" s="69"/>
      <c r="Q2" s="69"/>
      <c r="R2" s="69"/>
      <c r="S2" s="69"/>
      <c r="T2" s="69"/>
      <c r="U2" s="69"/>
      <c r="V2" s="69"/>
      <c r="W2" s="69"/>
    </row>
    <row r="3" ht="18.75" customHeight="1" spans="1:23">
      <c r="A3" s="4" t="s">
        <v>2</v>
      </c>
      <c r="B3" s="4"/>
      <c r="C3" s="4"/>
      <c r="D3" s="4"/>
      <c r="E3" s="4"/>
      <c r="F3" s="4"/>
      <c r="G3" s="4"/>
      <c r="H3" s="4"/>
      <c r="I3" s="70"/>
      <c r="J3" s="70"/>
      <c r="K3" s="70"/>
      <c r="L3" s="70"/>
      <c r="M3" s="70"/>
      <c r="N3" s="5"/>
      <c r="O3" s="5"/>
      <c r="P3" s="5"/>
      <c r="Q3" s="5"/>
      <c r="R3" s="5"/>
      <c r="S3" s="5"/>
      <c r="T3" s="5"/>
      <c r="U3" s="5"/>
      <c r="V3" s="5"/>
      <c r="W3" s="5" t="s">
        <v>35</v>
      </c>
    </row>
    <row r="4" ht="18.75" customHeight="1" spans="1:23">
      <c r="A4" s="14" t="s">
        <v>239</v>
      </c>
      <c r="B4" s="14" t="s">
        <v>161</v>
      </c>
      <c r="C4" s="14" t="s">
        <v>162</v>
      </c>
      <c r="D4" s="14" t="s">
        <v>240</v>
      </c>
      <c r="E4" s="14" t="s">
        <v>163</v>
      </c>
      <c r="F4" s="14" t="s">
        <v>164</v>
      </c>
      <c r="G4" s="14" t="s">
        <v>241</v>
      </c>
      <c r="H4" s="14" t="s">
        <v>166</v>
      </c>
      <c r="I4" s="49" t="s">
        <v>38</v>
      </c>
      <c r="J4" s="49" t="s">
        <v>242</v>
      </c>
      <c r="K4" s="14"/>
      <c r="L4" s="14"/>
      <c r="M4" s="14"/>
      <c r="N4" s="14" t="s">
        <v>168</v>
      </c>
      <c r="O4" s="14"/>
      <c r="P4" s="14"/>
      <c r="Q4" s="14" t="s">
        <v>44</v>
      </c>
      <c r="R4" s="14" t="s">
        <v>69</v>
      </c>
      <c r="S4" s="14"/>
      <c r="T4" s="14"/>
      <c r="U4" s="14"/>
      <c r="V4" s="14"/>
      <c r="W4" s="14"/>
    </row>
    <row r="5" ht="18.75" customHeight="1" spans="1:23">
      <c r="A5" s="14"/>
      <c r="B5" s="14"/>
      <c r="C5" s="14"/>
      <c r="D5" s="14"/>
      <c r="E5" s="14"/>
      <c r="F5" s="14"/>
      <c r="G5" s="14"/>
      <c r="H5" s="14"/>
      <c r="I5" s="49" t="s">
        <v>169</v>
      </c>
      <c r="J5" s="49" t="s">
        <v>41</v>
      </c>
      <c r="K5" s="14"/>
      <c r="L5" s="14" t="s">
        <v>42</v>
      </c>
      <c r="M5" s="14" t="s">
        <v>43</v>
      </c>
      <c r="N5" s="14" t="s">
        <v>41</v>
      </c>
      <c r="O5" s="14" t="s">
        <v>42</v>
      </c>
      <c r="P5" s="14" t="s">
        <v>43</v>
      </c>
      <c r="Q5" s="14" t="s">
        <v>44</v>
      </c>
      <c r="R5" s="14" t="s">
        <v>40</v>
      </c>
      <c r="S5" s="14" t="s">
        <v>47</v>
      </c>
      <c r="T5" s="14" t="s">
        <v>48</v>
      </c>
      <c r="U5" s="14" t="s">
        <v>49</v>
      </c>
      <c r="V5" s="14" t="s">
        <v>50</v>
      </c>
      <c r="W5" s="14" t="s">
        <v>51</v>
      </c>
    </row>
    <row r="6" ht="18.75" customHeight="1" spans="1:23">
      <c r="A6" s="14"/>
      <c r="B6" s="14"/>
      <c r="C6" s="14"/>
      <c r="D6" s="14"/>
      <c r="E6" s="14"/>
      <c r="F6" s="14"/>
      <c r="G6" s="14"/>
      <c r="H6" s="14"/>
      <c r="I6" s="49"/>
      <c r="J6" s="49" t="s">
        <v>41</v>
      </c>
      <c r="K6" s="14"/>
      <c r="L6" s="14" t="s">
        <v>42</v>
      </c>
      <c r="M6" s="14" t="s">
        <v>43</v>
      </c>
      <c r="N6" s="14" t="s">
        <v>41</v>
      </c>
      <c r="O6" s="14" t="s">
        <v>42</v>
      </c>
      <c r="P6" s="14" t="s">
        <v>43</v>
      </c>
      <c r="Q6" s="14"/>
      <c r="R6" s="14" t="s">
        <v>40</v>
      </c>
      <c r="S6" s="14" t="s">
        <v>47</v>
      </c>
      <c r="T6" s="14" t="s">
        <v>48</v>
      </c>
      <c r="U6" s="14" t="s">
        <v>49</v>
      </c>
      <c r="V6" s="14" t="s">
        <v>50</v>
      </c>
      <c r="W6" s="14" t="s">
        <v>51</v>
      </c>
    </row>
    <row r="7" ht="22.7" customHeight="1" spans="1:23">
      <c r="A7" s="14"/>
      <c r="B7" s="14"/>
      <c r="C7" s="14"/>
      <c r="D7" s="14"/>
      <c r="E7" s="14"/>
      <c r="F7" s="14"/>
      <c r="G7" s="14"/>
      <c r="H7" s="14"/>
      <c r="I7" s="49"/>
      <c r="J7" s="49" t="s">
        <v>40</v>
      </c>
      <c r="K7" s="14" t="s">
        <v>243</v>
      </c>
      <c r="L7" s="14"/>
      <c r="M7" s="14"/>
      <c r="N7" s="14"/>
      <c r="O7" s="14"/>
      <c r="P7" s="14"/>
      <c r="Q7" s="14"/>
      <c r="R7" s="14"/>
      <c r="S7" s="14"/>
      <c r="T7" s="14"/>
      <c r="U7" s="14"/>
      <c r="V7" s="14"/>
      <c r="W7" s="14"/>
    </row>
    <row r="8" ht="18.75" customHeight="1" spans="1:23">
      <c r="A8" s="15" t="s">
        <v>52</v>
      </c>
      <c r="B8" s="15">
        <v>2</v>
      </c>
      <c r="C8" s="15">
        <v>3</v>
      </c>
      <c r="D8" s="15">
        <v>4</v>
      </c>
      <c r="E8" s="15">
        <v>5</v>
      </c>
      <c r="F8" s="15">
        <v>6</v>
      </c>
      <c r="G8" s="15">
        <v>7</v>
      </c>
      <c r="H8" s="15">
        <v>8</v>
      </c>
      <c r="I8" s="15">
        <v>9</v>
      </c>
      <c r="J8" s="15">
        <v>10</v>
      </c>
      <c r="K8" s="15">
        <v>11</v>
      </c>
      <c r="L8" s="71">
        <v>12</v>
      </c>
      <c r="M8" s="71">
        <v>13</v>
      </c>
      <c r="N8" s="71">
        <v>14</v>
      </c>
      <c r="O8" s="71">
        <v>15</v>
      </c>
      <c r="P8" s="71">
        <v>16</v>
      </c>
      <c r="Q8" s="71">
        <v>17</v>
      </c>
      <c r="R8" s="71">
        <v>18</v>
      </c>
      <c r="S8" s="71">
        <v>19</v>
      </c>
      <c r="T8" s="71">
        <v>20</v>
      </c>
      <c r="U8" s="71">
        <v>21</v>
      </c>
      <c r="V8" s="71">
        <v>22</v>
      </c>
      <c r="W8" s="71">
        <v>23</v>
      </c>
    </row>
    <row r="9" ht="18.75" customHeight="1" spans="1:23">
      <c r="A9" s="8"/>
      <c r="B9" s="8"/>
      <c r="C9" s="9" t="s">
        <v>244</v>
      </c>
      <c r="D9" s="8"/>
      <c r="E9" s="8"/>
      <c r="F9" s="8"/>
      <c r="G9" s="8"/>
      <c r="H9" s="8"/>
      <c r="I9" s="10">
        <v>502800</v>
      </c>
      <c r="J9" s="10">
        <v>502800</v>
      </c>
      <c r="K9" s="72">
        <v>502800</v>
      </c>
      <c r="L9" s="73"/>
      <c r="M9" s="73"/>
      <c r="N9" s="73"/>
      <c r="O9" s="73"/>
      <c r="P9" s="73"/>
      <c r="Q9" s="73"/>
      <c r="R9" s="73"/>
      <c r="S9" s="73"/>
      <c r="T9" s="73"/>
      <c r="U9" s="73"/>
      <c r="V9" s="73"/>
      <c r="W9" s="73"/>
    </row>
    <row r="10" ht="18.75" customHeight="1" spans="1:23">
      <c r="A10" s="8" t="s">
        <v>245</v>
      </c>
      <c r="B10" s="8" t="s">
        <v>246</v>
      </c>
      <c r="C10" s="9" t="s">
        <v>244</v>
      </c>
      <c r="D10" s="8" t="s">
        <v>62</v>
      </c>
      <c r="E10" s="8" t="s">
        <v>87</v>
      </c>
      <c r="F10" s="8" t="s">
        <v>88</v>
      </c>
      <c r="G10" s="8" t="s">
        <v>211</v>
      </c>
      <c r="H10" s="8" t="s">
        <v>212</v>
      </c>
      <c r="I10" s="10">
        <v>65000</v>
      </c>
      <c r="J10" s="10">
        <v>65000</v>
      </c>
      <c r="K10" s="72">
        <v>65000</v>
      </c>
      <c r="L10" s="73"/>
      <c r="M10" s="73"/>
      <c r="N10" s="73"/>
      <c r="O10" s="73"/>
      <c r="P10" s="73"/>
      <c r="Q10" s="73"/>
      <c r="R10" s="73"/>
      <c r="S10" s="73"/>
      <c r="T10" s="73"/>
      <c r="U10" s="73"/>
      <c r="V10" s="73"/>
      <c r="W10" s="73"/>
    </row>
    <row r="11" ht="18.75" customHeight="1" spans="1:23">
      <c r="A11" s="8" t="s">
        <v>245</v>
      </c>
      <c r="B11" s="8" t="s">
        <v>246</v>
      </c>
      <c r="C11" s="9" t="s">
        <v>244</v>
      </c>
      <c r="D11" s="8" t="s">
        <v>62</v>
      </c>
      <c r="E11" s="8" t="s">
        <v>87</v>
      </c>
      <c r="F11" s="8" t="s">
        <v>88</v>
      </c>
      <c r="G11" s="8" t="s">
        <v>247</v>
      </c>
      <c r="H11" s="8" t="s">
        <v>248</v>
      </c>
      <c r="I11" s="10">
        <v>20000</v>
      </c>
      <c r="J11" s="10">
        <v>20000</v>
      </c>
      <c r="K11" s="72">
        <v>20000</v>
      </c>
      <c r="L11" s="73"/>
      <c r="M11" s="73"/>
      <c r="N11" s="73"/>
      <c r="O11" s="73"/>
      <c r="P11" s="73"/>
      <c r="Q11" s="73"/>
      <c r="R11" s="73"/>
      <c r="S11" s="73"/>
      <c r="T11" s="73"/>
      <c r="U11" s="73"/>
      <c r="V11" s="73"/>
      <c r="W11" s="73"/>
    </row>
    <row r="12" customHeight="1" spans="1:23">
      <c r="A12" s="8" t="s">
        <v>245</v>
      </c>
      <c r="B12" s="8" t="s">
        <v>246</v>
      </c>
      <c r="C12" s="9" t="s">
        <v>244</v>
      </c>
      <c r="D12" s="8" t="s">
        <v>62</v>
      </c>
      <c r="E12" s="8" t="s">
        <v>87</v>
      </c>
      <c r="F12" s="8" t="s">
        <v>88</v>
      </c>
      <c r="G12" s="8" t="s">
        <v>249</v>
      </c>
      <c r="H12" s="8" t="s">
        <v>250</v>
      </c>
      <c r="I12" s="10">
        <v>28800</v>
      </c>
      <c r="J12" s="10">
        <v>28800</v>
      </c>
      <c r="K12" s="72">
        <v>28800</v>
      </c>
      <c r="L12" s="59"/>
      <c r="M12" s="59"/>
      <c r="N12" s="59"/>
      <c r="O12" s="59"/>
      <c r="P12" s="59"/>
      <c r="Q12" s="59"/>
      <c r="R12" s="59"/>
      <c r="S12" s="59"/>
      <c r="T12" s="59"/>
      <c r="U12" s="59"/>
      <c r="V12" s="59"/>
      <c r="W12" s="59"/>
    </row>
    <row r="13" customHeight="1" spans="1:23">
      <c r="A13" s="8" t="s">
        <v>245</v>
      </c>
      <c r="B13" s="8" t="s">
        <v>246</v>
      </c>
      <c r="C13" s="9" t="s">
        <v>244</v>
      </c>
      <c r="D13" s="8" t="s">
        <v>62</v>
      </c>
      <c r="E13" s="8" t="s">
        <v>87</v>
      </c>
      <c r="F13" s="8" t="s">
        <v>88</v>
      </c>
      <c r="G13" s="8" t="s">
        <v>249</v>
      </c>
      <c r="H13" s="8" t="s">
        <v>250</v>
      </c>
      <c r="I13" s="10">
        <v>20000</v>
      </c>
      <c r="J13" s="10">
        <v>20000</v>
      </c>
      <c r="K13" s="72">
        <v>20000</v>
      </c>
      <c r="L13" s="59"/>
      <c r="M13" s="59"/>
      <c r="N13" s="59"/>
      <c r="O13" s="59"/>
      <c r="P13" s="59"/>
      <c r="Q13" s="59"/>
      <c r="R13" s="59"/>
      <c r="S13" s="59"/>
      <c r="T13" s="59"/>
      <c r="U13" s="59"/>
      <c r="V13" s="59"/>
      <c r="W13" s="59"/>
    </row>
    <row r="14" customHeight="1" spans="1:23">
      <c r="A14" s="8" t="s">
        <v>245</v>
      </c>
      <c r="B14" s="8" t="s">
        <v>246</v>
      </c>
      <c r="C14" s="9" t="s">
        <v>244</v>
      </c>
      <c r="D14" s="8" t="s">
        <v>62</v>
      </c>
      <c r="E14" s="8" t="s">
        <v>87</v>
      </c>
      <c r="F14" s="8" t="s">
        <v>88</v>
      </c>
      <c r="G14" s="8" t="s">
        <v>249</v>
      </c>
      <c r="H14" s="8" t="s">
        <v>250</v>
      </c>
      <c r="I14" s="10">
        <v>20000</v>
      </c>
      <c r="J14" s="10">
        <v>20000</v>
      </c>
      <c r="K14" s="72">
        <v>20000</v>
      </c>
      <c r="L14" s="59"/>
      <c r="M14" s="59"/>
      <c r="N14" s="59"/>
      <c r="O14" s="59"/>
      <c r="P14" s="59"/>
      <c r="Q14" s="59"/>
      <c r="R14" s="59"/>
      <c r="S14" s="59"/>
      <c r="T14" s="59"/>
      <c r="U14" s="59"/>
      <c r="V14" s="59"/>
      <c r="W14" s="59"/>
    </row>
    <row r="15" customHeight="1" spans="1:23">
      <c r="A15" s="8" t="s">
        <v>245</v>
      </c>
      <c r="B15" s="8" t="s">
        <v>246</v>
      </c>
      <c r="C15" s="9" t="s">
        <v>244</v>
      </c>
      <c r="D15" s="8" t="s">
        <v>62</v>
      </c>
      <c r="E15" s="8" t="s">
        <v>87</v>
      </c>
      <c r="F15" s="8" t="s">
        <v>88</v>
      </c>
      <c r="G15" s="8" t="s">
        <v>251</v>
      </c>
      <c r="H15" s="8" t="s">
        <v>252</v>
      </c>
      <c r="I15" s="10">
        <v>150000</v>
      </c>
      <c r="J15" s="10">
        <v>150000</v>
      </c>
      <c r="K15" s="72">
        <v>150000</v>
      </c>
      <c r="L15" s="59"/>
      <c r="M15" s="59"/>
      <c r="N15" s="59"/>
      <c r="O15" s="59"/>
      <c r="P15" s="59"/>
      <c r="Q15" s="59"/>
      <c r="R15" s="59"/>
      <c r="S15" s="59"/>
      <c r="T15" s="59"/>
      <c r="U15" s="59"/>
      <c r="V15" s="59"/>
      <c r="W15" s="59"/>
    </row>
    <row r="16" customHeight="1" spans="1:23">
      <c r="A16" s="8" t="s">
        <v>245</v>
      </c>
      <c r="B16" s="8" t="s">
        <v>246</v>
      </c>
      <c r="C16" s="9" t="s">
        <v>244</v>
      </c>
      <c r="D16" s="8" t="s">
        <v>62</v>
      </c>
      <c r="E16" s="8" t="s">
        <v>87</v>
      </c>
      <c r="F16" s="8" t="s">
        <v>88</v>
      </c>
      <c r="G16" s="8" t="s">
        <v>251</v>
      </c>
      <c r="H16" s="8" t="s">
        <v>252</v>
      </c>
      <c r="I16" s="10">
        <v>100000</v>
      </c>
      <c r="J16" s="10">
        <v>100000</v>
      </c>
      <c r="K16" s="72">
        <v>100000</v>
      </c>
      <c r="L16" s="59"/>
      <c r="M16" s="59"/>
      <c r="N16" s="59"/>
      <c r="O16" s="59"/>
      <c r="P16" s="59"/>
      <c r="Q16" s="59"/>
      <c r="R16" s="59"/>
      <c r="S16" s="59"/>
      <c r="T16" s="59"/>
      <c r="U16" s="59"/>
      <c r="V16" s="59"/>
      <c r="W16" s="59"/>
    </row>
    <row r="17" customHeight="1" spans="1:23">
      <c r="A17" s="8" t="s">
        <v>245</v>
      </c>
      <c r="B17" s="8" t="s">
        <v>246</v>
      </c>
      <c r="C17" s="9" t="s">
        <v>244</v>
      </c>
      <c r="D17" s="8" t="s">
        <v>62</v>
      </c>
      <c r="E17" s="8" t="s">
        <v>87</v>
      </c>
      <c r="F17" s="8" t="s">
        <v>88</v>
      </c>
      <c r="G17" s="8" t="s">
        <v>253</v>
      </c>
      <c r="H17" s="8" t="s">
        <v>254</v>
      </c>
      <c r="I17" s="10">
        <v>99000</v>
      </c>
      <c r="J17" s="10">
        <v>99000</v>
      </c>
      <c r="K17" s="72">
        <v>99000</v>
      </c>
      <c r="L17" s="59"/>
      <c r="M17" s="59"/>
      <c r="N17" s="59"/>
      <c r="O17" s="59"/>
      <c r="P17" s="59"/>
      <c r="Q17" s="59"/>
      <c r="R17" s="59"/>
      <c r="S17" s="59"/>
      <c r="T17" s="59"/>
      <c r="U17" s="59"/>
      <c r="V17" s="59"/>
      <c r="W17" s="59"/>
    </row>
    <row r="18" customHeight="1" spans="1:23">
      <c r="A18" s="24"/>
      <c r="B18" s="24"/>
      <c r="C18" s="9" t="s">
        <v>255</v>
      </c>
      <c r="D18" s="24"/>
      <c r="E18" s="24"/>
      <c r="F18" s="24"/>
      <c r="G18" s="24"/>
      <c r="H18" s="24"/>
      <c r="I18" s="10">
        <v>1328700</v>
      </c>
      <c r="J18" s="10">
        <v>1328700</v>
      </c>
      <c r="K18" s="72">
        <v>1328700</v>
      </c>
      <c r="L18" s="59"/>
      <c r="M18" s="59"/>
      <c r="N18" s="59"/>
      <c r="O18" s="59"/>
      <c r="P18" s="59"/>
      <c r="Q18" s="59"/>
      <c r="R18" s="59"/>
      <c r="S18" s="59"/>
      <c r="T18" s="59"/>
      <c r="U18" s="59"/>
      <c r="V18" s="59"/>
      <c r="W18" s="59"/>
    </row>
    <row r="19" customHeight="1" spans="1:23">
      <c r="A19" s="8" t="s">
        <v>245</v>
      </c>
      <c r="B19" s="8" t="s">
        <v>256</v>
      </c>
      <c r="C19" s="9" t="s">
        <v>255</v>
      </c>
      <c r="D19" s="8" t="s">
        <v>62</v>
      </c>
      <c r="E19" s="8" t="s">
        <v>148</v>
      </c>
      <c r="F19" s="8" t="s">
        <v>82</v>
      </c>
      <c r="G19" s="8" t="s">
        <v>257</v>
      </c>
      <c r="H19" s="8" t="s">
        <v>258</v>
      </c>
      <c r="I19" s="10">
        <v>30000</v>
      </c>
      <c r="J19" s="10">
        <v>30000</v>
      </c>
      <c r="K19" s="72">
        <v>30000</v>
      </c>
      <c r="L19" s="59"/>
      <c r="M19" s="59"/>
      <c r="N19" s="59"/>
      <c r="O19" s="59"/>
      <c r="P19" s="59"/>
      <c r="Q19" s="59"/>
      <c r="R19" s="59"/>
      <c r="S19" s="59"/>
      <c r="T19" s="59"/>
      <c r="U19" s="59"/>
      <c r="V19" s="59"/>
      <c r="W19" s="59"/>
    </row>
    <row r="20" customHeight="1" spans="1:23">
      <c r="A20" s="8" t="s">
        <v>245</v>
      </c>
      <c r="B20" s="8" t="s">
        <v>256</v>
      </c>
      <c r="C20" s="9" t="s">
        <v>255</v>
      </c>
      <c r="D20" s="8" t="s">
        <v>62</v>
      </c>
      <c r="E20" s="8" t="s">
        <v>148</v>
      </c>
      <c r="F20" s="8" t="s">
        <v>82</v>
      </c>
      <c r="G20" s="8" t="s">
        <v>259</v>
      </c>
      <c r="H20" s="8" t="s">
        <v>260</v>
      </c>
      <c r="I20" s="10">
        <v>1000</v>
      </c>
      <c r="J20" s="10">
        <v>1000</v>
      </c>
      <c r="K20" s="72">
        <v>1000</v>
      </c>
      <c r="L20" s="59"/>
      <c r="M20" s="59"/>
      <c r="N20" s="59"/>
      <c r="O20" s="59"/>
      <c r="P20" s="59"/>
      <c r="Q20" s="59"/>
      <c r="R20" s="59"/>
      <c r="S20" s="59"/>
      <c r="T20" s="59"/>
      <c r="U20" s="59"/>
      <c r="V20" s="59"/>
      <c r="W20" s="59"/>
    </row>
    <row r="21" customHeight="1" spans="1:23">
      <c r="A21" s="8" t="s">
        <v>245</v>
      </c>
      <c r="B21" s="8" t="s">
        <v>256</v>
      </c>
      <c r="C21" s="9" t="s">
        <v>255</v>
      </c>
      <c r="D21" s="8" t="s">
        <v>62</v>
      </c>
      <c r="E21" s="8" t="s">
        <v>148</v>
      </c>
      <c r="F21" s="8" t="s">
        <v>82</v>
      </c>
      <c r="G21" s="8" t="s">
        <v>219</v>
      </c>
      <c r="H21" s="8" t="s">
        <v>220</v>
      </c>
      <c r="I21" s="10">
        <v>20000</v>
      </c>
      <c r="J21" s="10">
        <v>20000</v>
      </c>
      <c r="K21" s="72">
        <v>20000</v>
      </c>
      <c r="L21" s="59"/>
      <c r="M21" s="59"/>
      <c r="N21" s="59"/>
      <c r="O21" s="59"/>
      <c r="P21" s="59"/>
      <c r="Q21" s="59"/>
      <c r="R21" s="59"/>
      <c r="S21" s="59"/>
      <c r="T21" s="59"/>
      <c r="U21" s="59"/>
      <c r="V21" s="59"/>
      <c r="W21" s="59"/>
    </row>
    <row r="22" customHeight="1" spans="1:23">
      <c r="A22" s="8" t="s">
        <v>245</v>
      </c>
      <c r="B22" s="8" t="s">
        <v>256</v>
      </c>
      <c r="C22" s="9" t="s">
        <v>255</v>
      </c>
      <c r="D22" s="8" t="s">
        <v>62</v>
      </c>
      <c r="E22" s="8" t="s">
        <v>83</v>
      </c>
      <c r="F22" s="8" t="s">
        <v>84</v>
      </c>
      <c r="G22" s="8" t="s">
        <v>261</v>
      </c>
      <c r="H22" s="8" t="s">
        <v>262</v>
      </c>
      <c r="I22" s="10">
        <v>40000</v>
      </c>
      <c r="J22" s="10">
        <v>40000</v>
      </c>
      <c r="K22" s="72">
        <v>40000</v>
      </c>
      <c r="L22" s="59"/>
      <c r="M22" s="59"/>
      <c r="N22" s="59"/>
      <c r="O22" s="59"/>
      <c r="P22" s="59"/>
      <c r="Q22" s="59"/>
      <c r="R22" s="59"/>
      <c r="S22" s="59"/>
      <c r="T22" s="59"/>
      <c r="U22" s="59"/>
      <c r="V22" s="59"/>
      <c r="W22" s="59"/>
    </row>
    <row r="23" customHeight="1" spans="1:23">
      <c r="A23" s="8" t="s">
        <v>245</v>
      </c>
      <c r="B23" s="8" t="s">
        <v>256</v>
      </c>
      <c r="C23" s="9" t="s">
        <v>255</v>
      </c>
      <c r="D23" s="8" t="s">
        <v>62</v>
      </c>
      <c r="E23" s="8" t="s">
        <v>83</v>
      </c>
      <c r="F23" s="8" t="s">
        <v>84</v>
      </c>
      <c r="G23" s="8" t="s">
        <v>261</v>
      </c>
      <c r="H23" s="8" t="s">
        <v>262</v>
      </c>
      <c r="I23" s="10">
        <v>60000</v>
      </c>
      <c r="J23" s="10">
        <v>60000</v>
      </c>
      <c r="K23" s="72">
        <v>60000</v>
      </c>
      <c r="L23" s="59"/>
      <c r="M23" s="59"/>
      <c r="N23" s="59"/>
      <c r="O23" s="59"/>
      <c r="P23" s="59"/>
      <c r="Q23" s="59"/>
      <c r="R23" s="59"/>
      <c r="S23" s="59"/>
      <c r="T23" s="59"/>
      <c r="U23" s="59"/>
      <c r="V23" s="59"/>
      <c r="W23" s="59"/>
    </row>
    <row r="24" customHeight="1" spans="1:23">
      <c r="A24" s="8" t="s">
        <v>245</v>
      </c>
      <c r="B24" s="8" t="s">
        <v>256</v>
      </c>
      <c r="C24" s="9" t="s">
        <v>255</v>
      </c>
      <c r="D24" s="8" t="s">
        <v>62</v>
      </c>
      <c r="E24" s="8" t="s">
        <v>83</v>
      </c>
      <c r="F24" s="8" t="s">
        <v>84</v>
      </c>
      <c r="G24" s="8" t="s">
        <v>249</v>
      </c>
      <c r="H24" s="8" t="s">
        <v>250</v>
      </c>
      <c r="I24" s="10">
        <v>77000</v>
      </c>
      <c r="J24" s="10">
        <v>77000</v>
      </c>
      <c r="K24" s="72">
        <v>77000</v>
      </c>
      <c r="L24" s="59"/>
      <c r="M24" s="59"/>
      <c r="N24" s="59"/>
      <c r="O24" s="59"/>
      <c r="P24" s="59"/>
      <c r="Q24" s="59"/>
      <c r="R24" s="59"/>
      <c r="S24" s="59"/>
      <c r="T24" s="59"/>
      <c r="U24" s="59"/>
      <c r="V24" s="59"/>
      <c r="W24" s="59"/>
    </row>
    <row r="25" customHeight="1" spans="1:23">
      <c r="A25" s="8" t="s">
        <v>245</v>
      </c>
      <c r="B25" s="8" t="s">
        <v>256</v>
      </c>
      <c r="C25" s="9" t="s">
        <v>255</v>
      </c>
      <c r="D25" s="8" t="s">
        <v>62</v>
      </c>
      <c r="E25" s="8" t="s">
        <v>83</v>
      </c>
      <c r="F25" s="8" t="s">
        <v>84</v>
      </c>
      <c r="G25" s="8" t="s">
        <v>249</v>
      </c>
      <c r="H25" s="8" t="s">
        <v>250</v>
      </c>
      <c r="I25" s="10">
        <v>150000</v>
      </c>
      <c r="J25" s="10">
        <v>150000</v>
      </c>
      <c r="K25" s="72">
        <v>150000</v>
      </c>
      <c r="L25" s="59"/>
      <c r="M25" s="59"/>
      <c r="N25" s="59"/>
      <c r="O25" s="59"/>
      <c r="P25" s="59"/>
      <c r="Q25" s="59"/>
      <c r="R25" s="59"/>
      <c r="S25" s="59"/>
      <c r="T25" s="59"/>
      <c r="U25" s="59"/>
      <c r="V25" s="59"/>
      <c r="W25" s="59"/>
    </row>
    <row r="26" customHeight="1" spans="1:23">
      <c r="A26" s="8" t="s">
        <v>245</v>
      </c>
      <c r="B26" s="8" t="s">
        <v>256</v>
      </c>
      <c r="C26" s="9" t="s">
        <v>255</v>
      </c>
      <c r="D26" s="8" t="s">
        <v>62</v>
      </c>
      <c r="E26" s="8" t="s">
        <v>83</v>
      </c>
      <c r="F26" s="8" t="s">
        <v>84</v>
      </c>
      <c r="G26" s="8" t="s">
        <v>249</v>
      </c>
      <c r="H26" s="8" t="s">
        <v>250</v>
      </c>
      <c r="I26" s="10">
        <v>50000</v>
      </c>
      <c r="J26" s="10">
        <v>50000</v>
      </c>
      <c r="K26" s="72">
        <v>50000</v>
      </c>
      <c r="L26" s="59"/>
      <c r="M26" s="59"/>
      <c r="N26" s="59"/>
      <c r="O26" s="59"/>
      <c r="P26" s="59"/>
      <c r="Q26" s="59"/>
      <c r="R26" s="59"/>
      <c r="S26" s="59"/>
      <c r="T26" s="59"/>
      <c r="U26" s="59"/>
      <c r="V26" s="59"/>
      <c r="W26" s="59"/>
    </row>
    <row r="27" customHeight="1" spans="1:23">
      <c r="A27" s="8" t="s">
        <v>245</v>
      </c>
      <c r="B27" s="8" t="s">
        <v>256</v>
      </c>
      <c r="C27" s="9" t="s">
        <v>255</v>
      </c>
      <c r="D27" s="8" t="s">
        <v>62</v>
      </c>
      <c r="E27" s="8" t="s">
        <v>83</v>
      </c>
      <c r="F27" s="8" t="s">
        <v>84</v>
      </c>
      <c r="G27" s="8" t="s">
        <v>263</v>
      </c>
      <c r="H27" s="8" t="s">
        <v>264</v>
      </c>
      <c r="I27" s="10">
        <v>26400</v>
      </c>
      <c r="J27" s="10">
        <v>26400</v>
      </c>
      <c r="K27" s="72">
        <v>26400</v>
      </c>
      <c r="L27" s="59"/>
      <c r="M27" s="59"/>
      <c r="N27" s="59"/>
      <c r="O27" s="59"/>
      <c r="P27" s="59"/>
      <c r="Q27" s="59"/>
      <c r="R27" s="59"/>
      <c r="S27" s="59"/>
      <c r="T27" s="59"/>
      <c r="U27" s="59"/>
      <c r="V27" s="59"/>
      <c r="W27" s="59"/>
    </row>
    <row r="28" customHeight="1" spans="1:23">
      <c r="A28" s="8" t="s">
        <v>245</v>
      </c>
      <c r="B28" s="8" t="s">
        <v>256</v>
      </c>
      <c r="C28" s="9" t="s">
        <v>255</v>
      </c>
      <c r="D28" s="8" t="s">
        <v>62</v>
      </c>
      <c r="E28" s="8" t="s">
        <v>83</v>
      </c>
      <c r="F28" s="8" t="s">
        <v>84</v>
      </c>
      <c r="G28" s="8" t="s">
        <v>231</v>
      </c>
      <c r="H28" s="8" t="s">
        <v>232</v>
      </c>
      <c r="I28" s="10">
        <v>60000</v>
      </c>
      <c r="J28" s="10">
        <v>60000</v>
      </c>
      <c r="K28" s="72">
        <v>60000</v>
      </c>
      <c r="L28" s="59"/>
      <c r="M28" s="59"/>
      <c r="N28" s="59"/>
      <c r="O28" s="59"/>
      <c r="P28" s="59"/>
      <c r="Q28" s="59"/>
      <c r="R28" s="59"/>
      <c r="S28" s="59"/>
      <c r="T28" s="59"/>
      <c r="U28" s="59"/>
      <c r="V28" s="59"/>
      <c r="W28" s="59"/>
    </row>
    <row r="29" customHeight="1" spans="1:23">
      <c r="A29" s="8" t="s">
        <v>245</v>
      </c>
      <c r="B29" s="8" t="s">
        <v>256</v>
      </c>
      <c r="C29" s="9" t="s">
        <v>255</v>
      </c>
      <c r="D29" s="8" t="s">
        <v>62</v>
      </c>
      <c r="E29" s="8" t="s">
        <v>83</v>
      </c>
      <c r="F29" s="8" t="s">
        <v>84</v>
      </c>
      <c r="G29" s="8" t="s">
        <v>251</v>
      </c>
      <c r="H29" s="8" t="s">
        <v>252</v>
      </c>
      <c r="I29" s="10">
        <v>395800</v>
      </c>
      <c r="J29" s="10">
        <v>395800</v>
      </c>
      <c r="K29" s="72">
        <v>395800</v>
      </c>
      <c r="L29" s="59"/>
      <c r="M29" s="59"/>
      <c r="N29" s="59"/>
      <c r="O29" s="59"/>
      <c r="P29" s="59"/>
      <c r="Q29" s="59"/>
      <c r="R29" s="59"/>
      <c r="S29" s="59"/>
      <c r="T29" s="59"/>
      <c r="U29" s="59"/>
      <c r="V29" s="59"/>
      <c r="W29" s="59"/>
    </row>
    <row r="30" customHeight="1" spans="1:23">
      <c r="A30" s="8" t="s">
        <v>245</v>
      </c>
      <c r="B30" s="8" t="s">
        <v>256</v>
      </c>
      <c r="C30" s="9" t="s">
        <v>255</v>
      </c>
      <c r="D30" s="8" t="s">
        <v>62</v>
      </c>
      <c r="E30" s="8" t="s">
        <v>85</v>
      </c>
      <c r="F30" s="8" t="s">
        <v>86</v>
      </c>
      <c r="G30" s="8" t="s">
        <v>249</v>
      </c>
      <c r="H30" s="8" t="s">
        <v>250</v>
      </c>
      <c r="I30" s="10">
        <v>5500</v>
      </c>
      <c r="J30" s="10">
        <v>5500</v>
      </c>
      <c r="K30" s="72">
        <v>5500</v>
      </c>
      <c r="L30" s="59"/>
      <c r="M30" s="59"/>
      <c r="N30" s="59"/>
      <c r="O30" s="59"/>
      <c r="P30" s="59"/>
      <c r="Q30" s="59"/>
      <c r="R30" s="59"/>
      <c r="S30" s="59"/>
      <c r="T30" s="59"/>
      <c r="U30" s="59"/>
      <c r="V30" s="59"/>
      <c r="W30" s="59"/>
    </row>
    <row r="31" customHeight="1" spans="1:23">
      <c r="A31" s="8" t="s">
        <v>245</v>
      </c>
      <c r="B31" s="8" t="s">
        <v>256</v>
      </c>
      <c r="C31" s="9" t="s">
        <v>255</v>
      </c>
      <c r="D31" s="8" t="s">
        <v>62</v>
      </c>
      <c r="E31" s="8" t="s">
        <v>85</v>
      </c>
      <c r="F31" s="8" t="s">
        <v>86</v>
      </c>
      <c r="G31" s="8" t="s">
        <v>249</v>
      </c>
      <c r="H31" s="8" t="s">
        <v>250</v>
      </c>
      <c r="I31" s="10">
        <v>70000</v>
      </c>
      <c r="J31" s="10">
        <v>70000</v>
      </c>
      <c r="K31" s="72">
        <v>70000</v>
      </c>
      <c r="L31" s="59"/>
      <c r="M31" s="59"/>
      <c r="N31" s="59"/>
      <c r="O31" s="59"/>
      <c r="P31" s="59"/>
      <c r="Q31" s="59"/>
      <c r="R31" s="59"/>
      <c r="S31" s="59"/>
      <c r="T31" s="59"/>
      <c r="U31" s="59"/>
      <c r="V31" s="59"/>
      <c r="W31" s="59"/>
    </row>
    <row r="32" customHeight="1" spans="1:23">
      <c r="A32" s="8" t="s">
        <v>245</v>
      </c>
      <c r="B32" s="8" t="s">
        <v>256</v>
      </c>
      <c r="C32" s="9" t="s">
        <v>255</v>
      </c>
      <c r="D32" s="8" t="s">
        <v>62</v>
      </c>
      <c r="E32" s="8" t="s">
        <v>85</v>
      </c>
      <c r="F32" s="8" t="s">
        <v>86</v>
      </c>
      <c r="G32" s="8" t="s">
        <v>249</v>
      </c>
      <c r="H32" s="8" t="s">
        <v>250</v>
      </c>
      <c r="I32" s="10">
        <v>20000</v>
      </c>
      <c r="J32" s="10">
        <v>20000</v>
      </c>
      <c r="K32" s="72">
        <v>20000</v>
      </c>
      <c r="L32" s="59"/>
      <c r="M32" s="59"/>
      <c r="N32" s="59"/>
      <c r="O32" s="59"/>
      <c r="P32" s="59"/>
      <c r="Q32" s="59"/>
      <c r="R32" s="59"/>
      <c r="S32" s="59"/>
      <c r="T32" s="59"/>
      <c r="U32" s="59"/>
      <c r="V32" s="59"/>
      <c r="W32" s="59"/>
    </row>
    <row r="33" customHeight="1" spans="1:23">
      <c r="A33" s="8" t="s">
        <v>245</v>
      </c>
      <c r="B33" s="8" t="s">
        <v>256</v>
      </c>
      <c r="C33" s="9" t="s">
        <v>255</v>
      </c>
      <c r="D33" s="8" t="s">
        <v>62</v>
      </c>
      <c r="E33" s="8" t="s">
        <v>90</v>
      </c>
      <c r="F33" s="8" t="s">
        <v>91</v>
      </c>
      <c r="G33" s="8" t="s">
        <v>211</v>
      </c>
      <c r="H33" s="8" t="s">
        <v>212</v>
      </c>
      <c r="I33" s="10">
        <v>27000</v>
      </c>
      <c r="J33" s="10">
        <v>27000</v>
      </c>
      <c r="K33" s="72">
        <v>27000</v>
      </c>
      <c r="L33" s="59"/>
      <c r="M33" s="59"/>
      <c r="N33" s="59"/>
      <c r="O33" s="59"/>
      <c r="P33" s="59"/>
      <c r="Q33" s="59"/>
      <c r="R33" s="59"/>
      <c r="S33" s="59"/>
      <c r="T33" s="59"/>
      <c r="U33" s="59"/>
      <c r="V33" s="59"/>
      <c r="W33" s="59"/>
    </row>
    <row r="34" customHeight="1" spans="1:23">
      <c r="A34" s="8" t="s">
        <v>245</v>
      </c>
      <c r="B34" s="8" t="s">
        <v>256</v>
      </c>
      <c r="C34" s="9" t="s">
        <v>255</v>
      </c>
      <c r="D34" s="8" t="s">
        <v>62</v>
      </c>
      <c r="E34" s="8" t="s">
        <v>90</v>
      </c>
      <c r="F34" s="8" t="s">
        <v>91</v>
      </c>
      <c r="G34" s="8" t="s">
        <v>211</v>
      </c>
      <c r="H34" s="8" t="s">
        <v>212</v>
      </c>
      <c r="I34" s="10">
        <v>111000</v>
      </c>
      <c r="J34" s="10">
        <v>111000</v>
      </c>
      <c r="K34" s="72">
        <v>111000</v>
      </c>
      <c r="L34" s="59"/>
      <c r="M34" s="59"/>
      <c r="N34" s="59"/>
      <c r="O34" s="59"/>
      <c r="P34" s="59"/>
      <c r="Q34" s="59"/>
      <c r="R34" s="59"/>
      <c r="S34" s="59"/>
      <c r="T34" s="59"/>
      <c r="U34" s="59"/>
      <c r="V34" s="59"/>
      <c r="W34" s="59"/>
    </row>
    <row r="35" customHeight="1" spans="1:23">
      <c r="A35" s="8" t="s">
        <v>245</v>
      </c>
      <c r="B35" s="8" t="s">
        <v>256</v>
      </c>
      <c r="C35" s="9" t="s">
        <v>255</v>
      </c>
      <c r="D35" s="8" t="s">
        <v>62</v>
      </c>
      <c r="E35" s="8" t="s">
        <v>90</v>
      </c>
      <c r="F35" s="8" t="s">
        <v>91</v>
      </c>
      <c r="G35" s="8" t="s">
        <v>211</v>
      </c>
      <c r="H35" s="8" t="s">
        <v>212</v>
      </c>
      <c r="I35" s="10">
        <v>5000</v>
      </c>
      <c r="J35" s="10">
        <v>5000</v>
      </c>
      <c r="K35" s="72">
        <v>5000</v>
      </c>
      <c r="L35" s="59"/>
      <c r="M35" s="59"/>
      <c r="N35" s="59"/>
      <c r="O35" s="59"/>
      <c r="P35" s="59"/>
      <c r="Q35" s="59"/>
      <c r="R35" s="59"/>
      <c r="S35" s="59"/>
      <c r="T35" s="59"/>
      <c r="U35" s="59"/>
      <c r="V35" s="59"/>
      <c r="W35" s="59"/>
    </row>
    <row r="36" customHeight="1" spans="1:23">
      <c r="A36" s="8" t="s">
        <v>245</v>
      </c>
      <c r="B36" s="8" t="s">
        <v>256</v>
      </c>
      <c r="C36" s="9" t="s">
        <v>255</v>
      </c>
      <c r="D36" s="8" t="s">
        <v>62</v>
      </c>
      <c r="E36" s="8" t="s">
        <v>90</v>
      </c>
      <c r="F36" s="8" t="s">
        <v>91</v>
      </c>
      <c r="G36" s="8" t="s">
        <v>249</v>
      </c>
      <c r="H36" s="8" t="s">
        <v>250</v>
      </c>
      <c r="I36" s="10">
        <v>100000</v>
      </c>
      <c r="J36" s="10">
        <v>100000</v>
      </c>
      <c r="K36" s="72">
        <v>100000</v>
      </c>
      <c r="L36" s="59"/>
      <c r="M36" s="59"/>
      <c r="N36" s="59"/>
      <c r="O36" s="59"/>
      <c r="P36" s="59"/>
      <c r="Q36" s="59"/>
      <c r="R36" s="59"/>
      <c r="S36" s="59"/>
      <c r="T36" s="59"/>
      <c r="U36" s="59"/>
      <c r="V36" s="59"/>
      <c r="W36" s="59"/>
    </row>
    <row r="37" customHeight="1" spans="1:23">
      <c r="A37" s="8" t="s">
        <v>245</v>
      </c>
      <c r="B37" s="8" t="s">
        <v>256</v>
      </c>
      <c r="C37" s="9" t="s">
        <v>255</v>
      </c>
      <c r="D37" s="8" t="s">
        <v>62</v>
      </c>
      <c r="E37" s="8" t="s">
        <v>90</v>
      </c>
      <c r="F37" s="8" t="s">
        <v>91</v>
      </c>
      <c r="G37" s="8" t="s">
        <v>251</v>
      </c>
      <c r="H37" s="8" t="s">
        <v>252</v>
      </c>
      <c r="I37" s="10">
        <v>5000</v>
      </c>
      <c r="J37" s="10">
        <v>5000</v>
      </c>
      <c r="K37" s="72">
        <v>5000</v>
      </c>
      <c r="L37" s="59"/>
      <c r="M37" s="59"/>
      <c r="N37" s="59"/>
      <c r="O37" s="59"/>
      <c r="P37" s="59"/>
      <c r="Q37" s="59"/>
      <c r="R37" s="59"/>
      <c r="S37" s="59"/>
      <c r="T37" s="59"/>
      <c r="U37" s="59"/>
      <c r="V37" s="59"/>
      <c r="W37" s="59"/>
    </row>
    <row r="38" customHeight="1" spans="1:23">
      <c r="A38" s="8" t="s">
        <v>245</v>
      </c>
      <c r="B38" s="8" t="s">
        <v>256</v>
      </c>
      <c r="C38" s="9" t="s">
        <v>255</v>
      </c>
      <c r="D38" s="8" t="s">
        <v>62</v>
      </c>
      <c r="E38" s="8" t="s">
        <v>90</v>
      </c>
      <c r="F38" s="8" t="s">
        <v>91</v>
      </c>
      <c r="G38" s="8" t="s">
        <v>251</v>
      </c>
      <c r="H38" s="8" t="s">
        <v>252</v>
      </c>
      <c r="I38" s="10">
        <v>40000</v>
      </c>
      <c r="J38" s="10">
        <v>40000</v>
      </c>
      <c r="K38" s="72">
        <v>40000</v>
      </c>
      <c r="L38" s="59"/>
      <c r="M38" s="59"/>
      <c r="N38" s="59"/>
      <c r="O38" s="59"/>
      <c r="P38" s="59"/>
      <c r="Q38" s="59"/>
      <c r="R38" s="59"/>
      <c r="S38" s="59"/>
      <c r="T38" s="59"/>
      <c r="U38" s="59"/>
      <c r="V38" s="59"/>
      <c r="W38" s="59"/>
    </row>
    <row r="39" customHeight="1" spans="1:23">
      <c r="A39" s="8" t="s">
        <v>245</v>
      </c>
      <c r="B39" s="8" t="s">
        <v>256</v>
      </c>
      <c r="C39" s="9" t="s">
        <v>255</v>
      </c>
      <c r="D39" s="8" t="s">
        <v>62</v>
      </c>
      <c r="E39" s="8" t="s">
        <v>90</v>
      </c>
      <c r="F39" s="8" t="s">
        <v>91</v>
      </c>
      <c r="G39" s="8" t="s">
        <v>204</v>
      </c>
      <c r="H39" s="8" t="s">
        <v>205</v>
      </c>
      <c r="I39" s="10">
        <v>35000</v>
      </c>
      <c r="J39" s="10">
        <v>35000</v>
      </c>
      <c r="K39" s="72">
        <v>35000</v>
      </c>
      <c r="L39" s="59"/>
      <c r="M39" s="59"/>
      <c r="N39" s="59"/>
      <c r="O39" s="59"/>
      <c r="P39" s="59"/>
      <c r="Q39" s="59"/>
      <c r="R39" s="59"/>
      <c r="S39" s="59"/>
      <c r="T39" s="59"/>
      <c r="U39" s="59"/>
      <c r="V39" s="59"/>
      <c r="W39" s="59"/>
    </row>
    <row r="40" customHeight="1" spans="1:23">
      <c r="A40" s="24"/>
      <c r="B40" s="24"/>
      <c r="C40" s="9" t="s">
        <v>265</v>
      </c>
      <c r="D40" s="24"/>
      <c r="E40" s="24"/>
      <c r="F40" s="24"/>
      <c r="G40" s="24"/>
      <c r="H40" s="24"/>
      <c r="I40" s="10">
        <v>26120</v>
      </c>
      <c r="J40" s="10">
        <v>26120</v>
      </c>
      <c r="K40" s="72">
        <v>26120</v>
      </c>
      <c r="L40" s="59"/>
      <c r="M40" s="59"/>
      <c r="N40" s="59"/>
      <c r="O40" s="59"/>
      <c r="P40" s="59"/>
      <c r="Q40" s="59"/>
      <c r="R40" s="59"/>
      <c r="S40" s="59"/>
      <c r="T40" s="59"/>
      <c r="U40" s="59"/>
      <c r="V40" s="59"/>
      <c r="W40" s="59"/>
    </row>
    <row r="41" customHeight="1" spans="1:23">
      <c r="A41" s="8" t="s">
        <v>245</v>
      </c>
      <c r="B41" s="8" t="s">
        <v>266</v>
      </c>
      <c r="C41" s="9" t="s">
        <v>265</v>
      </c>
      <c r="D41" s="8" t="s">
        <v>62</v>
      </c>
      <c r="E41" s="8" t="s">
        <v>94</v>
      </c>
      <c r="F41" s="8" t="s">
        <v>93</v>
      </c>
      <c r="G41" s="8" t="s">
        <v>211</v>
      </c>
      <c r="H41" s="8" t="s">
        <v>212</v>
      </c>
      <c r="I41" s="10">
        <v>18000</v>
      </c>
      <c r="J41" s="10">
        <v>18000</v>
      </c>
      <c r="K41" s="72">
        <v>18000</v>
      </c>
      <c r="L41" s="59"/>
      <c r="M41" s="59"/>
      <c r="N41" s="59"/>
      <c r="O41" s="59"/>
      <c r="P41" s="59"/>
      <c r="Q41" s="59"/>
      <c r="R41" s="59"/>
      <c r="S41" s="59"/>
      <c r="T41" s="59"/>
      <c r="U41" s="59"/>
      <c r="V41" s="59"/>
      <c r="W41" s="59"/>
    </row>
    <row r="42" customHeight="1" spans="1:23">
      <c r="A42" s="8" t="s">
        <v>245</v>
      </c>
      <c r="B42" s="8" t="s">
        <v>266</v>
      </c>
      <c r="C42" s="9" t="s">
        <v>265</v>
      </c>
      <c r="D42" s="8" t="s">
        <v>62</v>
      </c>
      <c r="E42" s="8" t="s">
        <v>94</v>
      </c>
      <c r="F42" s="8" t="s">
        <v>93</v>
      </c>
      <c r="G42" s="8" t="s">
        <v>231</v>
      </c>
      <c r="H42" s="8" t="s">
        <v>232</v>
      </c>
      <c r="I42" s="10">
        <v>3000</v>
      </c>
      <c r="J42" s="10">
        <v>3000</v>
      </c>
      <c r="K42" s="72">
        <v>3000</v>
      </c>
      <c r="L42" s="59"/>
      <c r="M42" s="59"/>
      <c r="N42" s="59"/>
      <c r="O42" s="59"/>
      <c r="P42" s="59"/>
      <c r="Q42" s="59"/>
      <c r="R42" s="59"/>
      <c r="S42" s="59"/>
      <c r="T42" s="59"/>
      <c r="U42" s="59"/>
      <c r="V42" s="59"/>
      <c r="W42" s="59"/>
    </row>
    <row r="43" customHeight="1" spans="1:23">
      <c r="A43" s="8" t="s">
        <v>245</v>
      </c>
      <c r="B43" s="8" t="s">
        <v>266</v>
      </c>
      <c r="C43" s="9" t="s">
        <v>265</v>
      </c>
      <c r="D43" s="8" t="s">
        <v>62</v>
      </c>
      <c r="E43" s="8" t="s">
        <v>94</v>
      </c>
      <c r="F43" s="8" t="s">
        <v>93</v>
      </c>
      <c r="G43" s="8" t="s">
        <v>219</v>
      </c>
      <c r="H43" s="8" t="s">
        <v>220</v>
      </c>
      <c r="I43" s="10">
        <v>3120</v>
      </c>
      <c r="J43" s="10">
        <v>3120</v>
      </c>
      <c r="K43" s="72">
        <v>3120</v>
      </c>
      <c r="L43" s="59"/>
      <c r="M43" s="59"/>
      <c r="N43" s="59"/>
      <c r="O43" s="59"/>
      <c r="P43" s="59"/>
      <c r="Q43" s="59"/>
      <c r="R43" s="59"/>
      <c r="S43" s="59"/>
      <c r="T43" s="59"/>
      <c r="U43" s="59"/>
      <c r="V43" s="59"/>
      <c r="W43" s="59"/>
    </row>
    <row r="44" customHeight="1" spans="1:23">
      <c r="A44" s="8" t="s">
        <v>245</v>
      </c>
      <c r="B44" s="8" t="s">
        <v>266</v>
      </c>
      <c r="C44" s="9" t="s">
        <v>265</v>
      </c>
      <c r="D44" s="8" t="s">
        <v>62</v>
      </c>
      <c r="E44" s="8" t="s">
        <v>94</v>
      </c>
      <c r="F44" s="8" t="s">
        <v>93</v>
      </c>
      <c r="G44" s="8" t="s">
        <v>219</v>
      </c>
      <c r="H44" s="8" t="s">
        <v>220</v>
      </c>
      <c r="I44" s="10">
        <v>2000</v>
      </c>
      <c r="J44" s="10">
        <v>2000</v>
      </c>
      <c r="K44" s="72">
        <v>2000</v>
      </c>
      <c r="L44" s="59"/>
      <c r="M44" s="59"/>
      <c r="N44" s="59"/>
      <c r="O44" s="59"/>
      <c r="P44" s="59"/>
      <c r="Q44" s="59"/>
      <c r="R44" s="59"/>
      <c r="S44" s="59"/>
      <c r="T44" s="59"/>
      <c r="U44" s="59"/>
      <c r="V44" s="59"/>
      <c r="W44" s="59"/>
    </row>
    <row r="45" ht="35" customHeight="1" spans="1:23">
      <c r="A45" s="8" t="s">
        <v>245</v>
      </c>
      <c r="B45" s="74" t="s">
        <v>267</v>
      </c>
      <c r="C45" s="11" t="s">
        <v>268</v>
      </c>
      <c r="D45" s="8" t="s">
        <v>62</v>
      </c>
      <c r="E45" s="11">
        <v>2130707</v>
      </c>
      <c r="F45" s="8" t="s">
        <v>119</v>
      </c>
      <c r="G45" s="9">
        <v>31005</v>
      </c>
      <c r="H45" s="8" t="s">
        <v>269</v>
      </c>
      <c r="I45" s="12">
        <v>6000000</v>
      </c>
      <c r="J45" s="12">
        <v>6000000</v>
      </c>
      <c r="K45" s="12">
        <v>6000000</v>
      </c>
      <c r="L45" s="59"/>
      <c r="M45" s="59"/>
      <c r="N45" s="59"/>
      <c r="O45" s="59"/>
      <c r="P45" s="59"/>
      <c r="Q45" s="59"/>
      <c r="R45" s="59"/>
      <c r="S45" s="59"/>
      <c r="T45" s="59"/>
      <c r="U45" s="59"/>
      <c r="V45" s="59"/>
      <c r="W45" s="59"/>
    </row>
    <row r="46" customHeight="1" spans="1:23">
      <c r="A46" s="13" t="s">
        <v>38</v>
      </c>
      <c r="B46" s="13"/>
      <c r="C46" s="13"/>
      <c r="D46" s="13"/>
      <c r="E46" s="13"/>
      <c r="F46" s="13"/>
      <c r="G46" s="13"/>
      <c r="H46" s="13"/>
      <c r="I46" s="10">
        <v>7857620</v>
      </c>
      <c r="J46" s="10">
        <v>7857620</v>
      </c>
      <c r="K46" s="10">
        <v>7857620</v>
      </c>
      <c r="L46" s="59"/>
      <c r="M46" s="59"/>
      <c r="N46" s="59"/>
      <c r="O46" s="59"/>
      <c r="P46" s="59"/>
      <c r="Q46" s="59"/>
      <c r="R46" s="59"/>
      <c r="S46" s="59"/>
      <c r="T46" s="59"/>
      <c r="U46" s="59"/>
      <c r="V46" s="59"/>
      <c r="W46" s="59"/>
    </row>
  </sheetData>
  <mergeCells count="28">
    <mergeCell ref="A2:W2"/>
    <mergeCell ref="A3:H3"/>
    <mergeCell ref="J4:M4"/>
    <mergeCell ref="N4:P4"/>
    <mergeCell ref="R4:W4"/>
    <mergeCell ref="A46:H4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42"/>
  <sheetViews>
    <sheetView showZeros="0" workbookViewId="0">
      <selection activeCell="E55" sqref="E55"/>
    </sheetView>
  </sheetViews>
  <sheetFormatPr defaultColWidth="8.88135593220339" defaultRowHeight="15" customHeight="1"/>
  <cols>
    <col min="1" max="1" width="28.3983050847458" customWidth="1"/>
    <col min="2" max="2" width="59.2372881355932" customWidth="1"/>
    <col min="3" max="4" width="13.8813559322034" customWidth="1"/>
    <col min="5" max="5" width="26.8813559322034" customWidth="1"/>
    <col min="6" max="8" width="10" customWidth="1"/>
    <col min="9" max="9" width="13.7542372881356" customWidth="1"/>
    <col min="10" max="10" width="35.271186440678" customWidth="1"/>
  </cols>
  <sheetData>
    <row r="1" customHeight="1" spans="1:10">
      <c r="A1" s="21" t="s">
        <v>270</v>
      </c>
      <c r="B1" s="21"/>
      <c r="C1" s="21"/>
      <c r="D1" s="21"/>
      <c r="E1" s="21"/>
      <c r="F1" s="21"/>
      <c r="G1" s="21"/>
      <c r="H1" s="21"/>
      <c r="I1" s="21"/>
      <c r="J1" s="21"/>
    </row>
    <row r="2" ht="45" customHeight="1" spans="1:10">
      <c r="A2" s="34" t="s">
        <v>271</v>
      </c>
      <c r="B2" s="34"/>
      <c r="C2" s="34"/>
      <c r="D2" s="34"/>
      <c r="E2" s="34"/>
      <c r="F2" s="34"/>
      <c r="G2" s="34"/>
      <c r="H2" s="34"/>
      <c r="I2" s="34"/>
      <c r="J2" s="34"/>
    </row>
    <row r="3" ht="20.25" customHeight="1" spans="1:10">
      <c r="A3" s="20" t="s">
        <v>2</v>
      </c>
      <c r="B3" s="20"/>
      <c r="C3" s="20"/>
      <c r="D3" s="20"/>
      <c r="E3" s="20"/>
      <c r="F3" s="20"/>
      <c r="G3" s="20"/>
      <c r="H3" s="20"/>
      <c r="I3" s="20"/>
      <c r="J3" s="20"/>
    </row>
    <row r="4" ht="20.25" customHeight="1" spans="1:10">
      <c r="A4" s="35" t="s">
        <v>272</v>
      </c>
      <c r="B4" s="35" t="s">
        <v>273</v>
      </c>
      <c r="C4" s="35" t="s">
        <v>274</v>
      </c>
      <c r="D4" s="35" t="s">
        <v>275</v>
      </c>
      <c r="E4" s="35" t="s">
        <v>276</v>
      </c>
      <c r="F4" s="35" t="s">
        <v>277</v>
      </c>
      <c r="G4" s="35" t="s">
        <v>278</v>
      </c>
      <c r="H4" s="35" t="s">
        <v>279</v>
      </c>
      <c r="I4" s="35" t="s">
        <v>280</v>
      </c>
      <c r="J4" s="35" t="s">
        <v>281</v>
      </c>
    </row>
    <row r="5" ht="46.5" customHeight="1" spans="1:10">
      <c r="A5" s="35"/>
      <c r="B5" s="35"/>
      <c r="C5" s="35"/>
      <c r="D5" s="35"/>
      <c r="E5" s="35"/>
      <c r="F5" s="35"/>
      <c r="G5" s="35"/>
      <c r="H5" s="35"/>
      <c r="I5" s="35"/>
      <c r="J5" s="35"/>
    </row>
    <row r="6" ht="20.25" customHeight="1" spans="1:10">
      <c r="A6" s="37">
        <v>1</v>
      </c>
      <c r="B6" s="37">
        <v>2</v>
      </c>
      <c r="C6" s="37">
        <v>3</v>
      </c>
      <c r="D6" s="37">
        <v>4</v>
      </c>
      <c r="E6" s="37">
        <v>5</v>
      </c>
      <c r="F6" s="37">
        <v>6</v>
      </c>
      <c r="G6" s="37">
        <v>7</v>
      </c>
      <c r="H6" s="37">
        <v>8</v>
      </c>
      <c r="I6" s="37">
        <v>9</v>
      </c>
      <c r="J6" s="37">
        <v>10</v>
      </c>
    </row>
    <row r="7" ht="20.25" customHeight="1" spans="1:10">
      <c r="A7" s="24" t="s">
        <v>62</v>
      </c>
      <c r="B7" s="24"/>
      <c r="C7" s="24"/>
      <c r="E7" s="43"/>
      <c r="F7" s="43"/>
      <c r="G7" s="43"/>
      <c r="H7" s="43"/>
      <c r="I7" s="43"/>
      <c r="J7" s="43"/>
    </row>
    <row r="8" ht="170" customHeight="1" spans="1:10">
      <c r="A8" s="52" t="s">
        <v>244</v>
      </c>
      <c r="B8" s="53" t="s">
        <v>282</v>
      </c>
      <c r="C8" s="25"/>
      <c r="D8" s="25"/>
      <c r="E8" s="43"/>
      <c r="F8" s="43"/>
      <c r="G8" s="43"/>
      <c r="H8" s="43"/>
      <c r="I8" s="43"/>
      <c r="J8" s="43"/>
    </row>
    <row r="9" ht="39" customHeight="1" spans="1:10">
      <c r="A9" s="24"/>
      <c r="B9" s="24"/>
      <c r="C9" s="24" t="s">
        <v>283</v>
      </c>
      <c r="D9" s="54" t="s">
        <v>284</v>
      </c>
      <c r="E9" s="55" t="s">
        <v>285</v>
      </c>
      <c r="F9" s="44" t="s">
        <v>286</v>
      </c>
      <c r="G9" s="25" t="s">
        <v>52</v>
      </c>
      <c r="H9" s="44" t="s">
        <v>287</v>
      </c>
      <c r="I9" s="44" t="s">
        <v>288</v>
      </c>
      <c r="J9" s="55" t="s">
        <v>289</v>
      </c>
    </row>
    <row r="10" ht="39" customHeight="1" spans="1:10">
      <c r="A10" s="24"/>
      <c r="B10" s="24"/>
      <c r="C10" s="24" t="s">
        <v>283</v>
      </c>
      <c r="D10" s="54" t="s">
        <v>284</v>
      </c>
      <c r="E10" s="55" t="s">
        <v>290</v>
      </c>
      <c r="F10" s="44" t="s">
        <v>286</v>
      </c>
      <c r="G10" s="25" t="s">
        <v>52</v>
      </c>
      <c r="H10" s="44" t="s">
        <v>291</v>
      </c>
      <c r="I10" s="44" t="s">
        <v>288</v>
      </c>
      <c r="J10" s="55" t="s">
        <v>292</v>
      </c>
    </row>
    <row r="11" ht="64" customHeight="1" spans="1:10">
      <c r="A11" s="24"/>
      <c r="B11" s="24"/>
      <c r="C11" s="24" t="s">
        <v>283</v>
      </c>
      <c r="D11" s="54" t="s">
        <v>284</v>
      </c>
      <c r="E11" s="55" t="s">
        <v>293</v>
      </c>
      <c r="F11" s="44" t="s">
        <v>286</v>
      </c>
      <c r="G11" s="25" t="s">
        <v>55</v>
      </c>
      <c r="H11" s="44" t="s">
        <v>294</v>
      </c>
      <c r="I11" s="44" t="s">
        <v>288</v>
      </c>
      <c r="J11" s="55" t="s">
        <v>295</v>
      </c>
    </row>
    <row r="12" ht="39" customHeight="1" spans="1:10">
      <c r="A12" s="24"/>
      <c r="B12" s="24"/>
      <c r="C12" s="24" t="s">
        <v>283</v>
      </c>
      <c r="D12" s="54" t="s">
        <v>296</v>
      </c>
      <c r="E12" s="55" t="s">
        <v>297</v>
      </c>
      <c r="F12" s="44" t="s">
        <v>286</v>
      </c>
      <c r="G12" s="25" t="s">
        <v>298</v>
      </c>
      <c r="H12" s="44" t="s">
        <v>299</v>
      </c>
      <c r="I12" s="44" t="s">
        <v>288</v>
      </c>
      <c r="J12" s="55" t="s">
        <v>300</v>
      </c>
    </row>
    <row r="13" ht="39" customHeight="1" spans="1:10">
      <c r="A13" s="24"/>
      <c r="B13" s="24"/>
      <c r="C13" s="24" t="s">
        <v>283</v>
      </c>
      <c r="D13" s="54" t="s">
        <v>296</v>
      </c>
      <c r="E13" s="55" t="s">
        <v>301</v>
      </c>
      <c r="F13" s="44" t="s">
        <v>302</v>
      </c>
      <c r="G13" s="25" t="s">
        <v>303</v>
      </c>
      <c r="H13" s="44" t="s">
        <v>299</v>
      </c>
      <c r="I13" s="44" t="s">
        <v>288</v>
      </c>
      <c r="J13" s="55" t="s">
        <v>304</v>
      </c>
    </row>
    <row r="14" ht="39" customHeight="1" spans="1:10">
      <c r="A14" s="24"/>
      <c r="B14" s="24"/>
      <c r="C14" s="24" t="s">
        <v>283</v>
      </c>
      <c r="D14" s="54" t="s">
        <v>296</v>
      </c>
      <c r="E14" s="55" t="s">
        <v>305</v>
      </c>
      <c r="F14" s="44" t="s">
        <v>302</v>
      </c>
      <c r="G14" s="25" t="s">
        <v>306</v>
      </c>
      <c r="H14" s="44" t="s">
        <v>299</v>
      </c>
      <c r="I14" s="44" t="s">
        <v>288</v>
      </c>
      <c r="J14" s="55" t="s">
        <v>307</v>
      </c>
    </row>
    <row r="15" ht="39" customHeight="1" spans="1:10">
      <c r="A15" s="24"/>
      <c r="B15" s="24"/>
      <c r="C15" s="24" t="s">
        <v>283</v>
      </c>
      <c r="D15" s="54" t="s">
        <v>308</v>
      </c>
      <c r="E15" s="55" t="s">
        <v>309</v>
      </c>
      <c r="F15" s="44" t="s">
        <v>310</v>
      </c>
      <c r="G15" s="25" t="s">
        <v>311</v>
      </c>
      <c r="H15" s="44" t="s">
        <v>312</v>
      </c>
      <c r="I15" s="44" t="s">
        <v>288</v>
      </c>
      <c r="J15" s="55" t="s">
        <v>313</v>
      </c>
    </row>
    <row r="16" ht="39" customHeight="1" spans="1:10">
      <c r="A16" s="24"/>
      <c r="B16" s="24"/>
      <c r="C16" s="24" t="s">
        <v>314</v>
      </c>
      <c r="D16" s="54" t="s">
        <v>315</v>
      </c>
      <c r="E16" s="55" t="s">
        <v>316</v>
      </c>
      <c r="F16" s="44" t="s">
        <v>286</v>
      </c>
      <c r="G16" s="25" t="s">
        <v>317</v>
      </c>
      <c r="H16" s="44" t="s">
        <v>312</v>
      </c>
      <c r="I16" s="44" t="s">
        <v>288</v>
      </c>
      <c r="J16" s="55" t="s">
        <v>318</v>
      </c>
    </row>
    <row r="17" ht="39" customHeight="1" spans="1:10">
      <c r="A17" s="24"/>
      <c r="B17" s="24"/>
      <c r="C17" s="24" t="s">
        <v>319</v>
      </c>
      <c r="D17" s="54" t="s">
        <v>320</v>
      </c>
      <c r="E17" s="55" t="s">
        <v>321</v>
      </c>
      <c r="F17" s="44" t="s">
        <v>302</v>
      </c>
      <c r="G17" s="25" t="s">
        <v>322</v>
      </c>
      <c r="H17" s="44" t="s">
        <v>299</v>
      </c>
      <c r="I17" s="44" t="s">
        <v>288</v>
      </c>
      <c r="J17" s="55" t="s">
        <v>323</v>
      </c>
    </row>
    <row r="18" ht="222" customHeight="1" spans="1:10">
      <c r="A18" s="52" t="s">
        <v>255</v>
      </c>
      <c r="B18" s="56" t="s">
        <v>324</v>
      </c>
      <c r="C18" s="24"/>
      <c r="D18" s="24"/>
      <c r="E18" s="24"/>
      <c r="F18" s="24"/>
      <c r="G18" s="24"/>
      <c r="H18" s="24"/>
      <c r="I18" s="24"/>
      <c r="J18" s="24"/>
    </row>
    <row r="19" ht="27" customHeight="1" spans="1:10">
      <c r="A19" s="24"/>
      <c r="B19" s="24"/>
      <c r="C19" s="24" t="s">
        <v>283</v>
      </c>
      <c r="D19" s="54" t="s">
        <v>284</v>
      </c>
      <c r="E19" s="55" t="s">
        <v>325</v>
      </c>
      <c r="F19" s="44" t="s">
        <v>302</v>
      </c>
      <c r="G19" s="25" t="s">
        <v>55</v>
      </c>
      <c r="H19" s="44" t="s">
        <v>326</v>
      </c>
      <c r="I19" s="44" t="s">
        <v>288</v>
      </c>
      <c r="J19" s="55" t="s">
        <v>327</v>
      </c>
    </row>
    <row r="20" ht="27" customHeight="1" spans="1:10">
      <c r="A20" s="24"/>
      <c r="B20" s="24"/>
      <c r="C20" s="24" t="s">
        <v>283</v>
      </c>
      <c r="D20" s="54" t="s">
        <v>284</v>
      </c>
      <c r="E20" s="55" t="s">
        <v>328</v>
      </c>
      <c r="F20" s="44" t="s">
        <v>302</v>
      </c>
      <c r="G20" s="25" t="s">
        <v>57</v>
      </c>
      <c r="H20" s="44" t="s">
        <v>329</v>
      </c>
      <c r="I20" s="44" t="s">
        <v>288</v>
      </c>
      <c r="J20" s="55" t="s">
        <v>330</v>
      </c>
    </row>
    <row r="21" ht="27" customHeight="1" spans="1:10">
      <c r="A21" s="24"/>
      <c r="B21" s="24"/>
      <c r="C21" s="24" t="s">
        <v>283</v>
      </c>
      <c r="D21" s="54" t="s">
        <v>284</v>
      </c>
      <c r="E21" s="55" t="s">
        <v>331</v>
      </c>
      <c r="F21" s="44" t="s">
        <v>302</v>
      </c>
      <c r="G21" s="25" t="s">
        <v>53</v>
      </c>
      <c r="H21" s="44" t="s">
        <v>294</v>
      </c>
      <c r="I21" s="44" t="s">
        <v>288</v>
      </c>
      <c r="J21" s="55" t="s">
        <v>332</v>
      </c>
    </row>
    <row r="22" ht="27" customHeight="1" spans="1:10">
      <c r="A22" s="24"/>
      <c r="B22" s="24"/>
      <c r="C22" s="24" t="s">
        <v>283</v>
      </c>
      <c r="D22" s="54" t="s">
        <v>296</v>
      </c>
      <c r="E22" s="55" t="s">
        <v>333</v>
      </c>
      <c r="F22" s="44" t="s">
        <v>310</v>
      </c>
      <c r="G22" s="25" t="s">
        <v>53</v>
      </c>
      <c r="H22" s="44" t="s">
        <v>334</v>
      </c>
      <c r="I22" s="44" t="s">
        <v>288</v>
      </c>
      <c r="J22" s="55" t="s">
        <v>335</v>
      </c>
    </row>
    <row r="23" ht="27" customHeight="1" spans="1:10">
      <c r="A23" s="24"/>
      <c r="B23" s="24"/>
      <c r="C23" s="24" t="s">
        <v>283</v>
      </c>
      <c r="D23" s="54" t="s">
        <v>308</v>
      </c>
      <c r="E23" s="55" t="s">
        <v>336</v>
      </c>
      <c r="F23" s="44" t="s">
        <v>286</v>
      </c>
      <c r="G23" s="25" t="s">
        <v>337</v>
      </c>
      <c r="H23" s="44" t="s">
        <v>338</v>
      </c>
      <c r="I23" s="44" t="s">
        <v>288</v>
      </c>
      <c r="J23" s="55" t="s">
        <v>336</v>
      </c>
    </row>
    <row r="24" ht="59" customHeight="1" spans="1:10">
      <c r="A24" s="24"/>
      <c r="B24" s="24"/>
      <c r="C24" s="24" t="s">
        <v>314</v>
      </c>
      <c r="D24" s="54" t="s">
        <v>315</v>
      </c>
      <c r="E24" s="55" t="s">
        <v>339</v>
      </c>
      <c r="F24" s="44" t="s">
        <v>286</v>
      </c>
      <c r="G24" s="25" t="s">
        <v>340</v>
      </c>
      <c r="H24" s="44"/>
      <c r="I24" s="44" t="s">
        <v>341</v>
      </c>
      <c r="J24" s="55" t="s">
        <v>342</v>
      </c>
    </row>
    <row r="25" ht="27" customHeight="1" spans="1:10">
      <c r="A25" s="24"/>
      <c r="B25" s="24"/>
      <c r="C25" s="24" t="s">
        <v>319</v>
      </c>
      <c r="D25" s="54" t="s">
        <v>320</v>
      </c>
      <c r="E25" s="55" t="s">
        <v>320</v>
      </c>
      <c r="F25" s="44" t="s">
        <v>302</v>
      </c>
      <c r="G25" s="25" t="s">
        <v>322</v>
      </c>
      <c r="H25" s="44" t="s">
        <v>299</v>
      </c>
      <c r="I25" s="44" t="s">
        <v>288</v>
      </c>
      <c r="J25" s="55" t="s">
        <v>343</v>
      </c>
    </row>
    <row r="26" ht="227" customHeight="1" spans="1:10">
      <c r="A26" s="52" t="s">
        <v>265</v>
      </c>
      <c r="B26" s="53" t="s">
        <v>344</v>
      </c>
      <c r="C26" s="24"/>
      <c r="D26" s="24"/>
      <c r="E26" s="24"/>
      <c r="F26" s="24"/>
      <c r="G26" s="24"/>
      <c r="H26" s="24"/>
      <c r="I26" s="24"/>
      <c r="J26" s="24"/>
    </row>
    <row r="27" ht="34" customHeight="1" spans="1:10">
      <c r="A27" s="24"/>
      <c r="B27" s="24"/>
      <c r="C27" s="24" t="s">
        <v>283</v>
      </c>
      <c r="D27" s="54" t="s">
        <v>284</v>
      </c>
      <c r="E27" s="55" t="s">
        <v>345</v>
      </c>
      <c r="F27" s="44" t="s">
        <v>310</v>
      </c>
      <c r="G27" s="25" t="s">
        <v>346</v>
      </c>
      <c r="H27" s="44" t="s">
        <v>347</v>
      </c>
      <c r="I27" s="44" t="s">
        <v>288</v>
      </c>
      <c r="J27" s="55" t="s">
        <v>348</v>
      </c>
    </row>
    <row r="28" ht="34" customHeight="1" spans="1:10">
      <c r="A28" s="24"/>
      <c r="B28" s="24"/>
      <c r="C28" s="24" t="s">
        <v>283</v>
      </c>
      <c r="D28" s="54" t="s">
        <v>284</v>
      </c>
      <c r="E28" s="55" t="s">
        <v>349</v>
      </c>
      <c r="F28" s="44" t="s">
        <v>310</v>
      </c>
      <c r="G28" s="25" t="s">
        <v>350</v>
      </c>
      <c r="H28" s="44" t="s">
        <v>326</v>
      </c>
      <c r="I28" s="44" t="s">
        <v>288</v>
      </c>
      <c r="J28" s="55" t="s">
        <v>351</v>
      </c>
    </row>
    <row r="29" ht="34" customHeight="1" spans="1:10">
      <c r="A29" s="24"/>
      <c r="B29" s="24"/>
      <c r="C29" s="24" t="s">
        <v>283</v>
      </c>
      <c r="D29" s="54" t="s">
        <v>284</v>
      </c>
      <c r="E29" s="55" t="s">
        <v>352</v>
      </c>
      <c r="F29" s="44" t="s">
        <v>302</v>
      </c>
      <c r="G29" s="25" t="s">
        <v>55</v>
      </c>
      <c r="H29" s="44" t="s">
        <v>329</v>
      </c>
      <c r="I29" s="44" t="s">
        <v>288</v>
      </c>
      <c r="J29" s="55" t="s">
        <v>353</v>
      </c>
    </row>
    <row r="30" ht="34" customHeight="1" spans="1:10">
      <c r="A30" s="24"/>
      <c r="B30" s="24"/>
      <c r="C30" s="24" t="s">
        <v>283</v>
      </c>
      <c r="D30" s="54" t="s">
        <v>296</v>
      </c>
      <c r="E30" s="55" t="s">
        <v>354</v>
      </c>
      <c r="F30" s="44" t="s">
        <v>302</v>
      </c>
      <c r="G30" s="25" t="s">
        <v>322</v>
      </c>
      <c r="H30" s="44" t="s">
        <v>299</v>
      </c>
      <c r="I30" s="44" t="s">
        <v>288</v>
      </c>
      <c r="J30" s="55" t="s">
        <v>355</v>
      </c>
    </row>
    <row r="31" ht="34" customHeight="1" spans="1:10">
      <c r="A31" s="24"/>
      <c r="B31" s="24"/>
      <c r="C31" s="24" t="s">
        <v>283</v>
      </c>
      <c r="D31" s="54" t="s">
        <v>308</v>
      </c>
      <c r="E31" s="55" t="s">
        <v>356</v>
      </c>
      <c r="F31" s="44" t="s">
        <v>286</v>
      </c>
      <c r="G31" s="25" t="s">
        <v>337</v>
      </c>
      <c r="H31" s="44" t="s">
        <v>338</v>
      </c>
      <c r="I31" s="44" t="s">
        <v>288</v>
      </c>
      <c r="J31" s="55" t="s">
        <v>356</v>
      </c>
    </row>
    <row r="32" ht="34" customHeight="1" spans="1:10">
      <c r="A32" s="24"/>
      <c r="B32" s="24"/>
      <c r="C32" s="24" t="s">
        <v>314</v>
      </c>
      <c r="D32" s="54" t="s">
        <v>315</v>
      </c>
      <c r="E32" s="55" t="s">
        <v>357</v>
      </c>
      <c r="F32" s="44" t="s">
        <v>286</v>
      </c>
      <c r="G32" s="25" t="s">
        <v>340</v>
      </c>
      <c r="H32" s="44"/>
      <c r="I32" s="44" t="s">
        <v>341</v>
      </c>
      <c r="J32" s="55" t="s">
        <v>358</v>
      </c>
    </row>
    <row r="33" ht="34" customHeight="1" spans="1:10">
      <c r="A33" s="57"/>
      <c r="B33" s="57"/>
      <c r="C33" s="24" t="s">
        <v>319</v>
      </c>
      <c r="D33" s="54" t="s">
        <v>320</v>
      </c>
      <c r="E33" s="55" t="s">
        <v>359</v>
      </c>
      <c r="F33" s="44" t="s">
        <v>302</v>
      </c>
      <c r="G33" s="25" t="s">
        <v>322</v>
      </c>
      <c r="H33" s="44" t="s">
        <v>299</v>
      </c>
      <c r="I33" s="44" t="s">
        <v>288</v>
      </c>
      <c r="J33" s="55" t="s">
        <v>360</v>
      </c>
    </row>
    <row r="34" ht="43" customHeight="1" spans="1:10">
      <c r="A34" s="58" t="s">
        <v>268</v>
      </c>
      <c r="B34" s="59"/>
      <c r="C34" s="60"/>
      <c r="D34" s="61"/>
      <c r="E34" s="61"/>
      <c r="F34" s="62"/>
      <c r="G34" s="61"/>
      <c r="H34" s="62"/>
      <c r="I34" s="62"/>
      <c r="J34" s="61"/>
    </row>
    <row r="35" ht="26" customHeight="1" spans="1:10">
      <c r="A35" s="59"/>
      <c r="B35" s="59"/>
      <c r="C35" s="63" t="s">
        <v>283</v>
      </c>
      <c r="D35" s="63" t="s">
        <v>284</v>
      </c>
      <c r="E35" s="64" t="s">
        <v>361</v>
      </c>
      <c r="F35" s="65" t="s">
        <v>286</v>
      </c>
      <c r="G35" s="66" t="s">
        <v>56</v>
      </c>
      <c r="H35" s="65" t="s">
        <v>294</v>
      </c>
      <c r="I35" s="65" t="s">
        <v>288</v>
      </c>
      <c r="J35" s="64" t="s">
        <v>362</v>
      </c>
    </row>
    <row r="36" ht="26" customHeight="1" spans="1:10">
      <c r="A36" s="59"/>
      <c r="B36" s="59"/>
      <c r="C36" s="63" t="s">
        <v>283</v>
      </c>
      <c r="D36" s="63" t="s">
        <v>284</v>
      </c>
      <c r="E36" s="64" t="s">
        <v>363</v>
      </c>
      <c r="F36" s="65" t="s">
        <v>286</v>
      </c>
      <c r="G36" s="66" t="s">
        <v>364</v>
      </c>
      <c r="H36" s="65" t="s">
        <v>365</v>
      </c>
      <c r="I36" s="65" t="s">
        <v>288</v>
      </c>
      <c r="J36" s="64" t="s">
        <v>366</v>
      </c>
    </row>
    <row r="37" ht="26" customHeight="1" spans="1:10">
      <c r="A37" s="59"/>
      <c r="B37" s="59"/>
      <c r="C37" s="63" t="s">
        <v>283</v>
      </c>
      <c r="D37" s="63" t="s">
        <v>284</v>
      </c>
      <c r="E37" s="64" t="s">
        <v>367</v>
      </c>
      <c r="F37" s="65" t="s">
        <v>302</v>
      </c>
      <c r="G37" s="66" t="s">
        <v>53</v>
      </c>
      <c r="H37" s="65" t="s">
        <v>294</v>
      </c>
      <c r="I37" s="65" t="s">
        <v>288</v>
      </c>
      <c r="J37" s="64" t="s">
        <v>368</v>
      </c>
    </row>
    <row r="38" ht="26" customHeight="1" spans="1:10">
      <c r="A38" s="59"/>
      <c r="B38" s="59"/>
      <c r="C38" s="63" t="s">
        <v>283</v>
      </c>
      <c r="D38" s="63" t="s">
        <v>296</v>
      </c>
      <c r="E38" s="64" t="s">
        <v>369</v>
      </c>
      <c r="F38" s="65" t="s">
        <v>286</v>
      </c>
      <c r="G38" s="66" t="s">
        <v>298</v>
      </c>
      <c r="H38" s="65" t="s">
        <v>299</v>
      </c>
      <c r="I38" s="65" t="s">
        <v>341</v>
      </c>
      <c r="J38" s="64" t="s">
        <v>370</v>
      </c>
    </row>
    <row r="39" ht="26" customHeight="1" spans="1:10">
      <c r="A39" s="59"/>
      <c r="B39" s="59"/>
      <c r="C39" s="63" t="s">
        <v>283</v>
      </c>
      <c r="D39" s="63" t="s">
        <v>308</v>
      </c>
      <c r="E39" s="64" t="s">
        <v>371</v>
      </c>
      <c r="F39" s="65" t="s">
        <v>286</v>
      </c>
      <c r="G39" s="66" t="s">
        <v>298</v>
      </c>
      <c r="H39" s="65" t="s">
        <v>299</v>
      </c>
      <c r="I39" s="65" t="s">
        <v>341</v>
      </c>
      <c r="J39" s="64" t="s">
        <v>372</v>
      </c>
    </row>
    <row r="40" ht="26" customHeight="1" spans="1:10">
      <c r="A40" s="59"/>
      <c r="B40" s="59"/>
      <c r="C40" s="63" t="s">
        <v>283</v>
      </c>
      <c r="D40" s="63" t="s">
        <v>373</v>
      </c>
      <c r="E40" s="64" t="s">
        <v>374</v>
      </c>
      <c r="F40" s="65" t="s">
        <v>302</v>
      </c>
      <c r="G40" s="66" t="s">
        <v>298</v>
      </c>
      <c r="H40" s="65" t="s">
        <v>299</v>
      </c>
      <c r="I40" s="65" t="s">
        <v>341</v>
      </c>
      <c r="J40" s="64" t="s">
        <v>375</v>
      </c>
    </row>
    <row r="41" ht="26" customHeight="1" spans="1:10">
      <c r="A41" s="59"/>
      <c r="B41" s="59"/>
      <c r="C41" s="67" t="s">
        <v>314</v>
      </c>
      <c r="D41" s="63" t="s">
        <v>376</v>
      </c>
      <c r="E41" s="64" t="s">
        <v>377</v>
      </c>
      <c r="F41" s="65" t="s">
        <v>302</v>
      </c>
      <c r="G41" s="66">
        <v>173.71</v>
      </c>
      <c r="H41" s="65" t="s">
        <v>378</v>
      </c>
      <c r="I41" s="65" t="s">
        <v>288</v>
      </c>
      <c r="J41" s="64" t="s">
        <v>379</v>
      </c>
    </row>
    <row r="42" ht="26" customHeight="1" spans="1:10">
      <c r="A42" s="59"/>
      <c r="B42" s="59"/>
      <c r="C42" s="68" t="s">
        <v>319</v>
      </c>
      <c r="D42" s="63" t="s">
        <v>320</v>
      </c>
      <c r="E42" s="64" t="s">
        <v>380</v>
      </c>
      <c r="F42" s="65" t="s">
        <v>302</v>
      </c>
      <c r="G42" s="66" t="s">
        <v>306</v>
      </c>
      <c r="H42" s="65" t="s">
        <v>299</v>
      </c>
      <c r="I42" s="65" t="s">
        <v>288</v>
      </c>
      <c r="J42" s="64" t="s">
        <v>381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2026-03-02T09:14:00Z</dcterms:created>
  <dcterms:modified xsi:type="dcterms:W3CDTF">2026-03-11T02:36:56Z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2052-12.1.0.23542</vt:lpwstr>
  </property>
</Properties>
</file>