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8"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 sheetId="18" r:id="rId9"/>
    <sheet name="部门政府性基金预算支出预算表06" sheetId="10" r:id="rId10"/>
    <sheet name="部门政府采购预算表07 " sheetId="19"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20"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<sst xmlns="http://schemas.openxmlformats.org/spreadsheetml/2006/main" count="1447" uniqueCount="503">
  <si>
    <t>预算01-1表</t>
  </si>
  <si>
    <t>2026年部门财务收支预算总表</t>
  </si>
  <si>
    <t>单位名称：新平彝族傣族自治县新化乡小学</t>
  </si>
  <si>
    <t>单位:元</t>
  </si>
  <si>
    <t>收        入</t>
  </si>
  <si>
    <t>支        出</t>
  </si>
  <si>
    <t>项      目</t>
  </si>
  <si>
    <t>预算数</t>
  </si>
  <si>
    <t>项目（按功能分类）</t>
  </si>
  <si>
    <t>一、一般公共预算拨款收入</t>
  </si>
  <si>
    <t>一、教育支出</t>
  </si>
  <si>
    <t>二、政府性基金预算拨款收入</t>
  </si>
  <si>
    <t>二、社会保障和就业支出</t>
  </si>
  <si>
    <t>三、国有资本经营预算拨款收入</t>
  </si>
  <si>
    <t>三、卫生健康支出</t>
  </si>
  <si>
    <t>四、财政专户管理资金收入</t>
  </si>
  <si>
    <t>四、住房保障支出</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</si>
  <si>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</si>
  <si>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</si>
  <si>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</si>
  <si>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</si>
  <si>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</si>
  <si>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</si>
  <si>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</si>
  <si>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</si>
  <si>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</si>
  <si>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</si>
  <si>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</si>
  <si>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</si>
  <si>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</si>
  <si>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</si>
  <si>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</si>
  <si>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</si>
  <si>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</si>
  <si>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</si>
  <si>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</si>
  <si>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</si>
  <si>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</si>
  <si>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</si>
  <si>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</si>
  <si>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</si>
  <si>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</si>
  <si>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</si>
  <si>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</si>
  <si>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</si>
  <si>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</si>
  <si>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</si>
  <si>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</si>
  <si>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</si>
  <si>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</si>
  <si>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</si>
  <si>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</si>
  <si>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</si>
  <si>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</si>
  <si>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</si>
  <si>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</si>
  <si>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</si>
  <si>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</si>
  <si>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</si>
  <si>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</si>
  <si>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新平彝族傣族自治县新化乡小学</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</si>
  <si>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</si>
  <si>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</si>
  <si>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</si>
  <si>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</si>
  <si>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</si>
  <si>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</si>
  <si>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</si>
  <si>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</si>
  <si>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</si>
  <si>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</si>
  <si>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</si>
  <si>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</si>
  <si>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</si>
  <si>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</si>
  <si>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教育支出</t>
  </si>
  <si>
    <t>20502</t>
  </si>
  <si>
    <t>普通教育</t>
  </si>
  <si>
    <t>2050201</t>
  </si>
  <si>
    <t>学前教育</t>
  </si>
  <si>
    <t>2050202</t>
  </si>
  <si>
    <t>小学教育</t>
  </si>
  <si>
    <t>教育费附加安排的支出</t>
  </si>
  <si>
    <t>2050999</t>
  </si>
  <si>
    <t>其他教育费附加安排的支出</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</si>
  <si>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</si>
  <si>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</si>
  <si>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</si>
  <si>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</si>
  <si>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</si>
  <si>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</si>
  <si>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</si>
  <si>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</si>
  <si>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</si>
  <si>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</si>
  <si>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</si>
  <si>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</si>
  <si>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</si>
  <si>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</si>
  <si>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</si>
  <si>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</si>
  <si>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</si>
  <si>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</si>
  <si>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</si>
  <si>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</si>
  <si>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</si>
  <si>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</si>
  <si>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</si>
  <si>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</si>
  <si>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</si>
  <si>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</si>
  <si>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</si>
  <si>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</si>
  <si>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</si>
  <si>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</si>
  <si>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</si>
  <si>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</si>
  <si>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</si>
  <si>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</si>
  <si>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</si>
  <si>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</si>
  <si>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</si>
  <si>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</si>
  <si>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</si>
  <si>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</si>
  <si>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</si>
  <si>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</si>
  <si>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</si>
  <si>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</si>
  <si>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2026年一般公共预算支出预算表（按功能科目分类）</t>
  </si>
  <si>
    <t>部门预算支出功能分类科目</t>
  </si>
  <si>
    <t>人员经费</t>
  </si>
  <si>
    <t>公用经费</t>
  </si>
  <si>
    <t>205</t>
  </si>
  <si>
    <t>20509</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</si>
  <si>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</si>
  <si>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</si>
  <si>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</si>
  <si>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</si>
  <si>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</si>
  <si>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</si>
  <si>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</si>
  <si>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</si>
  <si>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</si>
  <si>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</si>
  <si>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</si>
  <si>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</si>
  <si>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</si>
  <si>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</si>
  <si>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</si>
  <si>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</si>
  <si>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</si>
  <si>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</si>
  <si>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</si>
  <si>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</si>
  <si>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</si>
  <si>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</si>
  <si>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</si>
  <si>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</si>
  <si>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</si>
  <si>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</si>
  <si>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530427210000000014747</t>
  </si>
  <si>
    <t>事业人员工资支出</t>
  </si>
  <si>
    <t>30101</t>
  </si>
  <si>
    <t>基本工资</t>
  </si>
  <si>
    <t>30102</t>
  </si>
  <si>
    <t>津贴补贴</t>
  </si>
  <si>
    <t>30107</t>
  </si>
  <si>
    <t>绩效工资</t>
  </si>
  <si>
    <t>530427210000000014748</t>
  </si>
  <si>
    <t>社会保障缴费</t>
  </si>
  <si>
    <t>30112</t>
  </si>
  <si>
    <t>其他社会保障缴费</t>
  </si>
  <si>
    <t>30108</t>
  </si>
  <si>
    <t>机关事业单位基本养老保险缴费</t>
  </si>
  <si>
    <t>30110</t>
  </si>
  <si>
    <t>职工基本医疗保险缴费</t>
  </si>
  <si>
    <t>30111</t>
  </si>
  <si>
    <t>公务员医疗补助缴费</t>
  </si>
  <si>
    <t>530427210000000014749</t>
  </si>
  <si>
    <t>30113</t>
  </si>
  <si>
    <t>530427210000000014753</t>
  </si>
  <si>
    <t>工会经费</t>
  </si>
  <si>
    <t>30228</t>
  </si>
  <si>
    <t>530427210000000014754</t>
  </si>
  <si>
    <t>一般公用经费</t>
  </si>
  <si>
    <t>30202</t>
  </si>
  <si>
    <t>印刷费</t>
  </si>
  <si>
    <t>530427221100000453192</t>
  </si>
  <si>
    <t>公车购置及运维费</t>
  </si>
  <si>
    <t>30231</t>
  </si>
  <si>
    <t>公务用车运行维护费</t>
  </si>
  <si>
    <t>530427231100001447236</t>
  </si>
  <si>
    <t>退休干部公用经费</t>
  </si>
  <si>
    <t>30299</t>
  </si>
  <si>
    <t>其他商品和服务支出</t>
  </si>
  <si>
    <t>530427231100001447600</t>
  </si>
  <si>
    <t>奖励性绩效工资(地方)</t>
  </si>
  <si>
    <t>预算05-1表</t>
  </si>
  <si>
    <t>2026年部门项目支出预算表</t>
  </si>
  <si>
    <t>项目分类</t>
  </si>
  <si>
    <t>项目单位</t>
  </si>
  <si>
    <t>经济科目编码</t>
  </si>
  <si>
    <t>本年拨款</t>
  </si>
  <si>
    <t>其中：本次下达</t>
  </si>
  <si>
    <t>安保服务资金</t>
  </si>
  <si>
    <t>313 事业发展类</t>
  </si>
  <si>
    <t>530427241100002796661</t>
  </si>
  <si>
    <t>30227</t>
  </si>
  <si>
    <t>委托业务费</t>
  </si>
  <si>
    <t>城乡义务教育公用（欠拨）经费</t>
  </si>
  <si>
    <t>312 民生类</t>
  </si>
  <si>
    <t>530427261100005152008</t>
  </si>
  <si>
    <t>30201</t>
  </si>
  <si>
    <t>办公费</t>
  </si>
  <si>
    <t>30204</t>
  </si>
  <si>
    <t>手续费</t>
  </si>
  <si>
    <t>30205</t>
  </si>
  <si>
    <t>水费</t>
  </si>
  <si>
    <t>30206</t>
  </si>
  <si>
    <t>电费</t>
  </si>
  <si>
    <t>30207</t>
  </si>
  <si>
    <t>邮电费</t>
  </si>
  <si>
    <t>30211</t>
  </si>
  <si>
    <t>差旅费</t>
  </si>
  <si>
    <t>30213</t>
  </si>
  <si>
    <t>维修（护）费</t>
  </si>
  <si>
    <t>31002</t>
  </si>
  <si>
    <t>办公设备购置</t>
  </si>
  <si>
    <t>城乡义务教育公用经费</t>
  </si>
  <si>
    <t>530427210000000019655</t>
  </si>
  <si>
    <t>机关事业单位职工及军人抚恤补助资金</t>
  </si>
  <si>
    <t>530427231100001431329</t>
  </si>
  <si>
    <t>30305</t>
  </si>
  <si>
    <t>生活补助</t>
  </si>
  <si>
    <t>教育发展质量优秀集体奖项目资金</t>
  </si>
  <si>
    <t>530427261100005031119</t>
  </si>
  <si>
    <t>30309</t>
  </si>
  <si>
    <t>奖励金</t>
  </si>
  <si>
    <t>学前教育公用经费</t>
  </si>
  <si>
    <t>530427210000000018897</t>
  </si>
  <si>
    <t>30216</t>
  </si>
  <si>
    <t>培训费</t>
  </si>
  <si>
    <t>学前教育免保育教育费资金</t>
  </si>
  <si>
    <t>530427251100004706031</t>
  </si>
  <si>
    <t>学生营养膳食补助资金</t>
  </si>
  <si>
    <t>530427210000000018895</t>
  </si>
  <si>
    <t>30308</t>
  </si>
  <si>
    <t>助学金</t>
  </si>
  <si>
    <t>义务教育家庭经济困难学生生活补助资金</t>
  </si>
  <si>
    <t>530427210000000018896</t>
  </si>
  <si>
    <t>自营食堂伙食经费</t>
  </si>
  <si>
    <t>530427261100005125204</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</si>
  <si>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</si>
  <si>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</si>
  <si>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</si>
  <si>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</si>
  <si>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</si>
  <si>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</si>
  <si>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</si>
  <si>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</si>
  <si>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</si>
  <si>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</si>
  <si>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</si>
  <si>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</si>
  <si>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依据《云南省教育厅 云南省财政厅 云南省发展和改革委员会关于规范和加强公办中小学校财务管理的指导意见》，本单位采购校自营采购等工作。申请纳入年初预算。通过项目实施，进一步清理规范教育体育系统编外聘用人员，优化人员结构、强化人员管理，充分发挥人力资源使用效益。项目经费预算总额659700.00元</t>
  </si>
  <si>
    <t>产出指标</t>
  </si>
  <si>
    <t>数量指标</t>
  </si>
  <si>
    <t>服务人数</t>
  </si>
  <si>
    <t>&gt;=</t>
  </si>
  <si>
    <t>600</t>
  </si>
  <si>
    <t>人</t>
  </si>
  <si>
    <t>定量指标</t>
  </si>
  <si>
    <t>反映服务人员的数量情况。</t>
  </si>
  <si>
    <t>质量指标</t>
  </si>
  <si>
    <t>验收合格率</t>
  </si>
  <si>
    <t>95</t>
  </si>
  <si>
    <t>%</t>
  </si>
  <si>
    <t>反映购买材料验收合格率，验收合格率=验收合格数/验收总数*100%。</t>
  </si>
  <si>
    <t>时效指标</t>
  </si>
  <si>
    <t>发放及时率</t>
  </si>
  <si>
    <t>90</t>
  </si>
  <si>
    <t>反映发放及时情况，发放及时率=实际完成按时发放值/指标值*100%</t>
  </si>
  <si>
    <t>持续开展工作时间</t>
  </si>
  <si>
    <t>=</t>
  </si>
  <si>
    <t>12</t>
  </si>
  <si>
    <t>月</t>
  </si>
  <si>
    <t>效益指标</t>
  </si>
  <si>
    <t>社会效益</t>
  </si>
  <si>
    <t>优化人员结构</t>
  </si>
  <si>
    <t>有效优化</t>
  </si>
  <si>
    <t>定性指标</t>
  </si>
  <si>
    <t>反映优化人员结构、强化人员管理，充分发挥人力资源使用效益情况。</t>
  </si>
  <si>
    <t>满意度指标</t>
  </si>
  <si>
    <t>服务对象满意度</t>
  </si>
  <si>
    <t>服务人员满意度</t>
  </si>
  <si>
    <t>反映使用人员满意度情况，满意度=调查问卷中满意单位数/调查问卷发放总单位数*100%</t>
  </si>
  <si>
    <t>成本指标</t>
  </si>
  <si>
    <t>经济成本指标</t>
  </si>
  <si>
    <t>人均就餐费用</t>
  </si>
  <si>
    <t>&lt;=</t>
  </si>
  <si>
    <t>元</t>
  </si>
  <si>
    <t>反映人均就餐情况费情况</t>
  </si>
  <si>
    <t>全年预算资金分别为中央资金739380.00元：
1、其中寄宿生生均公用经费：上级补助经费712762.32元；县级承担资金26617.68元；合计739380.00元。
2、确保能够有效保障学校正常运转，不因资金短缺而影响学校正常的教育教学秩序，确保教师培训所需资金得到有效保障。
3、确保2026年该项目资金按时、足额到位，并督促学校按规定使用；明确生均公用经费的支出范围，确保资金规范使用，督促学校加强管理，提高资金使用效益。
4、进一步提高学校办学条件，购置设施设备。</t>
  </si>
  <si>
    <t>非寄宿制人数</t>
  </si>
  <si>
    <t>65</t>
  </si>
  <si>
    <t>反映非寄宿制学生补助人数情况。完成65人得满分，未完成1人扣1分，扣完为止。</t>
  </si>
  <si>
    <t>寄宿制人数</t>
  </si>
  <si>
    <t>679</t>
  </si>
  <si>
    <t>反映寄宿制学生补助人数情况。完成720人得满分，未完成1人扣1分，扣完为止。</t>
  </si>
  <si>
    <t>保障教学工作正常运转</t>
  </si>
  <si>
    <t>100</t>
  </si>
  <si>
    <t>反映生均公用经费保障教学情况。保障完成率=100%得满分，80%-90%得90分。80%以下不得分。</t>
  </si>
  <si>
    <t>经费使用合格率</t>
  </si>
  <si>
    <t>经费支出符合《中小学校公用经费管理办法》比例</t>
  </si>
  <si>
    <t>资金下达后及时支付</t>
  </si>
  <si>
    <t>30</t>
  </si>
  <si>
    <t>天</t>
  </si>
  <si>
    <t>反映每月及时支付公务卡还款天数。支付完成率小于30天得满分，等于25-30天得90分，超过30天不得分。</t>
  </si>
  <si>
    <t>保障义务教育巩固率</t>
  </si>
  <si>
    <t>反映保障接受义务教育的学生入学率情况。保障完成率=100%得满分，80%-90%得90分，小于80%不得分。</t>
  </si>
  <si>
    <t>学生及家长满意度</t>
  </si>
  <si>
    <t>反映受助对象的满意度。完成率=95%得满分，80%-90%得90分，小于80%不得分。</t>
  </si>
  <si>
    <t>1、我校2026年预计在校生人数为751人，均为营养改善计划学生，按照事权划分，资金由省、市、县按70%、12%、18%的比例分担。根据在学学生按照事权划分比例测算，农村义务教育学生营养改善计划属省级试点县，补助标准为5.00元/生/天，按全年在校200天计算，补助资金1000.00元/生/年。根据在学学生按照事权划分比例测算，本次需安排资金合计751000.00元。
2、.确保2026年该项目资金按时、足额到位。
3、模式以学校为主，按一校一策，结合实际确定内容，外购食品、食物须经验收合格后进入学校统一。做到结构合理搭配、营养均衡，切实保证数量和质量。食品必须符合食品卫生安全标准和要求，确保食品原料新鲜洁净。食品原料除外购以外，有条件的村学校可以适度开展勤工俭学，建立学校勤工俭学基地，切实为学生提供必需的食品原料供应，补充食品原料供应。
4、切实加强对农村中小学工作的领导和落实，负责“计划”实施的日常工作。 
5、做好学生营养改善计划政策的宣传工作，年终对该项目工作执行情况和绩效评价。</t>
  </si>
  <si>
    <t>补助发放频次</t>
  </si>
  <si>
    <t>次</t>
  </si>
  <si>
    <t>补助发放次数</t>
  </si>
  <si>
    <t>享受营养改善补助人数</t>
  </si>
  <si>
    <t>751</t>
  </si>
  <si>
    <t>反映享受营养改善计划补助人数</t>
  </si>
  <si>
    <t>符合食品卫生安全标准</t>
  </si>
  <si>
    <t>符合</t>
  </si>
  <si>
    <t>反映提供商品卫生安全情况</t>
  </si>
  <si>
    <t>补助学生覆盖率</t>
  </si>
  <si>
    <t>营养改善享受人数/在校学生人数</t>
  </si>
  <si>
    <t>资金到位后及时支付时间</t>
  </si>
  <si>
    <t>反映资金下达后每月及时支付商家的天数</t>
  </si>
  <si>
    <t>提高学生生活水平</t>
  </si>
  <si>
    <t>有效提高</t>
  </si>
  <si>
    <t>反映学生享受营养改善计划提高生活水平情况</t>
  </si>
  <si>
    <t>受益对象满意度</t>
  </si>
  <si>
    <t>98</t>
  </si>
  <si>
    <t>反映享受营养餐改善计划学生满意情况</t>
  </si>
  <si>
    <t xml:space="preserve">  为贯彻落实《国务院办公厅关于逐步推行免费学前教育的意见》要求，研究制定省级实施方案，免除云南省本级和各州（市）公办幼儿园学前一年在园儿童的保育教育费；对教育部门批准设立的民办幼儿园学前一年在园儿童38万人，参照当地同类型公办幼儿园免除水平，相应减免保育教育费。免保育教育费标准按照云南省县级以上地方人民政府及其教育、价格主管部门批准的公办幼儿园保育教育费收费标准（不含伙食费、住宿费、杂费等）执行为贯彻落实《国务院办公厅关于逐步推行免费学前教育的意 见》(国办发〔2025〕27号),省级正在按程序报批云南省实 施方案。为平稳做好2026年秋季学期幼儿园免保育教育费工作，省教育厅和省财政厅将于近期下达部分免保育教育费补助资金。 2026年度学前教育免保育费补助资金，我园预计共需资金118800.00元。</t>
  </si>
  <si>
    <t>幼儿园学前在园儿童免除率</t>
  </si>
  <si>
    <t>反映幼儿园学前在园儿童数免除率的数量情况。</t>
  </si>
  <si>
    <t>免保育教育费资金使用合规程度</t>
  </si>
  <si>
    <t>反映免保育教育费资金使用合规程度情况</t>
  </si>
  <si>
    <t>补助资金到位及时率</t>
  </si>
  <si>
    <t>反映建设项目补助资金到位及时率情况，建设项目补助资金到位及时率=实际补助资金到位及时率发放值/指标值*100%</t>
  </si>
  <si>
    <t>学前三年毛入园率</t>
  </si>
  <si>
    <t>反映学前三年毛入园率的情况。</t>
  </si>
  <si>
    <t>学生家长满意度</t>
  </si>
  <si>
    <t>反映学生家长满意度情况，满意度=调查问卷中满意学生家长数/调查问卷发放总学生家长数*100%</t>
  </si>
  <si>
    <t>1.落实补助资金到位情况：2026年预计享受家庭经济困难补助人数为711人。根据补助对象及人数测算：2026年需安排补助资金合计863125.00元，按照财政支出事权责任划分50:35:6:9，其中中央431600.00元，省级302100.00元，市级51800.00元，县级77700.000元。
2、按分月用款计划和支出目标：根据项目开展情况，项目2026年1月全年报用款计划，2026年2026年7月前开始支出春季学期补助资金431562.5元打到家长卡中；2026年12月底计划支付秋季学期补助资金431562.5元打到家长卡中
3、措施：帮助家庭经济困难学生接受义务教育、防止学生因贫失学辍学，保障贫困家庭子女都能接受公平有质量的教育，不让一个学生因家庭困难而失学，阻断贫困代际传递。
4、做好贫困生的调查工作，及时家访，填写贫困生登记表，建立贫困生档案，每学期1月、9月做好贫困寄宿生生活补助的申请和发放工作。
5、加大监督力度，使资金足额、及时发放到学生家长手中。</t>
  </si>
  <si>
    <t>寄宿制家庭经济困难补助人数</t>
  </si>
  <si>
    <t>670</t>
  </si>
  <si>
    <t>反映建档立卡等四类家庭经济困难学生人数</t>
  </si>
  <si>
    <t>非寄宿制家庭经济困难补助人数</t>
  </si>
  <si>
    <t>41</t>
  </si>
  <si>
    <t>反映非四类家庭经济困难学生人数</t>
  </si>
  <si>
    <t>资料验收合格率</t>
  </si>
  <si>
    <t>反映购买资料验收合格率，验收合格率=验收合格数/验收总数*100%。</t>
  </si>
  <si>
    <t>补助完成率</t>
  </si>
  <si>
    <t>反映完成受助学生的占比</t>
  </si>
  <si>
    <t>资金及时支付天数</t>
  </si>
  <si>
    <t>反映资金下达后每期及时支付家长卡里的天数</t>
  </si>
  <si>
    <t>保障贫困家庭教育</t>
  </si>
  <si>
    <t>有效保障</t>
  </si>
  <si>
    <t>保障接受九年义务教育的学生入学率</t>
  </si>
  <si>
    <t>受助家庭满意度</t>
  </si>
  <si>
    <t>通过家长会等方式，对受助家庭满意度调查</t>
  </si>
  <si>
    <t>年度目标：建立完善公办幼儿园生均公用经费财政拨款制度的通知 的相关规定使用公用经费，生均公用经费由市、县出资，根据“玉溪市2026年学生资助项目市级资金预算信息核查表”计算，2026年受益学生约为145人，公办幼儿园生均公用经费合计87000.00元。
二、主要用于以下几个方面：1、教学业务与管理、教师培训、文体活动、办公、水电、劳务、差旅、邮电等费用；仪器设备、图书资料和玩教具的购置；2、幼儿园房屋及设备设施的租赁及维护修缮，教育信息化运行维护费用；3、教师培训费用由幼儿园按照不低于年度公用经费的10%安排，用于教师参加培训所需的培训费、差旅费、资料费等。其他生均预算内公用经费开支范围按照学前教育生均公用经费相关管理规定执行。
三、保障新化乡乡小学下属幼儿园校点正常工作运转，确保惠民资金落实到位，改善学校办学环境，提高教学成绩，实行专户管理、按月拨付、按月核销的管理制度。建立实名制的学生信息管理系统，对学生人数、补助标准、监管。在公用经费资金的拨付上严格按“审定→上报→公示→拨款→支出”的流程，准确无误，健全监督管理和责任追究制度，防止虚报行为。</t>
  </si>
  <si>
    <t>经费覆盖范围</t>
  </si>
  <si>
    <t>班</t>
  </si>
  <si>
    <t>保障教学班级数。</t>
  </si>
  <si>
    <t>公办幼儿园人数</t>
  </si>
  <si>
    <t>145</t>
  </si>
  <si>
    <t>反映公办幼儿园获得生均公用经费的幼儿数。完成率=69人得满分，50-60人得90分，50人以下不得分。</t>
  </si>
  <si>
    <t>反映公用经费对学前教育教学工作运转情况</t>
  </si>
  <si>
    <t>反映资金下达后每月及时支付公务卡还款天数</t>
  </si>
  <si>
    <t>提高学前教育教学质量</t>
  </si>
  <si>
    <t>反映提高学前教育教学质量情况</t>
  </si>
  <si>
    <t>项目受益对象满意度</t>
  </si>
  <si>
    <t>反映师生受益满意度情况。</t>
  </si>
  <si>
    <t>根据相关文件精神，高效实施九年制初中义务教育，促进基础教育发展，为普及初中学历教育职能打下了坚实的基础效果，2026年有效促进教师教学技能提升，提高教师课堂教学能力，有利于整合各方教学资源，提高教学效益，打造一支职业素养良好、教学能力稳定的师资队伍，为学生知识学习提供了良好的学习环境；达到大面积提升学校的办学质量，城乡义务教育公用（欠拨）经费33.7万元。</t>
  </si>
  <si>
    <t>27</t>
  </si>
  <si>
    <t>初中寄宿应补助人数</t>
  </si>
  <si>
    <t>学校实有学生人数</t>
  </si>
  <si>
    <t>在校学生人数补助公用经费</t>
  </si>
  <si>
    <t>120</t>
  </si>
  <si>
    <t>补助资金当年到位率情况</t>
  </si>
  <si>
    <t>保障学生接受九年义务教育</t>
  </si>
  <si>
    <t>是否完成九年义务教育</t>
  </si>
  <si>
    <t>评价实施项目</t>
  </si>
  <si>
    <t>2026年我单位应享受遗属补助人数6人，合计需县级配套补助资金55284元。其中享受农村遗属补助人数为5人，按12个月计算，每人每月标准为728元，计1人*728元/月*12个月43680元；符合享受城镇遗属补助人数为1人，按12个月计算，每人每月标准为967元，计1人*967元/月*12个月=11604元。</t>
  </si>
  <si>
    <t>遗属补助（农村户口）</t>
  </si>
  <si>
    <t>反映农村户口遗属调标补助人数</t>
  </si>
  <si>
    <t>遗属补助（城镇户口）</t>
  </si>
  <si>
    <t>1.00</t>
  </si>
  <si>
    <t>反映城镇户口遗属调标补助人数</t>
  </si>
  <si>
    <t>保障遗属人员生活补助</t>
  </si>
  <si>
    <t>反映保障遗属人员生活情况</t>
  </si>
  <si>
    <t>获补对象准确率</t>
  </si>
  <si>
    <t>反映获补助对象认定的准确性情况。
获补对象准确率=抽检符合标准的补助对象数/抽检实际补助对象数*100%</t>
  </si>
  <si>
    <t>反映资金下达发放补助天数</t>
  </si>
  <si>
    <t>部门运转</t>
  </si>
  <si>
    <t>正常运转</t>
  </si>
  <si>
    <t>反映保障单位有效运转情况</t>
  </si>
  <si>
    <t>反映受益对象满意度情况</t>
  </si>
  <si>
    <t>2026年通过规范使用教育发展资金开展奖励激励与文艺活动提升工作，进一步激发教师工作积极性，显著提升校园文艺活动质量，丰富学生课余生活，助力校园文化建设提质增效，增强学校社会影响力。教育发展质量优秀集体奖项目资金预算总额20000.00元</t>
  </si>
  <si>
    <t>服务数</t>
  </si>
  <si>
    <t>反映服务的数量情况。</t>
  </si>
  <si>
    <t>开展活动</t>
  </si>
  <si>
    <t>开展活动次数</t>
  </si>
  <si>
    <t>反映建设项目费发放及时情况，建设项目费发放及时率=实际完成按时发放值/指标值*100%</t>
  </si>
  <si>
    <t>可持续影响</t>
  </si>
  <si>
    <t>对学校持续影响</t>
  </si>
  <si>
    <t>持续影响</t>
  </si>
  <si>
    <t>反映优化舞台结构、强化舞台建设管理，充分发挥资源使用效益情况。</t>
  </si>
  <si>
    <t>师生满意度</t>
  </si>
  <si>
    <t>反映师生满意度情况，满意度=调查问卷中满意师生数/调查问卷发放总师生数*100%</t>
  </si>
  <si>
    <t>10000</t>
  </si>
  <si>
    <t>反映教育发展项目资金总额情况。</t>
  </si>
  <si>
    <t>根据县政府第77期的会议决策部署开展相关工作，2026年本单位采购校园安保服务，需15.3万元，申请纳入预算安排，通过项目实施，使校园安全达到了学校和社会的稳定和发展，共建平安和谐校园。</t>
  </si>
  <si>
    <t>开展安保人员活动</t>
  </si>
  <si>
    <t>保安服务数量</t>
  </si>
  <si>
    <t>项</t>
  </si>
  <si>
    <t>反映购买服务人员的数量情况。</t>
  </si>
  <si>
    <t>安保服务质量</t>
  </si>
  <si>
    <t>明显提高</t>
  </si>
  <si>
    <t>反映发放单位安保服务质量的情况。</t>
  </si>
  <si>
    <t>服务费拨付及时率</t>
  </si>
  <si>
    <t>反映发放单位及时发放资金的情况。</t>
  </si>
  <si>
    <t>持续开展安保服务时间</t>
  </si>
  <si>
    <t>反映补助政策的宣传效果情况。</t>
  </si>
  <si>
    <t>单位满意度</t>
  </si>
  <si>
    <t>情况反映受益对象的满意程度。</t>
  </si>
  <si>
    <t>预算06表</t>
  </si>
  <si>
    <t>2026年部门政府性基金预算支出预算表</t>
  </si>
  <si>
    <t>政府性基金预算支出</t>
  </si>
  <si>
    <t>注：本单位无此项预算，本表无数据。</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</si>
  <si>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</si>
  <si>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</si>
  <si>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</si>
  <si>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</si>
  <si>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</si>
  <si>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</si>
  <si>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</si>
  <si>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</si>
  <si>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</si>
  <si>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</si>
  <si>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</si>
  <si>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</si>
  <si>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采购复印纸</t>
  </si>
  <si>
    <t>A05040101  复印纸</t>
  </si>
  <si>
    <t>车辆保险</t>
  </si>
  <si>
    <t>C1804010201  机动车保险服务</t>
  </si>
  <si>
    <t>车辆运行维护</t>
  </si>
  <si>
    <t>C23120301  车辆维修和保养服务</t>
  </si>
  <si>
    <t>车辆燃油</t>
  </si>
  <si>
    <t>C23120302  车辆加油、添加燃料服务</t>
  </si>
  <si>
    <t>预算08表</t>
  </si>
  <si>
    <t>2026年部门政府购买服务预算表</t>
  </si>
  <si>
    <t>政府购买服务项目</t>
  </si>
  <si>
    <t>政府购买服务目录</t>
  </si>
  <si>
    <t>政府购买服务指导性目录代码</t>
  </si>
  <si>
    <t>预算09-1表</t>
  </si>
  <si>
    <t>2026年对下转移支付预算表</t>
  </si>
  <si>
    <t>单位名称（项目）</t>
  </si>
  <si>
    <t>乡镇街道</t>
  </si>
  <si>
    <t>桂山街道</t>
  </si>
  <si>
    <t>古城街道</t>
  </si>
  <si>
    <t>平甸乡</t>
  </si>
  <si>
    <t>扬武镇</t>
  </si>
  <si>
    <t>新化乡</t>
  </si>
  <si>
    <t>老厂乡</t>
  </si>
  <si>
    <t>戛洒镇</t>
  </si>
  <si>
    <t>水塘镇</t>
  </si>
  <si>
    <t>者竜乡</t>
  </si>
  <si>
    <t>漠沙镇</t>
  </si>
  <si>
    <t>建兴乡</t>
  </si>
  <si>
    <t>平掌乡</t>
  </si>
  <si>
    <t>11</t>
  </si>
  <si>
    <t>13</t>
  </si>
  <si>
    <t>14</t>
  </si>
  <si>
    <t>预算09-2表</t>
  </si>
  <si>
    <t>2026年对下转移支付绩效目标表</t>
  </si>
  <si>
    <t>预算10表</t>
  </si>
  <si>
    <t>2026年新增资产配置表</t>
  </si>
  <si>
    <t>资产类别</t>
  </si>
  <si>
    <t>资产分类代码.名称</t>
  </si>
  <si>
    <t>资产名称</t>
  </si>
  <si>
    <t>财政部门批复数（元）</t>
  </si>
  <si>
    <t>单价</t>
  </si>
  <si>
    <t>金额</t>
  </si>
  <si>
    <t>预算11表</t>
  </si>
  <si>
    <t>2026年上级补助项目支出预算表</t>
  </si>
  <si>
    <t>上级补助</t>
  </si>
  <si>
    <t>预算12表</t>
  </si>
  <si>
    <t>2026年部门项目支出中期规划预算表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</si>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</sst>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hh:mm:ss"/>
    <numFmt numFmtId="178" formatCode="#,##0;\-#,##0;;@"/>
    <numFmt numFmtId="179" formatCode="#,##0.00;\-#,##0.00;;@"/>
    <numFmt numFmtId="180" formatCode="hh:mm:ss"/>
    <numFmt numFmtId="181" formatCode="0.00_);[Red]\(0.00\)"/>
    <numFmt numFmtId="182" formatCode="#,##0.00_ "/>
  </numFmts>
  <fonts count="40">
    <font>
      <sz val="11"/>
      <color rgb="FF000000"/>
      <name val="宋体"/>
      <charset val="134"/>
      <scheme val="minor"/>
    </font>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
      <name val="宋体"/>
      <charset val="134"/>
    </font>
    <font>
      <sz val="9"/>
      <name val="宋体"/>
      <charset val="134"/>
    </font>
    <font>
      <sz val="10.5"/>
      <name val="宋体"/>
      <charset val="134"/>
    </font>
    <font>
      <sz val="11"/>
      <name val="宋体"/>
      <charset val="134"/>
    </font>
    <font>
      <sz val="27"/>
      <name val="宋体"/>
      <charset val="134"/>
    </font>
    <font>
      <sz val="27"/>
      <name val="Calibri"/>
      <charset val="134"/>
    </font>
    <font>
      <sz val="10.5"/>
      <name val="宋体"/>
      <charset val="134"/>
    </font>
    <font>
      <b/>
      <sz val="9"/>
      <name val="宋体"/>
      <charset val="134"/>
    </font>
    <font>
      <sz val="27"/>
      <name val="Times New Roman"/>
      <charset val="134"/>
    </font>
    <font>
      <sz val="10.5"/>
      <color rgb="FF000000"/>
      <name val="SimSun"/>
      <charset val="134"/>
    </font>
    <font>
      <b/>
      <sz val="11"/>
      <name val="宋体"/>
      <charset val="134"/>
    </font>
    <font>
      <b/>
      <sz val="9"/>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auto="1"/>
      </left>
      <right style="thin">
        <color auto="1"/>
      </right>
      <top/>
      <bottom style="thin">
        <color auto="1"/>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2"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3" applyNumberFormat="0" applyFill="0" applyAlignment="0" applyProtection="0">
      <alignment vertical="center"/>
    </xf>
    <xf numFmtId="0" fontId="27" fillId="0" borderId="13" applyNumberFormat="0" applyFill="0" applyAlignment="0" applyProtection="0">
      <alignment vertical="center"/>
    </xf>
    <xf numFmtId="0" fontId="28" fillId="0" borderId="14" applyNumberFormat="0" applyFill="0" applyAlignment="0" applyProtection="0">
      <alignment vertical="center"/>
    </xf>
    <xf numFmtId="0" fontId="28" fillId="0" borderId="0" applyNumberFormat="0" applyFill="0" applyBorder="0" applyAlignment="0" applyProtection="0">
      <alignment vertical="center"/>
    </xf>
    <xf numFmtId="0" fontId="29" fillId="3" borderId="15" applyNumberFormat="0" applyAlignment="0" applyProtection="0">
      <alignment vertical="center"/>
    </xf>
    <xf numFmtId="0" fontId="30" fillId="4" borderId="16" applyNumberFormat="0" applyAlignment="0" applyProtection="0">
      <alignment vertical="center"/>
    </xf>
    <xf numFmtId="0" fontId="31" fillId="4" borderId="15" applyNumberFormat="0" applyAlignment="0" applyProtection="0">
      <alignment vertical="center"/>
    </xf>
    <xf numFmtId="0" fontId="32" fillId="5" borderId="17" applyNumberFormat="0" applyAlignment="0" applyProtection="0">
      <alignment vertical="center"/>
    </xf>
    <xf numFmtId="0" fontId="33" fillId="0" borderId="18" applyNumberFormat="0" applyFill="0" applyAlignment="0" applyProtection="0">
      <alignment vertical="center"/>
    </xf>
    <xf numFmtId="0" fontId="34" fillId="0" borderId="19"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8" fillId="0" borderId="1">
      <alignment horizontal="right" vertical="center"/>
    </xf>
    <xf numFmtId="177" fontId="8" fillId="0" borderId="1">
      <alignment horizontal="right" vertical="center"/>
    </xf>
    <xf numFmtId="178" fontId="8" fillId="0" borderId="1">
      <alignment horizontal="right" vertical="center"/>
    </xf>
    <xf numFmtId="178" fontId="3" fillId="0" borderId="1">
      <alignment horizontal="right" vertical="center"/>
    </xf>
    <xf numFmtId="179" fontId="8" fillId="0" borderId="1">
      <alignment horizontal="right" vertical="center"/>
    </xf>
    <xf numFmtId="179" fontId="8" fillId="0" borderId="1">
      <alignment horizontal="right" vertical="center"/>
    </xf>
    <xf numFmtId="10" fontId="8" fillId="0" borderId="1">
      <alignment horizontal="right" vertical="center"/>
    </xf>
    <xf numFmtId="49" fontId="8" fillId="0" borderId="1">
      <alignment horizontal="left" vertical="center" wrapText="1"/>
    </xf>
    <xf numFmtId="49" fontId="3" fillId="0" borderId="1">
      <alignment horizontal="left" vertical="center" wrapText="1"/>
    </xf>
    <xf numFmtId="180" fontId="8" fillId="0" borderId="1">
      <alignment horizontal="right" vertical="center"/>
    </xf>
    <xf numFmtId="0" fontId="1" fillId="0" borderId="0">
      <alignment vertical="top"/>
    </xf>
  </cellStyleXfs>
  <cellXfs count="125">
    <xf numFmtId="0" fontId="0" fillId="0" borderId="0" xfId="0" applyFont="1">
      <alignment vertical="top"/>
    </xf>
    <xf numFmtId="0" fontId="1" fillId="0" borderId="0" xfId="59" applyFont="1">
      <alignment vertical="top"/>
    </xf>
    <xf numFmtId="0" fontId="2" fillId="0" borderId="0" xfId="59" applyFont="1" applyAlignment="1"/>
    <xf numFmtId="0" fontId="3" fillId="0" borderId="0" xfId="59" applyFont="1" applyAlignment="1">
      <alignment horizontal="right" vertical="center"/>
    </xf>
    <xf numFmtId="0" fontId="4" fillId="0" borderId="0" xfId="59" applyFont="1" applyAlignment="1">
      <alignment horizontal="center" vertical="center"/>
    </xf>
    <xf numFmtId="0" fontId="3" fillId="0" borderId="0" xfId="59" applyFont="1" applyAlignment="1">
      <alignment horizontal="left" vertical="center"/>
    </xf>
    <xf numFmtId="0" fontId="3" fillId="0" borderId="0" xfId="59" applyFont="1" applyAlignment="1">
      <alignment horizontal="right"/>
    </xf>
    <xf numFmtId="0" fontId="5" fillId="0" borderId="1" xfId="59" applyFont="1" applyBorder="1" applyAlignment="1">
      <alignment horizontal="center" vertical="center" wrapText="1"/>
    </xf>
    <xf numFmtId="0" fontId="5" fillId="0" borderId="1" xfId="59" applyFont="1" applyBorder="1" applyAlignment="1">
      <alignment horizontal="center" vertical="center"/>
    </xf>
    <xf numFmtId="0" fontId="6" fillId="0" borderId="1" xfId="59" applyFont="1" applyBorder="1" applyAlignment="1">
      <alignment horizontal="left" vertical="center"/>
    </xf>
    <xf numFmtId="0" fontId="6" fillId="0" borderId="1" xfId="59" applyFont="1" applyBorder="1" applyAlignment="1">
      <alignment horizontal="left" vertical="center" wrapText="1"/>
    </xf>
    <xf numFmtId="179" fontId="6" fillId="0" borderId="1" xfId="59" applyNumberFormat="1" applyFont="1" applyBorder="1" applyAlignment="1">
      <alignment horizontal="right" vertical="center"/>
    </xf>
    <xf numFmtId="0" fontId="6" fillId="0" borderId="1" xfId="59" applyFont="1" applyBorder="1" applyAlignment="1">
      <alignment horizontal="center" vertical="center"/>
    </xf>
    <xf numFmtId="0" fontId="7" fillId="0" borderId="0" xfId="0" applyFont="1" applyAlignment="1"/>
    <xf numFmtId="0" fontId="8" fillId="0" borderId="0" xfId="0" applyFont="1" applyAlignment="1">
      <alignment horizontal="right" vertical="center"/>
    </xf>
    <xf numFmtId="0" fontId="4" fillId="0" borderId="0" xfId="0" applyFont="1" applyAlignment="1">
      <alignment horizontal="center" vertical="center"/>
    </xf>
    <xf numFmtId="0" fontId="8" fillId="0" borderId="0" xfId="0" applyFont="1" applyAlignment="1">
      <alignment horizontal="left" vertical="center"/>
    </xf>
    <xf numFmtId="0" fontId="8" fillId="0" borderId="0" xfId="0" applyFont="1" applyAlignment="1">
      <alignment horizontal="right"/>
    </xf>
    <xf numFmtId="0" fontId="9" fillId="0" borderId="1" xfId="0" applyFont="1" applyBorder="1" applyAlignment="1">
      <alignment horizontal="center" vertical="center" wrapText="1"/>
    </xf>
    <xf numFmtId="0" fontId="10" fillId="0" borderId="1" xfId="0" applyFont="1" applyBorder="1" applyAlignment="1">
      <alignment horizontal="center" vertical="center"/>
    </xf>
    <xf numFmtId="0" fontId="8" fillId="0" borderId="1" xfId="0" applyFont="1" applyBorder="1" applyAlignment="1">
      <alignment horizontal="left" vertical="center"/>
    </xf>
    <xf numFmtId="0" fontId="8" fillId="0" borderId="1" xfId="0" applyFont="1" applyBorder="1" applyAlignment="1">
      <alignment horizontal="left" vertical="center" wrapText="1"/>
    </xf>
    <xf numFmtId="179" fontId="8" fillId="0" borderId="1" xfId="53" applyNumberFormat="1" applyFont="1" applyBorder="1">
      <alignment horizontal="right" vertical="center"/>
    </xf>
    <xf numFmtId="0" fontId="8" fillId="0" borderId="1" xfId="0" applyFont="1" applyBorder="1" applyAlignment="1">
      <alignment horizontal="center" vertical="center"/>
    </xf>
    <xf numFmtId="49" fontId="8" fillId="0" borderId="0" xfId="56" applyNumberFormat="1" applyFont="1" applyBorder="1">
      <alignment horizontal="left" vertical="center" wrapText="1"/>
    </xf>
    <xf numFmtId="49" fontId="8" fillId="0" borderId="0" xfId="56" applyNumberFormat="1" applyFont="1" applyBorder="1" applyAlignment="1">
      <alignment horizontal="right" vertical="center" wrapText="1"/>
    </xf>
    <xf numFmtId="49" fontId="11" fillId="0" borderId="0" xfId="0" applyNumberFormat="1" applyFont="1" applyBorder="1" applyAlignment="1">
      <alignment horizontal="center" vertical="center" wrapText="1"/>
    </xf>
    <xf numFmtId="49" fontId="5" fillId="0" borderId="1" xfId="56" applyNumberFormat="1" applyFont="1" applyBorder="1" applyAlignment="1">
      <alignment horizontal="center" vertical="center" wrapText="1"/>
    </xf>
    <xf numFmtId="49" fontId="8" fillId="0" borderId="1" xfId="56" applyNumberFormat="1" applyFont="1" applyBorder="1">
      <alignment horizontal="left" vertical="center" wrapText="1"/>
    </xf>
    <xf numFmtId="49" fontId="8" fillId="0" borderId="1" xfId="56" applyNumberFormat="1" applyFont="1" applyBorder="1" applyAlignment="1">
      <alignment horizontal="center" vertical="center" wrapText="1"/>
    </xf>
    <xf numFmtId="49" fontId="11" fillId="0" borderId="0" xfId="56" applyNumberFormat="1" applyFont="1" applyBorder="1" applyAlignment="1">
      <alignment horizontal="center" vertical="center" wrapText="1"/>
    </xf>
    <xf numFmtId="0" fontId="12" fillId="0" borderId="0" xfId="0" applyFont="1" applyBorder="1" applyAlignment="1">
      <alignment horizontal="center" vertical="center"/>
    </xf>
    <xf numFmtId="49" fontId="8" fillId="0" borderId="0" xfId="56" applyNumberFormat="1" applyFont="1" applyBorder="1" applyAlignment="1">
      <alignment horizontal="center" vertical="center" wrapText="1"/>
    </xf>
    <xf numFmtId="0" fontId="0" fillId="0" borderId="0" xfId="0" applyFont="1" applyAlignment="1">
      <alignment horizontal="right" vertical="top"/>
    </xf>
    <xf numFmtId="49" fontId="9" fillId="0" borderId="1" xfId="0" applyNumberFormat="1" applyFont="1" applyBorder="1" applyAlignment="1">
      <alignment horizontal="center" vertical="center" wrapText="1"/>
    </xf>
    <xf numFmtId="49" fontId="9"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4"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49" fontId="13" fillId="0" borderId="6" xfId="0" applyNumberFormat="1" applyFont="1" applyBorder="1" applyAlignment="1">
      <alignment horizontal="center" vertical="center" wrapText="1"/>
    </xf>
    <xf numFmtId="49" fontId="13" fillId="0" borderId="6" xfId="0" applyNumberFormat="1" applyFont="1" applyFill="1" applyBorder="1" applyAlignment="1">
      <alignment horizontal="center" vertical="center" wrapText="1"/>
    </xf>
    <xf numFmtId="49" fontId="8" fillId="0" borderId="2" xfId="56" applyNumberFormat="1" applyFont="1" applyBorder="1" applyAlignment="1">
      <alignment horizontal="center" vertical="center" wrapText="1"/>
    </xf>
    <xf numFmtId="49" fontId="8" fillId="0" borderId="6" xfId="56" applyNumberFormat="1" applyFont="1" applyBorder="1" applyAlignment="1">
      <alignment horizontal="center" vertical="center" wrapText="1"/>
    </xf>
    <xf numFmtId="49" fontId="8" fillId="0" borderId="2" xfId="56" applyNumberFormat="1" applyFont="1" applyBorder="1">
      <alignment horizontal="left" vertical="center" wrapText="1"/>
    </xf>
    <xf numFmtId="49" fontId="8" fillId="0" borderId="6" xfId="56" applyNumberFormat="1" applyFont="1" applyBorder="1">
      <alignment horizontal="left" vertical="center" wrapText="1"/>
    </xf>
    <xf numFmtId="0" fontId="0" fillId="0" borderId="6" xfId="0" applyFont="1" applyBorder="1">
      <alignment vertical="top"/>
    </xf>
    <xf numFmtId="49" fontId="8" fillId="0" borderId="7" xfId="56" applyNumberFormat="1" applyFont="1" applyBorder="1">
      <alignment horizontal="left" vertical="center" wrapText="1"/>
    </xf>
    <xf numFmtId="49" fontId="8" fillId="0" borderId="8" xfId="56" applyNumberFormat="1" applyFont="1" applyBorder="1">
      <alignment horizontal="left" vertical="center" wrapText="1"/>
    </xf>
    <xf numFmtId="49" fontId="8" fillId="0" borderId="9" xfId="56" applyNumberFormat="1" applyFont="1" applyBorder="1">
      <alignment horizontal="left" vertical="center" wrapText="1"/>
    </xf>
    <xf numFmtId="0" fontId="0" fillId="0" borderId="9" xfId="0" applyFont="1" applyBorder="1">
      <alignment vertical="top"/>
    </xf>
    <xf numFmtId="49" fontId="4" fillId="0" borderId="0" xfId="56" applyNumberFormat="1" applyFont="1" applyBorder="1" applyAlignment="1">
      <alignment horizontal="center" vertical="center" wrapText="1"/>
    </xf>
    <xf numFmtId="49" fontId="9" fillId="0" borderId="1" xfId="56" applyNumberFormat="1" applyFont="1" applyBorder="1" applyAlignment="1">
      <alignment horizontal="center" vertical="center" wrapText="1"/>
    </xf>
    <xf numFmtId="178" fontId="9" fillId="0" borderId="1" xfId="51" applyNumberFormat="1" applyFont="1" applyBorder="1" applyAlignment="1">
      <alignment horizontal="center" vertical="center" wrapText="1"/>
    </xf>
    <xf numFmtId="178" fontId="8" fillId="0" borderId="1" xfId="51" applyNumberFormat="1" applyFont="1" applyBorder="1" applyAlignment="1">
      <alignment horizontal="center" vertical="center" wrapText="1"/>
    </xf>
    <xf numFmtId="179" fontId="8" fillId="0" borderId="1" xfId="0" applyNumberFormat="1" applyFont="1" applyBorder="1" applyAlignment="1">
      <alignment horizontal="right" vertical="center" wrapText="1"/>
    </xf>
    <xf numFmtId="49" fontId="14" fillId="0" borderId="0" xfId="57" applyNumberFormat="1" applyFont="1" applyBorder="1" applyAlignment="1">
      <alignment horizontal="right" vertical="center" wrapText="1"/>
    </xf>
    <xf numFmtId="49" fontId="3" fillId="0" borderId="0" xfId="57" applyNumberFormat="1" applyFont="1" applyBorder="1" applyAlignment="1">
      <alignment horizontal="right" vertical="center" wrapText="1"/>
    </xf>
    <xf numFmtId="49" fontId="4" fillId="0" borderId="0" xfId="57" applyNumberFormat="1" applyFont="1" applyBorder="1" applyAlignment="1">
      <alignment horizontal="center" vertical="center" wrapText="1"/>
    </xf>
    <xf numFmtId="49" fontId="15" fillId="0" borderId="0" xfId="57" applyNumberFormat="1" applyFont="1" applyBorder="1" applyAlignment="1">
      <alignment horizontal="center" vertical="center" wrapText="1"/>
    </xf>
    <xf numFmtId="49" fontId="3" fillId="0" borderId="0" xfId="57" applyNumberFormat="1" applyFont="1" applyBorder="1">
      <alignment horizontal="left" vertical="center" wrapText="1"/>
    </xf>
    <xf numFmtId="49" fontId="5" fillId="0" borderId="1" xfId="57" applyNumberFormat="1" applyFont="1" applyBorder="1" applyAlignment="1">
      <alignment horizontal="center" vertical="center" wrapText="1"/>
    </xf>
    <xf numFmtId="178" fontId="5" fillId="0" borderId="1" xfId="52" applyNumberFormat="1" applyFont="1" applyBorder="1" applyAlignment="1">
      <alignment horizontal="center" vertical="center" wrapText="1"/>
    </xf>
    <xf numFmtId="178" fontId="3" fillId="0" borderId="1" xfId="52" applyNumberFormat="1" applyFont="1" applyBorder="1" applyAlignment="1">
      <alignment horizontal="center" vertical="center" wrapText="1"/>
    </xf>
    <xf numFmtId="0" fontId="3" fillId="0" borderId="1" xfId="57" applyNumberFormat="1" applyFont="1" applyBorder="1">
      <alignment horizontal="left" vertical="center" wrapText="1"/>
    </xf>
    <xf numFmtId="49" fontId="3" fillId="0" borderId="1" xfId="57" applyNumberFormat="1" applyFont="1" applyBorder="1">
      <alignment horizontal="left" vertical="center" wrapText="1"/>
    </xf>
    <xf numFmtId="179" fontId="3" fillId="0" borderId="1" xfId="57" applyNumberFormat="1" applyFont="1" applyBorder="1" applyAlignment="1">
      <alignment horizontal="right" vertical="center" wrapText="1"/>
    </xf>
    <xf numFmtId="179" fontId="3" fillId="0" borderId="1" xfId="59" applyNumberFormat="1" applyFont="1" applyBorder="1" applyAlignment="1">
      <alignment horizontal="right" vertical="center" wrapText="1"/>
    </xf>
    <xf numFmtId="179" fontId="3" fillId="0" borderId="1" xfId="57" applyNumberFormat="1" applyFont="1" applyBorder="1" applyAlignment="1">
      <alignment horizontal="center" vertical="center" wrapText="1"/>
    </xf>
    <xf numFmtId="49" fontId="3" fillId="0" borderId="1" xfId="57" applyNumberFormat="1" applyFont="1" applyBorder="1" applyAlignment="1">
      <alignment horizontal="center" vertical="center" wrapText="1"/>
    </xf>
    <xf numFmtId="0" fontId="7" fillId="0" borderId="0" xfId="0" applyFont="1" applyAlignment="1">
      <alignment horizontal="right"/>
    </xf>
    <xf numFmtId="0" fontId="8" fillId="0" borderId="0" xfId="0" applyFont="1" applyAlignment="1">
      <alignment horizontal="left" vertical="center" wrapText="1"/>
    </xf>
    <xf numFmtId="0" fontId="8" fillId="0" borderId="0" xfId="0" applyFont="1" applyAlignment="1">
      <alignment horizontal="center" vertical="center" wrapText="1"/>
    </xf>
    <xf numFmtId="0" fontId="8" fillId="0" borderId="0" xfId="0" applyFont="1" applyAlignment="1">
      <alignment horizontal="right" vertical="center" wrapText="1"/>
    </xf>
    <xf numFmtId="0" fontId="9" fillId="0" borderId="1" xfId="0" applyFont="1" applyBorder="1" applyAlignment="1">
      <alignment horizontal="center" vertical="center"/>
    </xf>
    <xf numFmtId="0" fontId="8" fillId="0" borderId="1" xfId="0" applyFont="1" applyBorder="1" applyAlignment="1">
      <alignment horizontal="center" vertical="center" wrapText="1"/>
    </xf>
    <xf numFmtId="179" fontId="8" fillId="0" borderId="1" xfId="0" applyNumberFormat="1" applyFont="1" applyBorder="1" applyAlignment="1">
      <alignment horizontal="right" vertical="center"/>
    </xf>
    <xf numFmtId="0" fontId="1" fillId="0" borderId="0" xfId="0" applyFont="1">
      <alignment vertical="top"/>
    </xf>
    <xf numFmtId="49" fontId="13" fillId="0" borderId="1" xfId="57" applyNumberFormat="1" applyFont="1" applyBorder="1" applyAlignment="1">
      <alignment horizontal="center" vertical="center" wrapText="1"/>
    </xf>
    <xf numFmtId="49" fontId="3" fillId="0" borderId="1" xfId="57" applyNumberFormat="1" applyFont="1" applyBorder="1" applyAlignment="1">
      <alignment horizontal="left" vertical="center" wrapText="1" indent="1"/>
    </xf>
    <xf numFmtId="179" fontId="3" fillId="0" borderId="1" xfId="59" applyNumberFormat="1" applyFont="1" applyBorder="1" applyAlignment="1">
      <alignment horizontal="left" vertical="center" wrapText="1"/>
    </xf>
    <xf numFmtId="179" fontId="3" fillId="0" borderId="1" xfId="57" applyNumberFormat="1" applyFont="1" applyBorder="1">
      <alignment horizontal="left" vertical="center" wrapText="1"/>
    </xf>
    <xf numFmtId="49" fontId="3" fillId="0" borderId="1" xfId="57" applyNumberFormat="1" applyFont="1" applyBorder="1" applyAlignment="1">
      <alignment horizontal="left" vertical="center" wrapText="1"/>
    </xf>
    <xf numFmtId="181" fontId="3" fillId="0" borderId="1" xfId="57" applyNumberFormat="1" applyFont="1" applyBorder="1" applyAlignment="1">
      <alignment horizontal="left" vertical="center" wrapText="1"/>
    </xf>
    <xf numFmtId="0" fontId="3" fillId="0" borderId="1" xfId="57" applyNumberFormat="1" applyFont="1" applyBorder="1" applyAlignment="1">
      <alignment horizontal="left" vertical="center" wrapText="1"/>
    </xf>
    <xf numFmtId="0" fontId="15" fillId="0" borderId="0" xfId="0" applyFont="1" applyAlignment="1">
      <alignment horizontal="center" vertical="center"/>
    </xf>
    <xf numFmtId="0" fontId="10" fillId="0" borderId="0" xfId="0" applyFont="1" applyAlignment="1"/>
    <xf numFmtId="0" fontId="6" fillId="0" borderId="1" xfId="0" applyFont="1" applyBorder="1" applyAlignment="1">
      <alignment horizontal="left" vertical="center"/>
    </xf>
    <xf numFmtId="0" fontId="6" fillId="0" borderId="1" xfId="0" applyFont="1" applyBorder="1" applyAlignment="1">
      <alignment horizontal="left" vertical="center" wrapText="1"/>
    </xf>
    <xf numFmtId="179" fontId="6" fillId="0" borderId="1" xfId="0" applyNumberFormat="1" applyFont="1" applyBorder="1" applyAlignment="1">
      <alignment horizontal="right" vertical="center"/>
    </xf>
    <xf numFmtId="0" fontId="6" fillId="0" borderId="1" xfId="0" applyFont="1" applyBorder="1" applyAlignment="1">
      <alignment horizontal="center" vertical="center"/>
    </xf>
    <xf numFmtId="0" fontId="16" fillId="0" borderId="1" xfId="0" applyFont="1" applyBorder="1" applyAlignment="1">
      <alignment horizontal="center" vertical="center" wrapText="1"/>
    </xf>
    <xf numFmtId="0" fontId="16" fillId="0" borderId="1" xfId="0" applyFont="1" applyBorder="1" applyAlignment="1">
      <alignment horizontal="center" vertical="center"/>
    </xf>
    <xf numFmtId="0" fontId="7" fillId="0" borderId="0" xfId="0" applyFont="1" applyAlignment="1">
      <alignment horizontal="center" wrapText="1"/>
    </xf>
    <xf numFmtId="0" fontId="7" fillId="0" borderId="0" xfId="0" applyFont="1" applyAlignment="1">
      <alignment wrapText="1"/>
    </xf>
    <xf numFmtId="0" fontId="8" fillId="0" borderId="0" xfId="0" applyFont="1" applyAlignment="1">
      <alignment horizontal="right" wrapText="1"/>
    </xf>
    <xf numFmtId="0" fontId="4" fillId="0" borderId="0" xfId="0" applyFont="1" applyAlignment="1">
      <alignment horizontal="center" vertical="center" wrapText="1"/>
    </xf>
    <xf numFmtId="0" fontId="8" fillId="0" borderId="0" xfId="0" applyFont="1" applyAlignment="1">
      <alignment horizontal="center" vertical="center"/>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8" fillId="0" borderId="1" xfId="0" applyFont="1" applyBorder="1" applyAlignment="1">
      <alignment horizontal="left" vertical="center" wrapText="1" indent="1"/>
    </xf>
    <xf numFmtId="0" fontId="8" fillId="0" borderId="1" xfId="0" applyFont="1" applyBorder="1" applyAlignment="1">
      <alignment horizontal="left" vertical="center" wrapText="1" indent="2"/>
    </xf>
    <xf numFmtId="0" fontId="17" fillId="0" borderId="0" xfId="0" applyFont="1" applyAlignment="1">
      <alignment horizontal="center" vertical="center"/>
    </xf>
    <xf numFmtId="0" fontId="5" fillId="0" borderId="1" xfId="0" applyFont="1" applyBorder="1" applyAlignment="1">
      <alignment horizontal="center" vertical="center"/>
    </xf>
    <xf numFmtId="0" fontId="8" fillId="0" borderId="7" xfId="0" applyFont="1" applyBorder="1" applyAlignment="1">
      <alignment horizontal="left" vertical="center"/>
    </xf>
    <xf numFmtId="0" fontId="18" fillId="0" borderId="7" xfId="0" applyFont="1" applyBorder="1" applyAlignment="1">
      <alignment horizontal="center" vertical="center"/>
    </xf>
    <xf numFmtId="179" fontId="18" fillId="0" borderId="1" xfId="0" applyNumberFormat="1" applyFont="1" applyBorder="1" applyAlignment="1">
      <alignment horizontal="right" vertical="center"/>
    </xf>
    <xf numFmtId="0" fontId="18" fillId="0" borderId="1" xfId="0" applyFont="1" applyBorder="1" applyAlignment="1">
      <alignment horizontal="center" vertical="center"/>
    </xf>
    <xf numFmtId="0" fontId="8" fillId="0" borderId="1" xfId="0" applyNumberFormat="1" applyFont="1" applyFill="1" applyBorder="1" applyAlignment="1" applyProtection="1">
      <alignment horizontal="left" vertical="center" wrapText="1"/>
    </xf>
    <xf numFmtId="179" fontId="8" fillId="0" borderId="1" xfId="0" applyNumberFormat="1" applyFont="1" applyFill="1" applyBorder="1" applyAlignment="1" applyProtection="1">
      <alignment horizontal="right" vertical="center"/>
    </xf>
    <xf numFmtId="0" fontId="8" fillId="0" borderId="1" xfId="0" applyNumberFormat="1" applyFont="1" applyFill="1" applyBorder="1" applyAlignment="1" applyProtection="1">
      <alignment horizontal="left" vertical="center" wrapText="1" indent="1"/>
    </xf>
    <xf numFmtId="0" fontId="8" fillId="0" borderId="1" xfId="0" applyNumberFormat="1" applyFont="1" applyFill="1" applyBorder="1" applyAlignment="1" applyProtection="1">
      <alignment horizontal="left" vertical="center" wrapText="1" indent="2"/>
    </xf>
    <xf numFmtId="0" fontId="8" fillId="0" borderId="2" xfId="0" applyFont="1" applyBorder="1" applyAlignment="1">
      <alignment horizontal="center" vertical="center" wrapText="1"/>
    </xf>
    <xf numFmtId="0" fontId="8" fillId="0" borderId="10" xfId="0" applyFont="1" applyBorder="1" applyAlignment="1">
      <alignment horizontal="center" vertical="center" wrapText="1"/>
    </xf>
    <xf numFmtId="182" fontId="0" fillId="0" borderId="0" xfId="0" applyNumberFormat="1" applyFont="1">
      <alignment vertical="top"/>
    </xf>
    <xf numFmtId="0" fontId="9" fillId="0" borderId="10" xfId="0" applyFont="1" applyBorder="1" applyAlignment="1">
      <alignment horizontal="center" vertical="center" wrapText="1"/>
    </xf>
    <xf numFmtId="0" fontId="1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1" xfId="0" applyFont="1" applyBorder="1" applyAlignment="1">
      <alignment horizontal="center" vertical="center"/>
    </xf>
    <xf numFmtId="0" fontId="19" fillId="0" borderId="11" xfId="0" applyFont="1" applyBorder="1" applyAlignment="1">
      <alignment horizontal="center" vertical="center"/>
    </xf>
    <xf numFmtId="0" fontId="10" fillId="0" borderId="2" xfId="0" applyFont="1" applyBorder="1" applyAlignment="1">
      <alignment horizontal="center" vertical="center"/>
    </xf>
    <xf numFmtId="179" fontId="0" fillId="0" borderId="0" xfId="0" applyNumberFormat="1" applyFont="1">
      <alignment vertical="top"/>
    </xf>
    <xf numFmtId="0" fontId="8" fillId="0" borderId="1" xfId="0" applyNumberFormat="1" applyFont="1" applyFill="1" applyBorder="1" applyAlignment="1" applyProtection="1">
      <alignment horizontal="left" vertical="center"/>
    </xf>
    <xf numFmtId="179" fontId="18" fillId="0" borderId="1" xfId="0" applyNumberFormat="1" applyFont="1" applyFill="1" applyBorder="1" applyAlignment="1" applyProtection="1">
      <alignment horizontal="right" vertical="center"/>
    </xf>
    <xf numFmtId="0" fontId="18" fillId="0" borderId="7" xfId="0" applyFont="1" applyBorder="1" applyAlignment="1">
      <alignment horizontal="left" vertical="center"/>
    </xf>
    <xf numFmtId="0" fontId="18" fillId="0" borderId="1" xfId="0" applyFont="1" applyBorder="1" applyAlignment="1">
      <alignment horizontal="left" vertical="center"/>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Style" xfId="49"/>
    <cellStyle name="DateTimeStyle" xfId="50"/>
    <cellStyle name="IntegralNumberStyle" xfId="51"/>
    <cellStyle name="IntegralNumberStyle 2" xfId="52"/>
    <cellStyle name="MoneyStyle" xfId="53"/>
    <cellStyle name="NumberStyle" xfId="54"/>
    <cellStyle name="PercentStyle" xfId="55"/>
    <cellStyle name="TextStyle" xfId="56"/>
    <cellStyle name="TextStyle 2" xfId="57"/>
    <cellStyle name="TimeStyle" xfId="58"/>
    <cellStyle name="常规 2" xfId="5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workbookViewId="0">
      <selection activeCell="C21" sqref="C21"/>
    </sheetView>
  </sheetViews>
  <sheetFormatPr defaultColWidth="8.875" defaultRowHeight="15" customHeight="1" outlineLevelCol="3"/>
  <cols>
    <col min="1" max="4" width="35.75" customWidth="1"/>
  </cols>
  <sheetData>
    <row r="1" ht="18.75" customHeight="1" spans="1:4">
      <c r="A1" s="13"/>
      <c r="B1" s="13"/>
      <c r="C1" s="13"/>
      <c r="D1" s="17" t="s">
        <v>0</v>
      </c>
    </row>
    <row r="2" ht="45" customHeight="1" spans="1:4">
      <c r="A2" s="15" t="s">
        <v>1</v>
      </c>
      <c r="B2" s="15"/>
      <c r="C2" s="15"/>
      <c r="D2" s="15"/>
    </row>
    <row r="3" ht="18.75" customHeight="1" spans="1:4">
      <c r="A3" s="16" t="s">
        <v>2</v>
      </c>
      <c r="B3" s="16"/>
      <c r="C3" s="101"/>
      <c r="D3" s="17" t="s">
        <v>3</v>
      </c>
    </row>
    <row r="4" ht="22.5" customHeight="1" spans="1:4">
      <c r="A4" s="102" t="s">
        <v>4</v>
      </c>
      <c r="B4" s="102"/>
      <c r="C4" s="102" t="s">
        <v>5</v>
      </c>
      <c r="D4" s="102"/>
    </row>
    <row r="5" ht="18.75" customHeight="1" spans="1:4">
      <c r="A5" s="102" t="s">
        <v>6</v>
      </c>
      <c r="B5" s="102" t="s">
        <v>7</v>
      </c>
      <c r="C5" s="102" t="s">
        <v>8</v>
      </c>
      <c r="D5" s="102" t="s">
        <v>7</v>
      </c>
    </row>
    <row r="6" ht="18.75" customHeight="1" spans="1:4">
      <c r="A6" s="102"/>
      <c r="B6" s="102"/>
      <c r="C6" s="102"/>
      <c r="D6" s="102"/>
    </row>
    <row r="7" ht="22.5" customHeight="1" spans="1:4">
      <c r="A7" s="20" t="s">
        <v>9</v>
      </c>
      <c r="B7" s="22">
        <v>14034870.93</v>
      </c>
      <c r="C7" s="121" t="s">
        <v>10</v>
      </c>
      <c r="D7" s="22">
        <v>10684101.93</v>
      </c>
    </row>
    <row r="8" ht="22.5" customHeight="1" spans="1:4">
      <c r="A8" s="20" t="s">
        <v>11</v>
      </c>
      <c r="B8" s="22"/>
      <c r="C8" s="121" t="s">
        <v>12</v>
      </c>
      <c r="D8" s="22">
        <v>1467394</v>
      </c>
    </row>
    <row r="9" ht="22.5" customHeight="1" spans="1:4">
      <c r="A9" s="20" t="s">
        <v>13</v>
      </c>
      <c r="B9" s="22"/>
      <c r="C9" s="121" t="s">
        <v>14</v>
      </c>
      <c r="D9" s="22">
        <v>1424419</v>
      </c>
    </row>
    <row r="10" ht="22.5" customHeight="1" spans="1:4">
      <c r="A10" s="20" t="s">
        <v>15</v>
      </c>
      <c r="B10" s="22"/>
      <c r="C10" s="121" t="s">
        <v>16</v>
      </c>
      <c r="D10" s="22">
        <v>1138656</v>
      </c>
    </row>
    <row r="11" ht="22.5" customHeight="1" spans="1:4">
      <c r="A11" s="20" t="s">
        <v>17</v>
      </c>
      <c r="B11" s="22">
        <v>679700</v>
      </c>
      <c r="C11" s="20"/>
      <c r="D11" s="22"/>
    </row>
    <row r="12" ht="22.5" customHeight="1" spans="1:4">
      <c r="A12" s="20" t="s">
        <v>18</v>
      </c>
      <c r="B12" s="22"/>
      <c r="C12" s="20"/>
      <c r="D12" s="22"/>
    </row>
    <row r="13" ht="22.5" customHeight="1" spans="1:4">
      <c r="A13" s="20" t="s">
        <v>19</v>
      </c>
      <c r="B13" s="22"/>
      <c r="C13" s="20"/>
      <c r="D13" s="22"/>
    </row>
    <row r="14" ht="22.5" customHeight="1" spans="1:4">
      <c r="A14" s="20" t="s">
        <v>20</v>
      </c>
      <c r="B14" s="22"/>
      <c r="C14" s="20"/>
      <c r="D14" s="22"/>
    </row>
    <row r="15" ht="22.5" customHeight="1" spans="1:4">
      <c r="A15" s="103" t="s">
        <v>21</v>
      </c>
      <c r="B15" s="22"/>
      <c r="C15" s="106"/>
      <c r="D15" s="22"/>
    </row>
    <row r="16" ht="22.5" customHeight="1" spans="1:4">
      <c r="A16" s="103" t="s">
        <v>22</v>
      </c>
      <c r="B16" s="22">
        <v>679700</v>
      </c>
      <c r="C16" s="106"/>
      <c r="D16" s="22"/>
    </row>
    <row r="17" ht="22.5" customHeight="1" spans="1:4">
      <c r="A17" s="103"/>
      <c r="B17" s="22"/>
      <c r="C17" s="106"/>
      <c r="D17" s="22"/>
    </row>
    <row r="18" ht="22.5" customHeight="1" spans="1:4">
      <c r="A18" s="104" t="s">
        <v>23</v>
      </c>
      <c r="B18" s="105">
        <v>14714570.93</v>
      </c>
      <c r="C18" s="106" t="s">
        <v>24</v>
      </c>
      <c r="D18" s="122">
        <v>14714570.93</v>
      </c>
    </row>
    <row r="19" ht="22.5" customHeight="1" spans="1:4">
      <c r="A19" s="123" t="s">
        <v>25</v>
      </c>
      <c r="B19" s="22"/>
      <c r="C19" s="124" t="s">
        <v>26</v>
      </c>
      <c r="D19" s="75"/>
    </row>
    <row r="20" ht="22.5" customHeight="1" spans="1:4">
      <c r="A20" s="103" t="s">
        <v>27</v>
      </c>
      <c r="B20" s="105"/>
      <c r="C20" s="103" t="s">
        <v>27</v>
      </c>
      <c r="D20" s="105"/>
    </row>
    <row r="21" ht="22.5" customHeight="1" spans="1:4">
      <c r="A21" s="103" t="s">
        <v>28</v>
      </c>
      <c r="B21" s="105"/>
      <c r="C21" s="103" t="s">
        <v>29</v>
      </c>
      <c r="D21" s="105"/>
    </row>
    <row r="22" ht="22.5" customHeight="1" spans="1:4">
      <c r="A22" s="104" t="s">
        <v>30</v>
      </c>
      <c r="B22" s="105">
        <v>14714570.93</v>
      </c>
      <c r="C22" s="106" t="s">
        <v>31</v>
      </c>
      <c r="D22" s="122">
        <v>14714570.93</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E15" sqref="E15"/>
    </sheetView>
  </sheetViews>
  <sheetFormatPr defaultColWidth="8.875" defaultRowHeight="15" customHeight="1" outlineLevelCol="5"/>
  <cols>
    <col min="1" max="1" width="28.625" customWidth="1"/>
    <col min="2" max="2" width="17.125" customWidth="1"/>
    <col min="3" max="3" width="28.625" customWidth="1"/>
    <col min="4" max="6" width="21.375" customWidth="1"/>
  </cols>
  <sheetData>
    <row r="1" ht="18.75" customHeight="1" spans="1:6">
      <c r="A1" s="13"/>
      <c r="B1" s="13"/>
      <c r="C1" s="13"/>
      <c r="D1" s="13"/>
      <c r="E1" s="13"/>
      <c r="F1" s="69" t="s">
        <v>438</v>
      </c>
    </row>
    <row r="2" ht="37.5" customHeight="1" spans="1:6">
      <c r="A2" s="15" t="s">
        <v>439</v>
      </c>
      <c r="B2" s="15"/>
      <c r="C2" s="15"/>
      <c r="D2" s="15"/>
      <c r="E2" s="15"/>
      <c r="F2" s="15"/>
    </row>
    <row r="3" ht="18.75" customHeight="1" spans="1:6">
      <c r="A3" s="70" t="s">
        <v>2</v>
      </c>
      <c r="B3" s="70"/>
      <c r="C3" s="70"/>
      <c r="D3" s="71"/>
      <c r="E3" s="71"/>
      <c r="F3" s="72" t="s">
        <v>34</v>
      </c>
    </row>
    <row r="4" ht="18.75" customHeight="1" spans="1:6">
      <c r="A4" s="18" t="s">
        <v>145</v>
      </c>
      <c r="B4" s="18" t="s">
        <v>63</v>
      </c>
      <c r="C4" s="18" t="s">
        <v>64</v>
      </c>
      <c r="D4" s="73" t="s">
        <v>440</v>
      </c>
      <c r="E4" s="73"/>
      <c r="F4" s="73"/>
    </row>
    <row r="5" ht="18.75" customHeight="1" spans="1:6">
      <c r="A5" s="18" t="s">
        <v>63</v>
      </c>
      <c r="B5" s="18" t="s">
        <v>63</v>
      </c>
      <c r="C5" s="18" t="s">
        <v>64</v>
      </c>
      <c r="D5" s="73" t="s">
        <v>39</v>
      </c>
      <c r="E5" s="73" t="s">
        <v>67</v>
      </c>
      <c r="F5" s="73" t="s">
        <v>68</v>
      </c>
    </row>
    <row r="6" ht="18.75" customHeight="1" spans="1:6">
      <c r="A6" s="19" t="s">
        <v>51</v>
      </c>
      <c r="B6" s="19">
        <v>2</v>
      </c>
      <c r="C6" s="19">
        <v>3</v>
      </c>
      <c r="D6" s="19" t="s">
        <v>54</v>
      </c>
      <c r="E6" s="19" t="s">
        <v>55</v>
      </c>
      <c r="F6" s="19" t="s">
        <v>56</v>
      </c>
    </row>
    <row r="7" ht="20.25" customHeight="1" spans="1:6">
      <c r="A7" s="21"/>
      <c r="B7" s="21"/>
      <c r="C7" s="21"/>
      <c r="D7" s="22"/>
      <c r="E7" s="22"/>
      <c r="F7" s="22"/>
    </row>
    <row r="8" ht="20.25" customHeight="1" spans="1:6">
      <c r="A8" s="74" t="s">
        <v>115</v>
      </c>
      <c r="B8" s="74"/>
      <c r="C8" s="74"/>
      <c r="D8" s="75"/>
      <c r="E8" s="75"/>
      <c r="F8" s="75"/>
    </row>
    <row r="9" customHeight="1" spans="1:6">
      <c r="A9" s="76" t="s">
        <v>441</v>
      </c>
    </row>
  </sheetData>
  <mergeCells count="7">
    <mergeCell ref="A2:F2"/>
    <mergeCell ref="A3:C3"/>
    <mergeCell ref="D4:F4"/>
    <mergeCell ref="A8:C8"/>
    <mergeCell ref="A4:A5"/>
    <mergeCell ref="B4:B5"/>
    <mergeCell ref="C4:C5"/>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4"/>
  <sheetViews>
    <sheetView showZeros="0" workbookViewId="0">
      <selection activeCell="D102" sqref="D102"/>
    </sheetView>
  </sheetViews>
  <sheetFormatPr defaultColWidth="8.875" defaultRowHeight="15" customHeight="1"/>
  <cols>
    <col min="1" max="1" width="33" style="1" customWidth="1"/>
    <col min="2" max="2" width="31.25" style="1" customWidth="1"/>
    <col min="3" max="3" width="31.375" style="1" customWidth="1"/>
    <col min="4" max="4" width="11.375" style="1" customWidth="1"/>
    <col min="5" max="7" width="16.25" style="1" customWidth="1"/>
    <col min="8" max="11" width="16.375" style="1" customWidth="1"/>
    <col min="12" max="17" width="16.25" style="1" customWidth="1"/>
    <col min="18" max="16384" width="8.875" style="1"/>
  </cols>
  <sheetData>
    <row r="1" customHeight="1" spans="1:17">
      <c r="A1" s="55"/>
      <c r="B1" s="55"/>
      <c r="C1" s="55"/>
      <c r="D1" s="55"/>
      <c r="E1" s="55"/>
      <c r="F1" s="55"/>
      <c r="G1" s="55"/>
      <c r="H1" s="55"/>
      <c r="I1" s="55"/>
      <c r="J1" s="55"/>
      <c r="K1" s="55"/>
      <c r="L1" s="55"/>
      <c r="M1" s="55"/>
      <c r="N1" s="55"/>
      <c r="O1" s="55"/>
      <c r="P1" s="55"/>
      <c r="Q1" s="56" t="s">
        <v>442</v>
      </c>
    </row>
    <row r="2" ht="45" customHeight="1" spans="1:17">
      <c r="A2" s="57" t="s">
        <v>443</v>
      </c>
      <c r="B2" s="57"/>
      <c r="C2" s="57"/>
      <c r="D2" s="57"/>
      <c r="E2" s="57"/>
      <c r="F2" s="57"/>
      <c r="G2" s="57"/>
      <c r="H2" s="57"/>
      <c r="I2" s="57"/>
      <c r="J2" s="57"/>
      <c r="K2" s="57"/>
      <c r="L2" s="57"/>
      <c r="M2" s="57"/>
      <c r="N2" s="58"/>
      <c r="O2" s="58"/>
      <c r="P2" s="58"/>
      <c r="Q2" s="58"/>
    </row>
    <row r="3" ht="20.25" customHeight="1" spans="1:17">
      <c r="A3" s="59" t="s">
        <v>2</v>
      </c>
      <c r="B3" s="59"/>
      <c r="C3" s="59"/>
      <c r="D3" s="59"/>
      <c r="E3" s="59"/>
      <c r="F3" s="59"/>
      <c r="G3" s="59"/>
      <c r="H3" s="59"/>
      <c r="I3" s="59"/>
      <c r="J3" s="59"/>
      <c r="K3" s="59"/>
      <c r="L3" s="59"/>
      <c r="M3" s="59"/>
      <c r="N3" s="59"/>
      <c r="O3" s="59"/>
      <c r="P3" s="59"/>
      <c r="Q3" s="56" t="s">
        <v>34</v>
      </c>
    </row>
    <row r="4" ht="20.25" customHeight="1" spans="1:17">
      <c r="A4" s="60" t="s">
        <v>444</v>
      </c>
      <c r="B4" s="60" t="s">
        <v>445</v>
      </c>
      <c r="C4" s="60" t="s">
        <v>446</v>
      </c>
      <c r="D4" s="60" t="s">
        <v>447</v>
      </c>
      <c r="E4" s="60" t="s">
        <v>448</v>
      </c>
      <c r="F4" s="60" t="s">
        <v>449</v>
      </c>
      <c r="G4" s="60" t="s">
        <v>152</v>
      </c>
      <c r="H4" s="60"/>
      <c r="I4" s="60"/>
      <c r="J4" s="60"/>
      <c r="K4" s="60"/>
      <c r="L4" s="60"/>
      <c r="M4" s="60"/>
      <c r="N4" s="60"/>
      <c r="O4" s="60"/>
      <c r="P4" s="60"/>
      <c r="Q4" s="60"/>
    </row>
    <row r="5" ht="20.25" customHeight="1" spans="1:17">
      <c r="A5" s="60" t="s">
        <v>450</v>
      </c>
      <c r="B5" s="60" t="s">
        <v>445</v>
      </c>
      <c r="C5" s="60" t="s">
        <v>446</v>
      </c>
      <c r="D5" s="60" t="s">
        <v>447</v>
      </c>
      <c r="E5" s="60" t="s">
        <v>448</v>
      </c>
      <c r="F5" s="60" t="s">
        <v>449</v>
      </c>
      <c r="G5" s="60" t="s">
        <v>37</v>
      </c>
      <c r="H5" s="60" t="s">
        <v>40</v>
      </c>
      <c r="I5" s="60" t="s">
        <v>451</v>
      </c>
      <c r="J5" s="60" t="s">
        <v>452</v>
      </c>
      <c r="K5" s="60" t="s">
        <v>43</v>
      </c>
      <c r="L5" s="60" t="s">
        <v>453</v>
      </c>
      <c r="M5" s="60" t="s">
        <v>66</v>
      </c>
      <c r="N5" s="60"/>
      <c r="O5" s="60"/>
      <c r="P5" s="60"/>
      <c r="Q5" s="60"/>
    </row>
    <row r="6" ht="32.45" customHeight="1" spans="1:17">
      <c r="A6" s="60"/>
      <c r="B6" s="60"/>
      <c r="C6" s="60"/>
      <c r="D6" s="60"/>
      <c r="E6" s="60"/>
      <c r="F6" s="60"/>
      <c r="G6" s="60"/>
      <c r="H6" s="60" t="s">
        <v>39</v>
      </c>
      <c r="I6" s="60"/>
      <c r="J6" s="60"/>
      <c r="K6" s="60"/>
      <c r="L6" s="60" t="s">
        <v>39</v>
      </c>
      <c r="M6" s="60" t="s">
        <v>46</v>
      </c>
      <c r="N6" s="60" t="s">
        <v>47</v>
      </c>
      <c r="O6" s="61" t="s">
        <v>48</v>
      </c>
      <c r="P6" s="61" t="s">
        <v>49</v>
      </c>
      <c r="Q6" s="61" t="s">
        <v>50</v>
      </c>
    </row>
    <row r="7" ht="20.25" customHeight="1" spans="1:17">
      <c r="A7" s="62">
        <v>1</v>
      </c>
      <c r="B7" s="62">
        <v>2</v>
      </c>
      <c r="C7" s="62">
        <v>3</v>
      </c>
      <c r="D7" s="62">
        <v>4</v>
      </c>
      <c r="E7" s="62">
        <v>5</v>
      </c>
      <c r="F7" s="62">
        <v>6</v>
      </c>
      <c r="G7" s="62">
        <v>7</v>
      </c>
      <c r="H7" s="62">
        <v>8</v>
      </c>
      <c r="I7" s="62">
        <v>9</v>
      </c>
      <c r="J7" s="62">
        <v>10</v>
      </c>
      <c r="K7" s="62">
        <v>11</v>
      </c>
      <c r="L7" s="62">
        <v>12</v>
      </c>
      <c r="M7" s="62">
        <v>13</v>
      </c>
      <c r="N7" s="62">
        <v>14</v>
      </c>
      <c r="O7" s="62">
        <v>15</v>
      </c>
      <c r="P7" s="62">
        <v>16</v>
      </c>
      <c r="Q7" s="62">
        <v>17</v>
      </c>
    </row>
    <row r="8" ht="20.25" customHeight="1" spans="1:17">
      <c r="A8" s="63" t="s">
        <v>185</v>
      </c>
      <c r="B8" s="64"/>
      <c r="C8" s="64"/>
      <c r="D8" s="65"/>
      <c r="E8" s="65"/>
      <c r="F8" s="65"/>
      <c r="G8" s="65">
        <v>26900</v>
      </c>
      <c r="H8" s="65">
        <v>26900</v>
      </c>
      <c r="I8" s="65"/>
      <c r="J8" s="66"/>
      <c r="K8" s="66"/>
      <c r="L8" s="65"/>
      <c r="M8" s="65"/>
      <c r="N8" s="65"/>
      <c r="O8" s="65"/>
      <c r="P8" s="65"/>
      <c r="Q8" s="65"/>
    </row>
    <row r="9" ht="20.25" customHeight="1" spans="1:17">
      <c r="A9" s="64"/>
      <c r="B9" s="64" t="s">
        <v>454</v>
      </c>
      <c r="C9" s="64" t="s">
        <v>455</v>
      </c>
      <c r="D9" s="67" t="s">
        <v>427</v>
      </c>
      <c r="E9" s="68">
        <v>1</v>
      </c>
      <c r="F9" s="65"/>
      <c r="G9" s="65">
        <v>26900</v>
      </c>
      <c r="H9" s="66">
        <v>26900</v>
      </c>
      <c r="I9" s="66"/>
      <c r="J9" s="66"/>
      <c r="K9" s="66"/>
      <c r="L9" s="65"/>
      <c r="M9" s="65"/>
      <c r="N9" s="65"/>
      <c r="O9" s="65"/>
      <c r="P9" s="65"/>
      <c r="Q9" s="65"/>
    </row>
    <row r="10" ht="20.25" customHeight="1" spans="1:17">
      <c r="A10" s="63" t="s">
        <v>189</v>
      </c>
      <c r="B10" s="64"/>
      <c r="C10" s="64"/>
      <c r="D10" s="64"/>
      <c r="E10" s="64"/>
      <c r="F10" s="65"/>
      <c r="G10" s="65">
        <v>20000</v>
      </c>
      <c r="H10" s="65">
        <v>20000</v>
      </c>
      <c r="I10" s="65"/>
      <c r="J10" s="66"/>
      <c r="K10" s="66"/>
      <c r="L10" s="65"/>
      <c r="M10" s="65"/>
      <c r="N10" s="65"/>
      <c r="O10" s="65"/>
      <c r="P10" s="65"/>
      <c r="Q10" s="65"/>
    </row>
    <row r="11" ht="20.25" customHeight="1" spans="1:17">
      <c r="A11" s="64"/>
      <c r="B11" s="64" t="s">
        <v>456</v>
      </c>
      <c r="C11" s="64" t="s">
        <v>457</v>
      </c>
      <c r="D11" s="67" t="s">
        <v>427</v>
      </c>
      <c r="E11" s="68">
        <v>1</v>
      </c>
      <c r="F11" s="65"/>
      <c r="G11" s="65">
        <v>2800</v>
      </c>
      <c r="H11" s="66">
        <v>2800</v>
      </c>
      <c r="I11" s="66"/>
      <c r="J11" s="66"/>
      <c r="K11" s="66"/>
      <c r="L11" s="65"/>
      <c r="M11" s="65"/>
      <c r="N11" s="65"/>
      <c r="O11" s="65"/>
      <c r="P11" s="65"/>
      <c r="Q11" s="65"/>
    </row>
    <row r="12" ht="20.25" customHeight="1" spans="1:17">
      <c r="A12" s="64"/>
      <c r="B12" s="64" t="s">
        <v>458</v>
      </c>
      <c r="C12" s="64" t="s">
        <v>459</v>
      </c>
      <c r="D12" s="67" t="s">
        <v>427</v>
      </c>
      <c r="E12" s="68">
        <v>1</v>
      </c>
      <c r="F12" s="65"/>
      <c r="G12" s="65">
        <v>10000</v>
      </c>
      <c r="H12" s="66">
        <v>10000</v>
      </c>
      <c r="I12" s="66"/>
      <c r="J12" s="66"/>
      <c r="K12" s="66"/>
      <c r="L12" s="65"/>
      <c r="M12" s="65"/>
      <c r="N12" s="65"/>
      <c r="O12" s="65"/>
      <c r="P12" s="65"/>
      <c r="Q12" s="65"/>
    </row>
    <row r="13" ht="20.25" customHeight="1" spans="1:17">
      <c r="A13" s="64"/>
      <c r="B13" s="64" t="s">
        <v>460</v>
      </c>
      <c r="C13" s="64" t="s">
        <v>461</v>
      </c>
      <c r="D13" s="67" t="s">
        <v>427</v>
      </c>
      <c r="E13" s="68">
        <v>1</v>
      </c>
      <c r="F13" s="65"/>
      <c r="G13" s="65">
        <v>7200</v>
      </c>
      <c r="H13" s="66">
        <v>7200</v>
      </c>
      <c r="I13" s="66"/>
      <c r="J13" s="66"/>
      <c r="K13" s="66"/>
      <c r="L13" s="65"/>
      <c r="M13" s="65"/>
      <c r="N13" s="65"/>
      <c r="O13" s="65"/>
      <c r="P13" s="65"/>
      <c r="Q13" s="65"/>
    </row>
    <row r="14" ht="20.25" customHeight="1" spans="1:17">
      <c r="A14" s="68" t="s">
        <v>37</v>
      </c>
      <c r="B14" s="68"/>
      <c r="C14" s="68"/>
      <c r="D14" s="67"/>
      <c r="E14" s="67"/>
      <c r="F14" s="65"/>
      <c r="G14" s="65">
        <v>46900</v>
      </c>
      <c r="H14" s="65">
        <v>46900</v>
      </c>
      <c r="I14" s="65"/>
      <c r="J14" s="65"/>
      <c r="K14" s="65"/>
      <c r="L14" s="65"/>
      <c r="M14" s="65"/>
      <c r="N14" s="65"/>
      <c r="O14" s="65"/>
      <c r="P14" s="65"/>
      <c r="Q14" s="65"/>
    </row>
  </sheetData>
  <mergeCells count="17">
    <mergeCell ref="A1:M1"/>
    <mergeCell ref="A2:Q2"/>
    <mergeCell ref="A3:M3"/>
    <mergeCell ref="G4:Q4"/>
    <mergeCell ref="L5:Q5"/>
    <mergeCell ref="A14:E14"/>
    <mergeCell ref="A4:A6"/>
    <mergeCell ref="B4:B6"/>
    <mergeCell ref="C4:C6"/>
    <mergeCell ref="D4:D6"/>
    <mergeCell ref="E4:E6"/>
    <mergeCell ref="F4:F6"/>
    <mergeCell ref="G5:G6"/>
    <mergeCell ref="H5:H6"/>
    <mergeCell ref="I5:I6"/>
    <mergeCell ref="J5:J6"/>
    <mergeCell ref="K5:K6"/>
  </mergeCells>
  <pageMargins left="0.7" right="0.7" top="0.75" bottom="0.75" header="0.3" footer="0.3"/>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selection activeCell="A14" sqref="A14"/>
    </sheetView>
  </sheetViews>
  <sheetFormatPr defaultColWidth="8.875" defaultRowHeight="15" customHeight="1"/>
  <cols>
    <col min="1" max="1" width="35.125" customWidth="1"/>
    <col min="2" max="2" width="28.25" customWidth="1"/>
    <col min="3" max="3" width="28.375" customWidth="1"/>
    <col min="4" max="4" width="16.25" customWidth="1"/>
    <col min="5" max="9" width="16.375" customWidth="1"/>
    <col min="10" max="14" width="16.25" customWidth="1"/>
  </cols>
  <sheetData>
    <row r="1" customHeight="1" spans="1:14">
      <c r="A1" s="25"/>
      <c r="B1" s="25"/>
      <c r="C1" s="25"/>
      <c r="D1" s="25"/>
      <c r="E1" s="25"/>
      <c r="F1" s="25"/>
      <c r="G1" s="25"/>
      <c r="H1" s="25"/>
      <c r="I1" s="25"/>
      <c r="J1" s="25"/>
      <c r="K1" s="25"/>
      <c r="L1" s="25"/>
      <c r="M1" s="25"/>
      <c r="N1" s="25" t="s">
        <v>462</v>
      </c>
    </row>
    <row r="2" ht="45" customHeight="1" spans="1:14">
      <c r="A2" s="50" t="s">
        <v>463</v>
      </c>
      <c r="B2" s="50"/>
      <c r="C2" s="50"/>
      <c r="D2" s="50"/>
      <c r="E2" s="50"/>
      <c r="F2" s="50"/>
      <c r="G2" s="50"/>
      <c r="H2" s="50"/>
      <c r="I2" s="50"/>
      <c r="J2" s="50"/>
      <c r="K2" s="50"/>
      <c r="L2" s="50"/>
      <c r="M2" s="50"/>
      <c r="N2" s="50"/>
    </row>
    <row r="3" ht="20.25" customHeight="1" spans="1:14">
      <c r="A3" s="24" t="s">
        <v>2</v>
      </c>
      <c r="B3" s="24"/>
      <c r="C3" s="24"/>
      <c r="D3" s="24"/>
      <c r="E3" s="24"/>
      <c r="F3" s="24"/>
      <c r="G3" s="24"/>
      <c r="H3" s="24"/>
      <c r="I3" s="25"/>
      <c r="J3" s="25"/>
      <c r="K3" s="25"/>
      <c r="L3" s="25"/>
      <c r="M3" s="25"/>
      <c r="N3" s="25" t="s">
        <v>34</v>
      </c>
    </row>
    <row r="4" ht="27.2" customHeight="1" spans="1:14">
      <c r="A4" s="51" t="s">
        <v>444</v>
      </c>
      <c r="B4" s="51" t="s">
        <v>464</v>
      </c>
      <c r="C4" s="51" t="s">
        <v>465</v>
      </c>
      <c r="D4" s="51" t="s">
        <v>152</v>
      </c>
      <c r="E4" s="51"/>
      <c r="F4" s="51"/>
      <c r="G4" s="51"/>
      <c r="H4" s="51"/>
      <c r="I4" s="51"/>
      <c r="J4" s="51"/>
      <c r="K4" s="51"/>
      <c r="L4" s="51"/>
      <c r="M4" s="51"/>
      <c r="N4" s="51"/>
    </row>
    <row r="5" ht="23.45" customHeight="1" spans="1:14">
      <c r="A5" s="51" t="s">
        <v>450</v>
      </c>
      <c r="B5" s="51"/>
      <c r="C5" s="51" t="s">
        <v>466</v>
      </c>
      <c r="D5" s="51" t="s">
        <v>37</v>
      </c>
      <c r="E5" s="51" t="s">
        <v>40</v>
      </c>
      <c r="F5" s="51" t="s">
        <v>451</v>
      </c>
      <c r="G5" s="51" t="s">
        <v>452</v>
      </c>
      <c r="H5" s="51" t="s">
        <v>43</v>
      </c>
      <c r="I5" s="51" t="s">
        <v>453</v>
      </c>
      <c r="J5" s="51"/>
      <c r="K5" s="51"/>
      <c r="L5" s="51"/>
      <c r="M5" s="51"/>
      <c r="N5" s="51"/>
    </row>
    <row r="6" ht="28.7" customHeight="1" spans="1:14">
      <c r="A6" s="51"/>
      <c r="B6" s="51"/>
      <c r="C6" s="51"/>
      <c r="D6" s="51"/>
      <c r="E6" s="51" t="s">
        <v>39</v>
      </c>
      <c r="F6" s="51"/>
      <c r="G6" s="51"/>
      <c r="H6" s="51"/>
      <c r="I6" s="51" t="s">
        <v>39</v>
      </c>
      <c r="J6" s="51" t="s">
        <v>46</v>
      </c>
      <c r="K6" s="51" t="s">
        <v>47</v>
      </c>
      <c r="L6" s="52" t="s">
        <v>48</v>
      </c>
      <c r="M6" s="52" t="s">
        <v>49</v>
      </c>
      <c r="N6" s="52" t="s">
        <v>50</v>
      </c>
    </row>
    <row r="7" ht="20.25" customHeight="1" spans="1:14">
      <c r="A7" s="53">
        <v>1</v>
      </c>
      <c r="B7" s="53">
        <v>2</v>
      </c>
      <c r="C7" s="53">
        <v>3</v>
      </c>
      <c r="D7" s="53">
        <v>4</v>
      </c>
      <c r="E7" s="53">
        <v>5</v>
      </c>
      <c r="F7" s="53">
        <v>6</v>
      </c>
      <c r="G7" s="53">
        <v>7</v>
      </c>
      <c r="H7" s="53">
        <v>8</v>
      </c>
      <c r="I7" s="53">
        <v>9</v>
      </c>
      <c r="J7" s="53">
        <v>10</v>
      </c>
      <c r="K7" s="53">
        <v>11</v>
      </c>
      <c r="L7" s="53">
        <v>12</v>
      </c>
      <c r="M7" s="53">
        <v>13</v>
      </c>
      <c r="N7" s="53">
        <v>14</v>
      </c>
    </row>
    <row r="8" ht="20.25" customHeight="1" spans="1:14">
      <c r="A8" s="28"/>
      <c r="B8" s="28"/>
      <c r="C8" s="28"/>
      <c r="D8" s="54"/>
      <c r="E8" s="54"/>
      <c r="F8" s="54"/>
      <c r="G8" s="54"/>
      <c r="H8" s="54"/>
      <c r="I8" s="54"/>
      <c r="J8" s="54"/>
      <c r="K8" s="54"/>
      <c r="L8" s="54"/>
      <c r="M8" s="54"/>
      <c r="N8" s="54"/>
    </row>
    <row r="9" ht="20.25" customHeight="1" spans="1:14">
      <c r="A9" s="28"/>
      <c r="B9" s="28"/>
      <c r="C9" s="28"/>
      <c r="D9" s="54"/>
      <c r="E9" s="54"/>
      <c r="F9" s="54"/>
      <c r="G9" s="54"/>
      <c r="H9" s="54"/>
      <c r="I9" s="54"/>
      <c r="J9" s="54"/>
      <c r="K9" s="54"/>
      <c r="L9" s="54"/>
      <c r="M9" s="54"/>
      <c r="N9" s="54"/>
    </row>
    <row r="10" ht="20.25" customHeight="1" spans="1:14">
      <c r="A10" s="29" t="s">
        <v>37</v>
      </c>
      <c r="B10" s="29"/>
      <c r="C10" s="29"/>
      <c r="D10" s="54"/>
      <c r="E10" s="54"/>
      <c r="F10" s="54"/>
      <c r="G10" s="54"/>
      <c r="H10" s="54"/>
      <c r="I10" s="54"/>
      <c r="J10" s="54"/>
      <c r="K10" s="54"/>
      <c r="L10" s="54"/>
      <c r="M10" s="54"/>
      <c r="N10" s="54"/>
    </row>
    <row r="11" customHeight="1" spans="1:14">
      <c r="A11" t="s">
        <v>441</v>
      </c>
    </row>
  </sheetData>
  <mergeCells count="14">
    <mergeCell ref="A1:I1"/>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P9"/>
  <sheetViews>
    <sheetView showZeros="0" topLeftCell="D1" workbookViewId="0">
      <selection activeCell="N5" sqref="N5"/>
    </sheetView>
  </sheetViews>
  <sheetFormatPr defaultColWidth="8.875" defaultRowHeight="15" customHeight="1"/>
  <cols>
    <col min="1" max="1" width="37.125" customWidth="1"/>
    <col min="2" max="14" width="17.125" customWidth="1"/>
    <col min="15" max="15" width="14.125" customWidth="1"/>
    <col min="16" max="16" width="13.875" customWidth="1"/>
  </cols>
  <sheetData>
    <row r="1" ht="24.2" customHeight="1" spans="1:16">
      <c r="A1" s="24"/>
      <c r="B1" s="24"/>
      <c r="C1" s="24"/>
      <c r="D1" s="24"/>
      <c r="E1" s="24"/>
      <c r="F1" s="24"/>
      <c r="G1" s="24"/>
      <c r="H1" s="24"/>
      <c r="I1" s="24"/>
      <c r="J1" s="24"/>
      <c r="K1" s="24"/>
      <c r="L1" s="24"/>
      <c r="M1" s="24"/>
      <c r="N1" s="25" t="s">
        <v>467</v>
      </c>
    </row>
    <row r="2" ht="45.2" customHeight="1" spans="1:16">
      <c r="A2" s="30" t="s">
        <v>468</v>
      </c>
      <c r="B2" s="30"/>
      <c r="C2" s="30"/>
      <c r="D2" s="30"/>
      <c r="E2" s="30"/>
      <c r="F2" s="30"/>
      <c r="G2" s="30"/>
      <c r="H2" s="30"/>
      <c r="I2" s="30"/>
      <c r="J2" s="30"/>
      <c r="K2" s="30"/>
      <c r="L2" s="30"/>
      <c r="M2" s="30"/>
      <c r="N2" s="30"/>
    </row>
    <row r="3" ht="18.75" customHeight="1" spans="1:16">
      <c r="A3" s="24" t="s">
        <v>2</v>
      </c>
      <c r="B3" s="24"/>
      <c r="C3" s="24"/>
      <c r="D3" s="24"/>
      <c r="E3" s="24"/>
      <c r="F3" s="24"/>
      <c r="G3" s="24"/>
      <c r="H3" s="24"/>
      <c r="I3" s="24"/>
      <c r="J3" s="24"/>
      <c r="K3" s="24"/>
      <c r="L3" s="24"/>
      <c r="M3" s="24"/>
      <c r="N3" s="25"/>
      <c r="P3" s="33" t="s">
        <v>34</v>
      </c>
    </row>
    <row r="4" ht="22.5" customHeight="1" spans="1:16">
      <c r="A4" s="34" t="s">
        <v>469</v>
      </c>
      <c r="B4" s="34" t="s">
        <v>152</v>
      </c>
      <c r="C4" s="34"/>
      <c r="D4" s="35"/>
      <c r="E4" s="36" t="s">
        <v>470</v>
      </c>
      <c r="F4" s="37"/>
      <c r="G4" s="37"/>
      <c r="H4" s="37"/>
      <c r="I4" s="37"/>
      <c r="J4" s="37"/>
      <c r="K4" s="37"/>
      <c r="L4" s="37"/>
      <c r="M4" s="37"/>
      <c r="N4" s="37"/>
      <c r="O4" s="37"/>
      <c r="P4" s="38"/>
    </row>
    <row r="5" ht="22.5" customHeight="1" spans="1:16">
      <c r="A5" s="34"/>
      <c r="B5" s="34" t="s">
        <v>37</v>
      </c>
      <c r="C5" s="34" t="s">
        <v>40</v>
      </c>
      <c r="D5" s="35" t="s">
        <v>451</v>
      </c>
      <c r="E5" s="39" t="s">
        <v>471</v>
      </c>
      <c r="F5" s="39" t="s">
        <v>472</v>
      </c>
      <c r="G5" s="39" t="s">
        <v>473</v>
      </c>
      <c r="H5" s="39" t="s">
        <v>474</v>
      </c>
      <c r="I5" s="39" t="s">
        <v>475</v>
      </c>
      <c r="J5" s="39" t="s">
        <v>476</v>
      </c>
      <c r="K5" s="39" t="s">
        <v>477</v>
      </c>
      <c r="L5" s="39" t="s">
        <v>478</v>
      </c>
      <c r="M5" s="39" t="s">
        <v>479</v>
      </c>
      <c r="N5" s="39" t="s">
        <v>480</v>
      </c>
      <c r="O5" s="40" t="s">
        <v>481</v>
      </c>
      <c r="P5" s="40" t="s">
        <v>482</v>
      </c>
    </row>
    <row r="6" ht="18.75" customHeight="1" spans="1:16">
      <c r="A6" s="29" t="s">
        <v>51</v>
      </c>
      <c r="B6" s="29" t="s">
        <v>52</v>
      </c>
      <c r="C6" s="29" t="s">
        <v>53</v>
      </c>
      <c r="D6" s="41" t="s">
        <v>54</v>
      </c>
      <c r="E6" s="42" t="s">
        <v>55</v>
      </c>
      <c r="F6" s="42" t="s">
        <v>56</v>
      </c>
      <c r="G6" s="42" t="s">
        <v>57</v>
      </c>
      <c r="H6" s="42" t="s">
        <v>58</v>
      </c>
      <c r="I6" s="42" t="s">
        <v>59</v>
      </c>
      <c r="J6" s="42" t="s">
        <v>74</v>
      </c>
      <c r="K6" s="42" t="s">
        <v>483</v>
      </c>
      <c r="L6" s="42" t="s">
        <v>285</v>
      </c>
      <c r="M6" s="42" t="s">
        <v>484</v>
      </c>
      <c r="N6" s="42" t="s">
        <v>485</v>
      </c>
      <c r="O6" s="42">
        <v>15</v>
      </c>
      <c r="P6" s="42">
        <v>16</v>
      </c>
    </row>
    <row r="7" ht="18.75" customHeight="1" spans="1:16">
      <c r="A7" s="28"/>
      <c r="B7" s="28"/>
      <c r="C7" s="28"/>
      <c r="D7" s="43"/>
      <c r="E7" s="44"/>
      <c r="F7" s="44"/>
      <c r="G7" s="44"/>
      <c r="H7" s="44"/>
      <c r="I7" s="44"/>
      <c r="J7" s="44"/>
      <c r="K7" s="44"/>
      <c r="L7" s="44"/>
      <c r="M7" s="44"/>
      <c r="N7" s="44"/>
      <c r="O7" s="45"/>
      <c r="P7" s="45"/>
    </row>
    <row r="8" ht="18.75" customHeight="1" spans="1:16">
      <c r="A8" s="29"/>
      <c r="B8" s="28"/>
      <c r="C8" s="28"/>
      <c r="D8" s="28"/>
      <c r="E8" s="46"/>
      <c r="F8" s="46"/>
      <c r="G8" s="46"/>
      <c r="H8" s="46"/>
      <c r="I8" s="46"/>
      <c r="J8" s="46"/>
      <c r="K8" s="46"/>
      <c r="L8" s="46"/>
      <c r="M8" s="47"/>
      <c r="N8" s="48"/>
      <c r="O8" s="49"/>
      <c r="P8" s="49"/>
    </row>
    <row r="9" customHeight="1" spans="1:16">
      <c r="A9" t="s">
        <v>441</v>
      </c>
    </row>
  </sheetData>
  <mergeCells count="5">
    <mergeCell ref="A2:N2"/>
    <mergeCell ref="A3:C3"/>
    <mergeCell ref="B4:D4"/>
    <mergeCell ref="E4:P4"/>
    <mergeCell ref="A4:A5"/>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A8" sqref="A8"/>
    </sheetView>
  </sheetViews>
  <sheetFormatPr defaultColWidth="8.875" defaultRowHeight="15" customHeight="1" outlineLevelRow="7"/>
  <cols>
    <col min="1" max="10" width="28.625" customWidth="1"/>
  </cols>
  <sheetData>
    <row r="1" ht="18.75" customHeight="1" spans="1:10">
      <c r="A1" s="24"/>
      <c r="B1" s="24"/>
      <c r="C1" s="24"/>
      <c r="D1" s="24"/>
      <c r="E1" s="24"/>
      <c r="F1" s="24"/>
      <c r="G1" s="24"/>
      <c r="H1" s="24"/>
      <c r="I1" s="24"/>
      <c r="J1" s="25" t="s">
        <v>486</v>
      </c>
    </row>
    <row r="2" ht="52.15" customHeight="1" spans="1:10">
      <c r="A2" s="30" t="s">
        <v>487</v>
      </c>
      <c r="B2" s="31"/>
      <c r="C2" s="31"/>
      <c r="D2" s="31"/>
      <c r="E2" s="31"/>
      <c r="F2" s="31"/>
      <c r="G2" s="31"/>
      <c r="H2" s="31"/>
      <c r="I2" s="31"/>
      <c r="J2" s="31"/>
    </row>
    <row r="3" ht="21.4" customHeight="1" spans="1:10">
      <c r="A3" s="24" t="s">
        <v>2</v>
      </c>
      <c r="B3" s="24"/>
      <c r="C3" s="24"/>
      <c r="D3" s="32"/>
      <c r="E3" s="32"/>
      <c r="F3" s="32"/>
      <c r="G3" s="32"/>
      <c r="H3" s="32"/>
      <c r="I3" s="32"/>
      <c r="J3" s="32"/>
    </row>
    <row r="4" ht="27.2" customHeight="1" spans="1:10">
      <c r="A4" s="27" t="s">
        <v>255</v>
      </c>
      <c r="B4" s="27" t="s">
        <v>256</v>
      </c>
      <c r="C4" s="27" t="s">
        <v>257</v>
      </c>
      <c r="D4" s="27" t="s">
        <v>258</v>
      </c>
      <c r="E4" s="27" t="s">
        <v>259</v>
      </c>
      <c r="F4" s="27" t="s">
        <v>260</v>
      </c>
      <c r="G4" s="27" t="s">
        <v>261</v>
      </c>
      <c r="H4" s="27" t="s">
        <v>262</v>
      </c>
      <c r="I4" s="27" t="s">
        <v>263</v>
      </c>
      <c r="J4" s="27" t="s">
        <v>264</v>
      </c>
    </row>
    <row r="5" ht="18.75" customHeight="1" spans="1:10">
      <c r="A5" s="27" t="s">
        <v>51</v>
      </c>
      <c r="B5" s="27" t="s">
        <v>52</v>
      </c>
      <c r="C5" s="27" t="s">
        <v>53</v>
      </c>
      <c r="D5" s="27" t="s">
        <v>54</v>
      </c>
      <c r="E5" s="27" t="s">
        <v>55</v>
      </c>
      <c r="F5" s="27" t="s">
        <v>56</v>
      </c>
      <c r="G5" s="27" t="s">
        <v>57</v>
      </c>
      <c r="H5" s="27" t="s">
        <v>58</v>
      </c>
      <c r="I5" s="27" t="s">
        <v>59</v>
      </c>
      <c r="J5" s="27" t="s">
        <v>74</v>
      </c>
    </row>
    <row r="6" ht="18.75" customHeight="1" spans="1:10">
      <c r="A6" s="28"/>
      <c r="B6" s="28"/>
      <c r="C6" s="28"/>
      <c r="D6" s="28"/>
      <c r="E6" s="28"/>
      <c r="F6" s="28"/>
      <c r="G6" s="28"/>
      <c r="H6" s="28"/>
      <c r="I6" s="28"/>
      <c r="J6" s="28"/>
    </row>
    <row r="7" ht="18.75" customHeight="1" spans="1:10">
      <c r="A7" s="28"/>
      <c r="B7" s="28"/>
      <c r="C7" s="28"/>
      <c r="D7" s="28"/>
      <c r="E7" s="28"/>
      <c r="F7" s="28"/>
      <c r="G7" s="28"/>
      <c r="H7" s="28"/>
      <c r="I7" s="28"/>
      <c r="J7" s="28"/>
    </row>
    <row r="8" customHeight="1" spans="1:10">
      <c r="A8" t="s">
        <v>441</v>
      </c>
    </row>
  </sheetData>
  <mergeCells count="2">
    <mergeCell ref="A2:J2"/>
    <mergeCell ref="A3:C3"/>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8"/>
  <sheetViews>
    <sheetView showZeros="0" workbookViewId="0">
      <selection activeCell="C4" sqref="C4:C5"/>
    </sheetView>
  </sheetViews>
  <sheetFormatPr defaultColWidth="8.875" defaultRowHeight="15" customHeight="1" outlineLevelRow="7" outlineLevelCol="7"/>
  <cols>
    <col min="1" max="8" width="28.625" customWidth="1"/>
  </cols>
  <sheetData>
    <row r="1" ht="18.75" customHeight="1" spans="1:8">
      <c r="A1" s="24"/>
      <c r="B1" s="24"/>
      <c r="C1" s="24"/>
      <c r="D1" s="24"/>
      <c r="E1" s="24"/>
      <c r="F1" s="24"/>
      <c r="G1" s="24"/>
      <c r="H1" s="25" t="s">
        <v>488</v>
      </c>
    </row>
    <row r="2" ht="41.45" customHeight="1" spans="1:8">
      <c r="A2" s="26" t="s">
        <v>489</v>
      </c>
      <c r="B2" s="26"/>
      <c r="C2" s="26"/>
      <c r="D2" s="26"/>
      <c r="E2" s="26"/>
      <c r="F2" s="26"/>
      <c r="G2" s="26"/>
      <c r="H2" s="26"/>
    </row>
    <row r="3" ht="18.75" customHeight="1" spans="1:8">
      <c r="A3" s="24" t="s">
        <v>2</v>
      </c>
      <c r="B3" s="24"/>
      <c r="C3" s="24"/>
      <c r="D3" s="24"/>
      <c r="E3" s="24"/>
      <c r="F3" s="24"/>
      <c r="G3" s="24"/>
      <c r="H3" s="24"/>
    </row>
    <row r="4" ht="18.75" customHeight="1" spans="1:8">
      <c r="A4" s="27" t="s">
        <v>145</v>
      </c>
      <c r="B4" s="27" t="s">
        <v>490</v>
      </c>
      <c r="C4" s="27" t="s">
        <v>491</v>
      </c>
      <c r="D4" s="27" t="s">
        <v>492</v>
      </c>
      <c r="E4" s="27" t="s">
        <v>447</v>
      </c>
      <c r="F4" s="27" t="s">
        <v>493</v>
      </c>
      <c r="G4" s="27"/>
      <c r="H4" s="27"/>
    </row>
    <row r="5" ht="18.75" customHeight="1" spans="1:8">
      <c r="A5" s="27"/>
      <c r="B5" s="27"/>
      <c r="C5" s="27"/>
      <c r="D5" s="27"/>
      <c r="E5" s="27"/>
      <c r="F5" s="27" t="s">
        <v>448</v>
      </c>
      <c r="G5" s="27" t="s">
        <v>494</v>
      </c>
      <c r="H5" s="27" t="s">
        <v>495</v>
      </c>
    </row>
    <row r="6" ht="18.75" customHeight="1" spans="1:8">
      <c r="A6" s="27" t="s">
        <v>51</v>
      </c>
      <c r="B6" s="27" t="s">
        <v>52</v>
      </c>
      <c r="C6" s="27" t="s">
        <v>53</v>
      </c>
      <c r="D6" s="27" t="s">
        <v>54</v>
      </c>
      <c r="E6" s="27" t="s">
        <v>55</v>
      </c>
      <c r="F6" s="27" t="s">
        <v>56</v>
      </c>
      <c r="G6" s="27" t="s">
        <v>57</v>
      </c>
      <c r="H6" s="27" t="s">
        <v>58</v>
      </c>
    </row>
    <row r="7" ht="18.75" customHeight="1" spans="1:8">
      <c r="A7" s="28"/>
      <c r="B7" s="28"/>
      <c r="C7" s="28"/>
      <c r="D7" s="28"/>
      <c r="E7" s="29"/>
      <c r="F7" s="29"/>
      <c r="G7" s="22"/>
      <c r="H7" s="22"/>
    </row>
    <row r="8" customHeight="1" spans="1:8">
      <c r="A8" t="s">
        <v>441</v>
      </c>
    </row>
  </sheetData>
  <mergeCells count="8">
    <mergeCell ref="A2:H2"/>
    <mergeCell ref="A3:C3"/>
    <mergeCell ref="F4:H4"/>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A11" sqref="A11"/>
    </sheetView>
  </sheetViews>
  <sheetFormatPr defaultColWidth="8.875" defaultRowHeight="15" customHeight="1"/>
  <cols>
    <col min="1" max="1" width="21.375" customWidth="1"/>
    <col min="2" max="3" width="35.75" customWidth="1"/>
    <col min="4" max="4" width="17.125" customWidth="1"/>
    <col min="5" max="5" width="28.625" customWidth="1"/>
    <col min="6" max="6" width="17.125" customWidth="1"/>
    <col min="7" max="7" width="28.625" customWidth="1"/>
    <col min="8" max="11" width="14.25" customWidth="1"/>
  </cols>
  <sheetData>
    <row r="1" ht="18.75" customHeight="1" spans="1:11">
      <c r="A1" s="13"/>
      <c r="B1" s="13"/>
      <c r="C1" s="13"/>
      <c r="D1" s="13"/>
      <c r="E1" s="13"/>
      <c r="F1" s="13"/>
      <c r="G1" s="13"/>
      <c r="H1" s="14"/>
      <c r="I1" s="14"/>
      <c r="J1" s="14"/>
      <c r="K1" s="14" t="s">
        <v>496</v>
      </c>
    </row>
    <row r="2" ht="45" customHeight="1" spans="1:11">
      <c r="A2" s="15" t="s">
        <v>497</v>
      </c>
      <c r="B2" s="15"/>
      <c r="C2" s="15"/>
      <c r="D2" s="15"/>
      <c r="E2" s="15"/>
      <c r="F2" s="15"/>
      <c r="G2" s="15"/>
      <c r="H2" s="15"/>
      <c r="I2" s="15"/>
      <c r="J2" s="15"/>
      <c r="K2" s="15"/>
    </row>
    <row r="3" ht="18.75" customHeight="1" spans="1:11">
      <c r="A3" s="16" t="s">
        <v>2</v>
      </c>
      <c r="B3" s="16"/>
      <c r="C3" s="16"/>
      <c r="D3" s="16"/>
      <c r="E3" s="16"/>
      <c r="F3" s="16"/>
      <c r="G3" s="16"/>
      <c r="H3" s="17"/>
      <c r="I3" s="17"/>
      <c r="J3" s="17"/>
      <c r="K3" s="17" t="s">
        <v>34</v>
      </c>
    </row>
    <row r="4" ht="18.75" customHeight="1" spans="1:11">
      <c r="A4" s="18" t="s">
        <v>200</v>
      </c>
      <c r="B4" s="18" t="s">
        <v>147</v>
      </c>
      <c r="C4" s="18" t="s">
        <v>201</v>
      </c>
      <c r="D4" s="18" t="s">
        <v>148</v>
      </c>
      <c r="E4" s="18" t="s">
        <v>149</v>
      </c>
      <c r="F4" s="18" t="s">
        <v>202</v>
      </c>
      <c r="G4" s="18" t="s">
        <v>151</v>
      </c>
      <c r="H4" s="18" t="s">
        <v>37</v>
      </c>
      <c r="I4" s="18" t="s">
        <v>498</v>
      </c>
      <c r="J4" s="18"/>
      <c r="K4" s="18"/>
    </row>
    <row r="5" ht="18.75" customHeight="1" spans="1:11">
      <c r="A5" s="18"/>
      <c r="B5" s="18"/>
      <c r="C5" s="18"/>
      <c r="D5" s="18"/>
      <c r="E5" s="18"/>
      <c r="F5" s="18"/>
      <c r="G5" s="18"/>
      <c r="H5" s="18"/>
      <c r="I5" s="18" t="s">
        <v>40</v>
      </c>
      <c r="J5" s="18" t="s">
        <v>41</v>
      </c>
      <c r="K5" s="18" t="s">
        <v>42</v>
      </c>
    </row>
    <row r="6" ht="22.7" customHeight="1" spans="1:11">
      <c r="A6" s="18"/>
      <c r="B6" s="18"/>
      <c r="C6" s="18"/>
      <c r="D6" s="18"/>
      <c r="E6" s="18"/>
      <c r="F6" s="18"/>
      <c r="G6" s="18"/>
      <c r="H6" s="18"/>
      <c r="I6" s="18"/>
      <c r="J6" s="18"/>
      <c r="K6" s="18"/>
    </row>
    <row r="7" ht="18.75" customHeight="1" spans="1:11">
      <c r="A7" s="19" t="s">
        <v>51</v>
      </c>
      <c r="B7" s="19">
        <v>2</v>
      </c>
      <c r="C7" s="19">
        <v>3</v>
      </c>
      <c r="D7" s="19">
        <v>4</v>
      </c>
      <c r="E7" s="19">
        <v>5</v>
      </c>
      <c r="F7" s="19">
        <v>6</v>
      </c>
      <c r="G7" s="19">
        <v>7</v>
      </c>
      <c r="H7" s="19">
        <v>8</v>
      </c>
      <c r="I7" s="19">
        <v>9</v>
      </c>
      <c r="J7" s="19">
        <v>10</v>
      </c>
      <c r="K7" s="19">
        <v>11</v>
      </c>
    </row>
    <row r="8" ht="20.25" customHeight="1" spans="1:11">
      <c r="A8" s="20"/>
      <c r="B8" s="21"/>
      <c r="C8" s="20"/>
      <c r="D8" s="20"/>
      <c r="E8" s="20"/>
      <c r="F8" s="20"/>
      <c r="G8" s="20"/>
      <c r="H8" s="22"/>
      <c r="I8" s="22"/>
      <c r="J8" s="22"/>
      <c r="K8" s="22"/>
    </row>
    <row r="9" ht="20.25" customHeight="1" spans="1:11">
      <c r="A9" s="20"/>
      <c r="B9" s="21"/>
      <c r="C9" s="20"/>
      <c r="D9" s="20"/>
      <c r="E9" s="20"/>
      <c r="F9" s="20"/>
      <c r="G9" s="20"/>
      <c r="H9" s="22"/>
      <c r="I9" s="22"/>
      <c r="J9" s="22"/>
      <c r="K9" s="22"/>
    </row>
    <row r="10" ht="20.25" customHeight="1" spans="1:11">
      <c r="A10" s="23" t="s">
        <v>37</v>
      </c>
      <c r="B10" s="23"/>
      <c r="C10" s="23"/>
      <c r="D10" s="23"/>
      <c r="E10" s="23"/>
      <c r="F10" s="23"/>
      <c r="G10" s="23"/>
      <c r="H10" s="22"/>
      <c r="I10" s="22"/>
      <c r="J10" s="22"/>
      <c r="K10" s="22"/>
    </row>
    <row r="11" customHeight="1" spans="1:11">
      <c r="A11" t="s">
        <v>441</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6"/>
  <sheetViews>
    <sheetView showZeros="0" workbookViewId="0">
      <selection activeCell="D102" sqref="D102"/>
    </sheetView>
  </sheetViews>
  <sheetFormatPr defaultColWidth="8.875" defaultRowHeight="15" customHeight="1" outlineLevelCol="6"/>
  <cols>
    <col min="1" max="1" width="35.75" style="1" customWidth="1"/>
    <col min="2" max="2" width="21.375" style="1" customWidth="1"/>
    <col min="3" max="3" width="35.75" style="1" customWidth="1"/>
    <col min="4" max="4" width="21.375" style="1" customWidth="1"/>
    <col min="5" max="7" width="17.125" style="1" customWidth="1"/>
    <col min="8" max="16384" width="8.875" style="1"/>
  </cols>
  <sheetData>
    <row r="1" ht="18.75" customHeight="1" spans="1:7">
      <c r="A1" s="2"/>
      <c r="B1" s="2"/>
      <c r="C1" s="2"/>
      <c r="D1" s="2"/>
      <c r="E1" s="3"/>
      <c r="F1" s="3"/>
      <c r="G1" s="3" t="s">
        <v>499</v>
      </c>
    </row>
    <row r="2" ht="45" customHeight="1" spans="1:7">
      <c r="A2" s="4" t="s">
        <v>500</v>
      </c>
      <c r="B2" s="4"/>
      <c r="C2" s="4"/>
      <c r="D2" s="4"/>
      <c r="E2" s="4"/>
      <c r="F2" s="4"/>
      <c r="G2" s="4"/>
    </row>
    <row r="3" ht="24.2" customHeight="1" spans="1:7">
      <c r="A3" s="5" t="s">
        <v>2</v>
      </c>
      <c r="B3" s="5"/>
      <c r="C3" s="5"/>
      <c r="D3" s="5"/>
      <c r="E3" s="6"/>
      <c r="F3" s="6"/>
      <c r="G3" s="6" t="s">
        <v>34</v>
      </c>
    </row>
    <row r="4" ht="18.75" customHeight="1" spans="1:7">
      <c r="A4" s="7" t="s">
        <v>201</v>
      </c>
      <c r="B4" s="7" t="s">
        <v>200</v>
      </c>
      <c r="C4" s="7" t="s">
        <v>147</v>
      </c>
      <c r="D4" s="7" t="s">
        <v>501</v>
      </c>
      <c r="E4" s="7" t="s">
        <v>40</v>
      </c>
      <c r="F4" s="7"/>
      <c r="G4" s="7"/>
    </row>
    <row r="5" ht="18.75" customHeight="1" spans="1:7">
      <c r="A5" s="7"/>
      <c r="B5" s="7"/>
      <c r="C5" s="7"/>
      <c r="D5" s="7"/>
      <c r="E5" s="7">
        <v>2026</v>
      </c>
      <c r="F5" s="7">
        <v>2027</v>
      </c>
      <c r="G5" s="7">
        <v>2028</v>
      </c>
    </row>
    <row r="6" ht="22.7" customHeight="1" spans="1:7">
      <c r="A6" s="7"/>
      <c r="B6" s="7"/>
      <c r="C6" s="7"/>
      <c r="D6" s="7"/>
      <c r="E6" s="7"/>
      <c r="F6" s="7"/>
      <c r="G6" s="7"/>
    </row>
    <row r="7" ht="18.75" customHeight="1" spans="1:7">
      <c r="A7" s="8" t="s">
        <v>51</v>
      </c>
      <c r="B7" s="8">
        <v>2</v>
      </c>
      <c r="C7" s="8">
        <v>3</v>
      </c>
      <c r="D7" s="8">
        <v>4</v>
      </c>
      <c r="E7" s="8">
        <v>5</v>
      </c>
      <c r="F7" s="8">
        <v>6</v>
      </c>
      <c r="G7" s="8">
        <v>7</v>
      </c>
    </row>
    <row r="8" ht="20.25" customHeight="1" spans="1:7">
      <c r="A8" s="9" t="s">
        <v>60</v>
      </c>
      <c r="B8" s="9" t="s">
        <v>206</v>
      </c>
      <c r="C8" s="10" t="s">
        <v>205</v>
      </c>
      <c r="D8" s="9" t="s">
        <v>502</v>
      </c>
      <c r="E8" s="11">
        <v>153000</v>
      </c>
      <c r="F8" s="11"/>
      <c r="G8" s="11"/>
    </row>
    <row r="9" ht="20.25" customHeight="1" spans="1:7">
      <c r="A9" s="9" t="s">
        <v>60</v>
      </c>
      <c r="B9" s="9" t="s">
        <v>211</v>
      </c>
      <c r="C9" s="10" t="s">
        <v>210</v>
      </c>
      <c r="D9" s="9" t="s">
        <v>502</v>
      </c>
      <c r="E9" s="11">
        <v>226100</v>
      </c>
      <c r="F9" s="11"/>
      <c r="G9" s="11"/>
    </row>
    <row r="10" ht="20.25" customHeight="1" spans="1:7">
      <c r="A10" s="9" t="s">
        <v>60</v>
      </c>
      <c r="B10" s="9" t="s">
        <v>211</v>
      </c>
      <c r="C10" s="10" t="s">
        <v>229</v>
      </c>
      <c r="D10" s="9" t="s">
        <v>502</v>
      </c>
      <c r="E10" s="11">
        <v>26617.68</v>
      </c>
      <c r="F10" s="11"/>
      <c r="G10" s="11"/>
    </row>
    <row r="11" ht="20.25" customHeight="1" spans="1:7">
      <c r="A11" s="9" t="s">
        <v>60</v>
      </c>
      <c r="B11" s="9" t="s">
        <v>211</v>
      </c>
      <c r="C11" s="10" t="s">
        <v>231</v>
      </c>
      <c r="D11" s="9" t="s">
        <v>502</v>
      </c>
      <c r="E11" s="11">
        <v>55284</v>
      </c>
      <c r="F11" s="11"/>
      <c r="G11" s="11"/>
    </row>
    <row r="12" ht="20.25" customHeight="1" spans="1:7">
      <c r="A12" s="9" t="s">
        <v>60</v>
      </c>
      <c r="B12" s="9" t="s">
        <v>206</v>
      </c>
      <c r="C12" s="10" t="s">
        <v>239</v>
      </c>
      <c r="D12" s="9" t="s">
        <v>502</v>
      </c>
      <c r="E12" s="11">
        <v>87000</v>
      </c>
      <c r="F12" s="11"/>
      <c r="G12" s="11"/>
    </row>
    <row r="13" ht="20.25" customHeight="1" spans="1:7">
      <c r="A13" s="9" t="s">
        <v>60</v>
      </c>
      <c r="B13" s="9" t="s">
        <v>206</v>
      </c>
      <c r="C13" s="10" t="s">
        <v>243</v>
      </c>
      <c r="D13" s="9" t="s">
        <v>502</v>
      </c>
      <c r="E13" s="11">
        <v>4300</v>
      </c>
      <c r="F13" s="11"/>
      <c r="G13" s="11"/>
    </row>
    <row r="14" ht="20.25" customHeight="1" spans="1:7">
      <c r="A14" s="9" t="s">
        <v>60</v>
      </c>
      <c r="B14" s="9" t="s">
        <v>211</v>
      </c>
      <c r="C14" s="10" t="s">
        <v>245</v>
      </c>
      <c r="D14" s="9" t="s">
        <v>502</v>
      </c>
      <c r="E14" s="11">
        <v>135180</v>
      </c>
      <c r="F14" s="11"/>
      <c r="G14" s="11"/>
    </row>
    <row r="15" ht="20.25" customHeight="1" spans="1:7">
      <c r="A15" s="9" t="s">
        <v>60</v>
      </c>
      <c r="B15" s="9" t="s">
        <v>211</v>
      </c>
      <c r="C15" s="10" t="s">
        <v>249</v>
      </c>
      <c r="D15" s="9" t="s">
        <v>502</v>
      </c>
      <c r="E15" s="11">
        <v>77681.25</v>
      </c>
      <c r="F15" s="11"/>
      <c r="G15" s="11"/>
    </row>
    <row r="16" ht="20.25" customHeight="1" spans="1:7">
      <c r="A16" s="12" t="s">
        <v>37</v>
      </c>
      <c r="B16" s="12"/>
      <c r="C16" s="12"/>
      <c r="D16" s="12"/>
      <c r="E16" s="11">
        <v>765162.93</v>
      </c>
      <c r="F16" s="11"/>
      <c r="G16" s="11"/>
    </row>
  </sheetData>
  <mergeCells count="11">
    <mergeCell ref="A2:G2"/>
    <mergeCell ref="A3:D3"/>
    <mergeCell ref="E4:G4"/>
    <mergeCell ref="A16:D16"/>
    <mergeCell ref="A4:A6"/>
    <mergeCell ref="B4:B6"/>
    <mergeCell ref="C4:C6"/>
    <mergeCell ref="D4:D6"/>
    <mergeCell ref="E5:E6"/>
    <mergeCell ref="F5:F6"/>
    <mergeCell ref="G5:G6"/>
  </mergeCells>
  <pageMargins left="0.7" right="0.7" top="0.75" bottom="0.75" header="0.3" footer="0.3"/>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workbookViewId="0">
      <selection activeCell="E14" sqref="E14"/>
    </sheetView>
  </sheetViews>
  <sheetFormatPr defaultColWidth="8.875" defaultRowHeight="15" customHeight="1"/>
  <cols>
    <col min="1" max="1" width="25.25" customWidth="1"/>
    <col min="2" max="2" width="30" customWidth="1"/>
    <col min="3" max="19" width="17.125" customWidth="1"/>
  </cols>
  <sheetData>
    <row r="1" ht="18.75" customHeight="1" spans="1:19">
      <c r="A1" s="13"/>
      <c r="B1" s="13"/>
      <c r="C1" s="13"/>
      <c r="D1" s="13"/>
      <c r="E1" s="13"/>
      <c r="F1" s="13"/>
      <c r="G1" s="13"/>
      <c r="H1" s="13"/>
      <c r="I1" s="14"/>
      <c r="J1" s="14"/>
      <c r="K1" s="14"/>
      <c r="L1" s="14"/>
      <c r="M1" s="14"/>
      <c r="N1" s="14"/>
      <c r="O1" s="14"/>
      <c r="P1" s="14"/>
      <c r="Q1" s="14"/>
      <c r="R1" s="14"/>
      <c r="S1" s="14" t="s">
        <v>32</v>
      </c>
    </row>
    <row r="2" ht="37.5" customHeight="1" spans="1:19">
      <c r="A2" s="15" t="s">
        <v>33</v>
      </c>
      <c r="B2" s="15"/>
      <c r="C2" s="15"/>
      <c r="D2" s="15"/>
      <c r="E2" s="15"/>
      <c r="F2" s="15"/>
      <c r="G2" s="15"/>
      <c r="H2" s="15"/>
      <c r="I2" s="15"/>
      <c r="J2" s="15"/>
      <c r="K2" s="15"/>
      <c r="L2" s="15"/>
      <c r="M2" s="15"/>
      <c r="N2" s="15"/>
      <c r="O2" s="15"/>
      <c r="P2" s="15"/>
      <c r="Q2" s="15"/>
      <c r="R2" s="15"/>
      <c r="S2" s="15"/>
    </row>
    <row r="3" ht="18.75" customHeight="1" spans="1:19">
      <c r="A3" s="16" t="s">
        <v>2</v>
      </c>
      <c r="B3" s="16"/>
      <c r="C3" s="16"/>
      <c r="D3" s="16"/>
      <c r="E3" s="85"/>
      <c r="F3" s="85"/>
      <c r="G3" s="85"/>
      <c r="H3" s="85"/>
      <c r="I3" s="17"/>
      <c r="J3" s="17"/>
      <c r="K3" s="17"/>
      <c r="L3" s="17"/>
      <c r="M3" s="17"/>
      <c r="N3" s="17"/>
      <c r="O3" s="17"/>
      <c r="P3" s="17"/>
      <c r="Q3" s="17"/>
      <c r="R3" s="17"/>
      <c r="S3" s="17" t="s">
        <v>34</v>
      </c>
    </row>
    <row r="4" ht="18.75" customHeight="1" spans="1:19">
      <c r="A4" s="18" t="s">
        <v>35</v>
      </c>
      <c r="B4" s="114" t="s">
        <v>36</v>
      </c>
      <c r="C4" s="114" t="s">
        <v>37</v>
      </c>
      <c r="D4" s="114" t="s">
        <v>38</v>
      </c>
      <c r="E4" s="114"/>
      <c r="F4" s="114"/>
      <c r="G4" s="114"/>
      <c r="H4" s="114"/>
      <c r="I4" s="114"/>
      <c r="J4" s="115"/>
      <c r="K4" s="115"/>
      <c r="L4" s="115"/>
      <c r="M4" s="115"/>
      <c r="N4" s="115"/>
      <c r="O4" s="114" t="s">
        <v>25</v>
      </c>
      <c r="P4" s="114"/>
      <c r="Q4" s="114"/>
      <c r="R4" s="114"/>
      <c r="S4" s="114"/>
    </row>
    <row r="5" ht="18.75" customHeight="1" spans="1:19">
      <c r="A5" s="18"/>
      <c r="B5" s="114"/>
      <c r="C5" s="114"/>
      <c r="D5" s="116" t="s">
        <v>39</v>
      </c>
      <c r="E5" s="116" t="s">
        <v>40</v>
      </c>
      <c r="F5" s="116" t="s">
        <v>41</v>
      </c>
      <c r="G5" s="116" t="s">
        <v>42</v>
      </c>
      <c r="H5" s="116" t="s">
        <v>43</v>
      </c>
      <c r="I5" s="117" t="s">
        <v>44</v>
      </c>
      <c r="J5" s="118"/>
      <c r="K5" s="118"/>
      <c r="L5" s="118"/>
      <c r="M5" s="118"/>
      <c r="N5" s="118"/>
      <c r="O5" s="117" t="s">
        <v>39</v>
      </c>
      <c r="P5" s="117" t="s">
        <v>40</v>
      </c>
      <c r="Q5" s="117" t="s">
        <v>41</v>
      </c>
      <c r="R5" s="117" t="s">
        <v>42</v>
      </c>
      <c r="S5" s="116" t="s">
        <v>45</v>
      </c>
    </row>
    <row r="6" ht="18.75" customHeight="1" spans="1:19">
      <c r="A6" s="18"/>
      <c r="B6" s="114"/>
      <c r="C6" s="114"/>
      <c r="D6" s="116"/>
      <c r="E6" s="116"/>
      <c r="F6" s="116"/>
      <c r="G6" s="116"/>
      <c r="H6" s="116"/>
      <c r="I6" s="117" t="s">
        <v>39</v>
      </c>
      <c r="J6" s="117" t="s">
        <v>46</v>
      </c>
      <c r="K6" s="117" t="s">
        <v>47</v>
      </c>
      <c r="L6" s="117" t="s">
        <v>48</v>
      </c>
      <c r="M6" s="117" t="s">
        <v>49</v>
      </c>
      <c r="N6" s="117" t="s">
        <v>50</v>
      </c>
      <c r="O6" s="117"/>
      <c r="P6" s="117"/>
      <c r="Q6" s="117"/>
      <c r="R6" s="117"/>
      <c r="S6" s="116"/>
    </row>
    <row r="7" ht="18.75" customHeight="1" spans="1:19">
      <c r="A7" s="119" t="s">
        <v>51</v>
      </c>
      <c r="B7" s="19" t="s">
        <v>52</v>
      </c>
      <c r="C7" s="19" t="s">
        <v>53</v>
      </c>
      <c r="D7" s="19" t="s">
        <v>54</v>
      </c>
      <c r="E7" s="119" t="s">
        <v>55</v>
      </c>
      <c r="F7" s="19" t="s">
        <v>56</v>
      </c>
      <c r="G7" s="19" t="s">
        <v>57</v>
      </c>
      <c r="H7" s="119" t="s">
        <v>58</v>
      </c>
      <c r="I7" s="19" t="s">
        <v>59</v>
      </c>
      <c r="J7" s="19">
        <v>10</v>
      </c>
      <c r="K7" s="19">
        <v>11</v>
      </c>
      <c r="L7" s="19">
        <v>12</v>
      </c>
      <c r="M7" s="19">
        <v>13</v>
      </c>
      <c r="N7" s="19">
        <v>14</v>
      </c>
      <c r="O7" s="19">
        <v>15</v>
      </c>
      <c r="P7" s="19">
        <v>16</v>
      </c>
      <c r="Q7" s="19">
        <v>17</v>
      </c>
      <c r="R7" s="19">
        <v>18</v>
      </c>
      <c r="S7" s="19">
        <v>19</v>
      </c>
    </row>
    <row r="8" ht="20.25" customHeight="1" spans="1:19">
      <c r="A8" s="21">
        <v>105018</v>
      </c>
      <c r="B8" s="21" t="s">
        <v>60</v>
      </c>
      <c r="C8" s="22">
        <v>14714570.93</v>
      </c>
      <c r="D8" s="22">
        <v>14034870.93</v>
      </c>
      <c r="E8" s="22">
        <v>14034870.93</v>
      </c>
      <c r="F8" s="22"/>
      <c r="G8" s="22"/>
      <c r="H8" s="22"/>
      <c r="I8" s="22">
        <v>679700</v>
      </c>
      <c r="J8" s="22"/>
      <c r="K8" s="22"/>
      <c r="L8" s="22"/>
      <c r="M8" s="22"/>
      <c r="N8" s="22">
        <v>679700</v>
      </c>
      <c r="O8" s="22"/>
      <c r="P8" s="22"/>
      <c r="Q8" s="22"/>
      <c r="R8" s="22"/>
      <c r="S8" s="22"/>
    </row>
    <row r="9" ht="20.25" customHeight="1" spans="1:19">
      <c r="A9" s="74" t="s">
        <v>37</v>
      </c>
      <c r="B9" s="74"/>
      <c r="C9" s="22">
        <v>14714570.93</v>
      </c>
      <c r="D9" s="22">
        <v>14034870.93</v>
      </c>
      <c r="E9" s="22">
        <v>14034870.93</v>
      </c>
      <c r="F9" s="22"/>
      <c r="G9" s="22"/>
      <c r="H9" s="22"/>
      <c r="I9" s="22">
        <v>679700</v>
      </c>
      <c r="J9" s="22"/>
      <c r="K9" s="22"/>
      <c r="L9" s="22"/>
      <c r="M9" s="22"/>
      <c r="N9" s="22">
        <v>679700</v>
      </c>
      <c r="O9" s="22"/>
      <c r="P9" s="22"/>
      <c r="Q9" s="22"/>
      <c r="R9" s="22"/>
      <c r="S9" s="22"/>
    </row>
    <row r="10" customHeight="1" spans="1:19">
      <c r="D10" s="120"/>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9"/>
  <sheetViews>
    <sheetView showZeros="0" workbookViewId="0">
      <selection activeCell="E28" sqref="E28"/>
    </sheetView>
  </sheetViews>
  <sheetFormatPr defaultColWidth="8.875" defaultRowHeight="15" customHeight="1"/>
  <cols>
    <col min="1" max="1" width="21.5" customWidth="1"/>
    <col min="2" max="2" width="28.625" customWidth="1"/>
    <col min="3" max="15" width="17.125" customWidth="1"/>
  </cols>
  <sheetData>
    <row r="1" ht="18.75" customHeight="1" spans="1:15">
      <c r="A1" s="13"/>
      <c r="B1" s="13"/>
      <c r="C1" s="13"/>
      <c r="D1" s="13"/>
      <c r="E1" s="13"/>
      <c r="F1" s="13"/>
      <c r="G1" s="13"/>
      <c r="H1" s="13"/>
      <c r="I1" s="13"/>
      <c r="J1" s="14"/>
      <c r="K1" s="14"/>
      <c r="L1" s="14"/>
      <c r="M1" s="14"/>
      <c r="N1" s="14"/>
      <c r="O1" s="14" t="s">
        <v>61</v>
      </c>
    </row>
    <row r="2" ht="37.5" customHeight="1" spans="1:15">
      <c r="A2" s="15" t="s">
        <v>62</v>
      </c>
      <c r="B2" s="15"/>
      <c r="C2" s="15"/>
      <c r="D2" s="15"/>
      <c r="E2" s="15"/>
      <c r="F2" s="15"/>
      <c r="G2" s="15"/>
      <c r="H2" s="15"/>
      <c r="I2" s="15"/>
      <c r="J2" s="15"/>
      <c r="K2" s="84"/>
      <c r="L2" s="84"/>
      <c r="M2" s="84"/>
      <c r="N2" s="84"/>
      <c r="O2" s="84"/>
    </row>
    <row r="3" ht="18.75" customHeight="1" spans="1:15">
      <c r="A3" s="70" t="s">
        <v>2</v>
      </c>
      <c r="B3" s="70"/>
      <c r="C3" s="70"/>
      <c r="D3" s="70"/>
      <c r="E3" s="70"/>
      <c r="F3" s="70"/>
      <c r="G3" s="70"/>
      <c r="H3" s="70"/>
      <c r="I3" s="70"/>
      <c r="J3" s="14"/>
      <c r="K3" s="14"/>
      <c r="L3" s="14"/>
      <c r="M3" s="14"/>
      <c r="N3" s="14"/>
      <c r="O3" s="14" t="s">
        <v>34</v>
      </c>
    </row>
    <row r="4" ht="18.75" customHeight="1" spans="1:15">
      <c r="A4" s="18" t="s">
        <v>63</v>
      </c>
      <c r="B4" s="18" t="s">
        <v>64</v>
      </c>
      <c r="C4" s="73" t="s">
        <v>37</v>
      </c>
      <c r="D4" s="73" t="s">
        <v>40</v>
      </c>
      <c r="E4" s="73"/>
      <c r="F4" s="73"/>
      <c r="G4" s="18" t="s">
        <v>41</v>
      </c>
      <c r="H4" s="73" t="s">
        <v>42</v>
      </c>
      <c r="I4" s="18" t="s">
        <v>65</v>
      </c>
      <c r="J4" s="73" t="s">
        <v>66</v>
      </c>
      <c r="K4" s="73"/>
      <c r="L4" s="73"/>
      <c r="M4" s="73"/>
      <c r="N4" s="73"/>
      <c r="O4" s="73"/>
    </row>
    <row r="5" ht="18.75" customHeight="1" spans="1:15">
      <c r="A5" s="18"/>
      <c r="B5" s="18"/>
      <c r="C5" s="73"/>
      <c r="D5" s="73" t="s">
        <v>39</v>
      </c>
      <c r="E5" s="73" t="s">
        <v>67</v>
      </c>
      <c r="F5" s="73" t="s">
        <v>68</v>
      </c>
      <c r="G5" s="18"/>
      <c r="H5" s="73"/>
      <c r="I5" s="18"/>
      <c r="J5" s="73" t="s">
        <v>39</v>
      </c>
      <c r="K5" s="73" t="s">
        <v>69</v>
      </c>
      <c r="L5" s="19" t="s">
        <v>70</v>
      </c>
      <c r="M5" s="19" t="s">
        <v>71</v>
      </c>
      <c r="N5" s="19" t="s">
        <v>72</v>
      </c>
      <c r="O5" s="19" t="s">
        <v>73</v>
      </c>
    </row>
    <row r="6" ht="18.75" customHeight="1" spans="1:15">
      <c r="A6" s="19" t="s">
        <v>51</v>
      </c>
      <c r="B6" s="19" t="s">
        <v>52</v>
      </c>
      <c r="C6" s="19" t="s">
        <v>53</v>
      </c>
      <c r="D6" s="19" t="s">
        <v>54</v>
      </c>
      <c r="E6" s="19" t="s">
        <v>55</v>
      </c>
      <c r="F6" s="19" t="s">
        <v>56</v>
      </c>
      <c r="G6" s="19" t="s">
        <v>57</v>
      </c>
      <c r="H6" s="19" t="s">
        <v>58</v>
      </c>
      <c r="I6" s="19" t="s">
        <v>59</v>
      </c>
      <c r="J6" s="19" t="s">
        <v>74</v>
      </c>
      <c r="K6" s="19">
        <v>11</v>
      </c>
      <c r="L6" s="19">
        <v>12</v>
      </c>
      <c r="M6" s="19">
        <v>13</v>
      </c>
      <c r="N6" s="19">
        <v>14</v>
      </c>
      <c r="O6" s="19">
        <v>15</v>
      </c>
    </row>
    <row r="7" ht="18.75" customHeight="1" spans="1:15">
      <c r="A7" s="107">
        <v>205</v>
      </c>
      <c r="B7" s="107" t="s">
        <v>75</v>
      </c>
      <c r="C7" s="108">
        <v>10684101.93</v>
      </c>
      <c r="D7" s="108">
        <v>10004401.93</v>
      </c>
      <c r="E7" s="108">
        <v>9294523</v>
      </c>
      <c r="F7" s="108">
        <v>709878.93</v>
      </c>
      <c r="G7" s="19"/>
      <c r="H7" s="19"/>
      <c r="I7" s="19"/>
      <c r="J7" s="19"/>
      <c r="K7" s="19"/>
      <c r="L7" s="19"/>
      <c r="M7" s="19"/>
      <c r="N7" s="19"/>
      <c r="O7" s="108">
        <v>679700</v>
      </c>
    </row>
    <row r="8" ht="18.75" customHeight="1" spans="1:15">
      <c r="A8" s="109" t="s">
        <v>76</v>
      </c>
      <c r="B8" s="109" t="s">
        <v>77</v>
      </c>
      <c r="C8" s="108">
        <v>10531101.93</v>
      </c>
      <c r="D8" s="108">
        <v>9851401.93</v>
      </c>
      <c r="E8" s="108">
        <v>9294523</v>
      </c>
      <c r="F8" s="108">
        <v>556878.93</v>
      </c>
      <c r="G8" s="19"/>
      <c r="H8" s="19"/>
      <c r="I8" s="19"/>
      <c r="J8" s="19"/>
      <c r="K8" s="19"/>
      <c r="L8" s="19"/>
      <c r="M8" s="19"/>
      <c r="N8" s="19"/>
      <c r="O8" s="108">
        <v>679700</v>
      </c>
    </row>
    <row r="9" ht="18.75" customHeight="1" spans="1:15">
      <c r="A9" s="110" t="s">
        <v>78</v>
      </c>
      <c r="B9" s="110" t="s">
        <v>79</v>
      </c>
      <c r="C9" s="108">
        <v>91300</v>
      </c>
      <c r="D9" s="108">
        <v>91300</v>
      </c>
      <c r="E9" s="108"/>
      <c r="F9" s="108">
        <v>91300</v>
      </c>
      <c r="G9" s="19"/>
      <c r="H9" s="19"/>
      <c r="I9" s="19"/>
      <c r="J9" s="19"/>
      <c r="K9" s="19"/>
      <c r="L9" s="19"/>
      <c r="M9" s="19"/>
      <c r="N9" s="19"/>
      <c r="O9" s="108"/>
    </row>
    <row r="10" ht="18.75" customHeight="1" spans="1:15">
      <c r="A10" s="110" t="s">
        <v>80</v>
      </c>
      <c r="B10" s="110" t="s">
        <v>81</v>
      </c>
      <c r="C10" s="108">
        <v>10439801.93</v>
      </c>
      <c r="D10" s="108">
        <v>9760101.93</v>
      </c>
      <c r="E10" s="108">
        <v>9294523</v>
      </c>
      <c r="F10" s="108">
        <v>465578.93</v>
      </c>
      <c r="G10" s="19"/>
      <c r="H10" s="19"/>
      <c r="I10" s="19"/>
      <c r="J10" s="19"/>
      <c r="K10" s="19"/>
      <c r="L10" s="19"/>
      <c r="M10" s="19"/>
      <c r="N10" s="19"/>
      <c r="O10" s="108">
        <v>679700</v>
      </c>
    </row>
    <row r="11" ht="18.75" customHeight="1" spans="1:15">
      <c r="A11" s="109">
        <v>20509</v>
      </c>
      <c r="B11" s="109" t="s">
        <v>82</v>
      </c>
      <c r="C11" s="108">
        <v>153000</v>
      </c>
      <c r="D11" s="108">
        <v>153000</v>
      </c>
      <c r="E11" s="108"/>
      <c r="F11" s="108">
        <v>153000</v>
      </c>
      <c r="G11" s="19"/>
      <c r="H11" s="19"/>
      <c r="I11" s="19"/>
      <c r="J11" s="19"/>
      <c r="K11" s="19"/>
      <c r="L11" s="19"/>
      <c r="M11" s="19"/>
      <c r="N11" s="19"/>
      <c r="O11" s="19"/>
    </row>
    <row r="12" ht="18.75" customHeight="1" spans="1:15">
      <c r="A12" s="110" t="s">
        <v>83</v>
      </c>
      <c r="B12" s="110" t="s">
        <v>84</v>
      </c>
      <c r="C12" s="108">
        <v>153000</v>
      </c>
      <c r="D12" s="108">
        <v>153000</v>
      </c>
      <c r="E12" s="108"/>
      <c r="F12" s="108">
        <v>153000</v>
      </c>
      <c r="G12" s="19"/>
      <c r="H12" s="19"/>
      <c r="I12" s="19"/>
      <c r="J12" s="19"/>
      <c r="K12" s="19"/>
      <c r="L12" s="19"/>
      <c r="M12" s="19"/>
      <c r="N12" s="19"/>
      <c r="O12" s="19"/>
    </row>
    <row r="13" ht="18.75" customHeight="1" spans="1:15">
      <c r="A13" s="107" t="s">
        <v>85</v>
      </c>
      <c r="B13" s="107" t="s">
        <v>86</v>
      </c>
      <c r="C13" s="108">
        <v>1467394</v>
      </c>
      <c r="D13" s="108">
        <v>1467394</v>
      </c>
      <c r="E13" s="108">
        <v>1412110</v>
      </c>
      <c r="F13" s="108">
        <v>55284</v>
      </c>
      <c r="G13" s="19"/>
      <c r="H13" s="19"/>
      <c r="I13" s="19"/>
      <c r="J13" s="19"/>
      <c r="K13" s="19"/>
      <c r="L13" s="19"/>
      <c r="M13" s="19"/>
      <c r="N13" s="19"/>
      <c r="O13" s="19"/>
    </row>
    <row r="14" ht="18.75" customHeight="1" spans="1:15">
      <c r="A14" s="109" t="s">
        <v>87</v>
      </c>
      <c r="B14" s="109" t="s">
        <v>88</v>
      </c>
      <c r="C14" s="108">
        <v>1412110</v>
      </c>
      <c r="D14" s="108">
        <v>1412110</v>
      </c>
      <c r="E14" s="108">
        <v>1412110</v>
      </c>
      <c r="F14" s="108"/>
      <c r="G14" s="19"/>
      <c r="H14" s="19"/>
      <c r="I14" s="19"/>
      <c r="J14" s="19"/>
      <c r="K14" s="19"/>
      <c r="L14" s="19"/>
      <c r="M14" s="19"/>
      <c r="N14" s="19"/>
      <c r="O14" s="19"/>
    </row>
    <row r="15" ht="18.75" customHeight="1" spans="1:15">
      <c r="A15" s="110" t="s">
        <v>89</v>
      </c>
      <c r="B15" s="110" t="s">
        <v>90</v>
      </c>
      <c r="C15" s="108">
        <v>23700</v>
      </c>
      <c r="D15" s="108">
        <v>23700</v>
      </c>
      <c r="E15" s="108">
        <v>23700</v>
      </c>
      <c r="F15" s="108"/>
      <c r="G15" s="19"/>
      <c r="H15" s="19"/>
      <c r="I15" s="19"/>
      <c r="J15" s="19"/>
      <c r="K15" s="19"/>
      <c r="L15" s="19"/>
      <c r="M15" s="19"/>
      <c r="N15" s="19"/>
      <c r="O15" s="19"/>
    </row>
    <row r="16" ht="18.75" customHeight="1" spans="1:15">
      <c r="A16" s="110" t="s">
        <v>91</v>
      </c>
      <c r="B16" s="110" t="s">
        <v>92</v>
      </c>
      <c r="C16" s="108">
        <v>1388410</v>
      </c>
      <c r="D16" s="108">
        <v>1388410</v>
      </c>
      <c r="E16" s="108">
        <v>1388410</v>
      </c>
      <c r="F16" s="108"/>
      <c r="G16" s="19"/>
      <c r="H16" s="19"/>
      <c r="I16" s="19"/>
      <c r="J16" s="19"/>
      <c r="K16" s="19"/>
      <c r="L16" s="19"/>
      <c r="M16" s="19"/>
      <c r="N16" s="19"/>
      <c r="O16" s="19"/>
    </row>
    <row r="17" ht="18.75" customHeight="1" spans="1:15">
      <c r="A17" s="109" t="s">
        <v>93</v>
      </c>
      <c r="B17" s="109" t="s">
        <v>94</v>
      </c>
      <c r="C17" s="108">
        <v>55284</v>
      </c>
      <c r="D17" s="108">
        <v>55284</v>
      </c>
      <c r="E17" s="108"/>
      <c r="F17" s="108">
        <v>55284</v>
      </c>
      <c r="G17" s="19"/>
      <c r="H17" s="19"/>
      <c r="I17" s="19"/>
      <c r="J17" s="19"/>
      <c r="K17" s="19"/>
      <c r="L17" s="19"/>
      <c r="M17" s="19"/>
      <c r="N17" s="19"/>
      <c r="O17" s="19"/>
    </row>
    <row r="18" ht="18.75" customHeight="1" spans="1:15">
      <c r="A18" s="110" t="s">
        <v>95</v>
      </c>
      <c r="B18" s="110" t="s">
        <v>96</v>
      </c>
      <c r="C18" s="108">
        <v>55284</v>
      </c>
      <c r="D18" s="108">
        <v>55284</v>
      </c>
      <c r="E18" s="108"/>
      <c r="F18" s="108">
        <v>55284</v>
      </c>
      <c r="G18" s="19"/>
      <c r="H18" s="19"/>
      <c r="I18" s="19"/>
      <c r="J18" s="19"/>
      <c r="K18" s="19"/>
      <c r="L18" s="19"/>
      <c r="M18" s="19"/>
      <c r="N18" s="19"/>
      <c r="O18" s="19"/>
    </row>
    <row r="19" ht="18.75" customHeight="1" spans="1:15">
      <c r="A19" s="107" t="s">
        <v>97</v>
      </c>
      <c r="B19" s="107" t="s">
        <v>98</v>
      </c>
      <c r="C19" s="108">
        <v>1424419</v>
      </c>
      <c r="D19" s="108">
        <v>1424419</v>
      </c>
      <c r="E19" s="108">
        <v>1424419</v>
      </c>
      <c r="F19" s="108"/>
      <c r="G19" s="19"/>
      <c r="H19" s="19"/>
      <c r="I19" s="19"/>
      <c r="J19" s="19"/>
      <c r="K19" s="19"/>
      <c r="L19" s="19"/>
      <c r="M19" s="19"/>
      <c r="N19" s="19"/>
      <c r="O19" s="19"/>
    </row>
    <row r="20" ht="18.75" customHeight="1" spans="1:15">
      <c r="A20" s="109" t="s">
        <v>99</v>
      </c>
      <c r="B20" s="109" t="s">
        <v>100</v>
      </c>
      <c r="C20" s="108">
        <v>1424419</v>
      </c>
      <c r="D20" s="108">
        <v>1424419</v>
      </c>
      <c r="E20" s="108">
        <v>1424419</v>
      </c>
      <c r="F20" s="108"/>
      <c r="G20" s="19"/>
      <c r="H20" s="19"/>
      <c r="I20" s="19"/>
      <c r="J20" s="19"/>
      <c r="K20" s="19"/>
      <c r="L20" s="19"/>
      <c r="M20" s="19"/>
      <c r="N20" s="19"/>
      <c r="O20" s="19"/>
    </row>
    <row r="21" ht="18.75" customHeight="1" spans="1:15">
      <c r="A21" s="110" t="s">
        <v>101</v>
      </c>
      <c r="B21" s="110" t="s">
        <v>102</v>
      </c>
      <c r="C21" s="108"/>
      <c r="D21" s="108"/>
      <c r="E21" s="108"/>
      <c r="F21" s="108"/>
      <c r="G21" s="19"/>
      <c r="H21" s="19"/>
      <c r="I21" s="19"/>
      <c r="J21" s="19"/>
      <c r="K21" s="19"/>
      <c r="L21" s="19"/>
      <c r="M21" s="19"/>
      <c r="N21" s="19"/>
      <c r="O21" s="19"/>
    </row>
    <row r="22" ht="18.75" customHeight="1" spans="1:15">
      <c r="A22" s="110" t="s">
        <v>103</v>
      </c>
      <c r="B22" s="110" t="s">
        <v>104</v>
      </c>
      <c r="C22" s="108">
        <v>768856</v>
      </c>
      <c r="D22" s="108">
        <v>768856</v>
      </c>
      <c r="E22" s="108">
        <v>768856</v>
      </c>
      <c r="F22" s="108"/>
      <c r="G22" s="19"/>
      <c r="H22" s="19"/>
      <c r="I22" s="19"/>
      <c r="J22" s="19"/>
      <c r="K22" s="19"/>
      <c r="L22" s="19"/>
      <c r="M22" s="19"/>
      <c r="N22" s="19"/>
      <c r="O22" s="19"/>
    </row>
    <row r="23" ht="18.75" customHeight="1" spans="1:15">
      <c r="A23" s="110" t="s">
        <v>105</v>
      </c>
      <c r="B23" s="110" t="s">
        <v>106</v>
      </c>
      <c r="C23" s="108">
        <v>620852</v>
      </c>
      <c r="D23" s="108">
        <v>620852</v>
      </c>
      <c r="E23" s="108">
        <v>620852</v>
      </c>
      <c r="F23" s="108"/>
      <c r="G23" s="19"/>
      <c r="H23" s="19"/>
      <c r="I23" s="19"/>
      <c r="J23" s="19"/>
      <c r="K23" s="19"/>
      <c r="L23" s="19"/>
      <c r="M23" s="19"/>
      <c r="N23" s="19"/>
      <c r="O23" s="19"/>
    </row>
    <row r="24" ht="18.75" customHeight="1" spans="1:15">
      <c r="A24" s="110" t="s">
        <v>107</v>
      </c>
      <c r="B24" s="110" t="s">
        <v>108</v>
      </c>
      <c r="C24" s="108">
        <v>34711</v>
      </c>
      <c r="D24" s="108">
        <v>34711</v>
      </c>
      <c r="E24" s="108">
        <v>34711</v>
      </c>
      <c r="F24" s="108"/>
      <c r="G24" s="19"/>
      <c r="H24" s="19"/>
      <c r="I24" s="19"/>
      <c r="J24" s="19"/>
      <c r="K24" s="19"/>
      <c r="L24" s="19"/>
      <c r="M24" s="19"/>
      <c r="N24" s="19"/>
      <c r="O24" s="19"/>
    </row>
    <row r="25" ht="18.75" customHeight="1" spans="1:15">
      <c r="A25" s="107" t="s">
        <v>109</v>
      </c>
      <c r="B25" s="107" t="s">
        <v>110</v>
      </c>
      <c r="C25" s="108">
        <v>1138656</v>
      </c>
      <c r="D25" s="108">
        <v>1138656</v>
      </c>
      <c r="E25" s="108">
        <v>1138656</v>
      </c>
      <c r="F25" s="108"/>
      <c r="G25" s="19"/>
      <c r="H25" s="19"/>
      <c r="I25" s="19"/>
      <c r="J25" s="19"/>
      <c r="K25" s="19"/>
      <c r="L25" s="19"/>
      <c r="M25" s="19"/>
      <c r="N25" s="19"/>
      <c r="O25" s="19"/>
    </row>
    <row r="26" ht="18.75" customHeight="1" spans="1:15">
      <c r="A26" s="109" t="s">
        <v>111</v>
      </c>
      <c r="B26" s="109" t="s">
        <v>112</v>
      </c>
      <c r="C26" s="108">
        <v>1138656</v>
      </c>
      <c r="D26" s="108">
        <v>1138656</v>
      </c>
      <c r="E26" s="108">
        <v>1138656</v>
      </c>
      <c r="F26" s="108"/>
      <c r="G26" s="19"/>
      <c r="H26" s="19"/>
      <c r="I26" s="19"/>
      <c r="J26" s="19"/>
      <c r="K26" s="19"/>
      <c r="L26" s="19"/>
      <c r="M26" s="19"/>
      <c r="N26" s="19"/>
      <c r="O26" s="19"/>
    </row>
    <row r="27" ht="20.25" customHeight="1" spans="1:15">
      <c r="A27" s="110" t="s">
        <v>113</v>
      </c>
      <c r="B27" s="110" t="s">
        <v>114</v>
      </c>
      <c r="C27" s="108">
        <v>1138656</v>
      </c>
      <c r="D27" s="108">
        <v>1138656</v>
      </c>
      <c r="E27" s="108">
        <v>1138656</v>
      </c>
      <c r="F27" s="108"/>
      <c r="G27" s="22"/>
      <c r="H27" s="22"/>
      <c r="I27" s="22"/>
      <c r="J27" s="22"/>
      <c r="K27" s="22"/>
      <c r="L27" s="22"/>
      <c r="M27" s="22"/>
      <c r="N27" s="22"/>
      <c r="O27" s="22"/>
    </row>
    <row r="28" ht="20.25" customHeight="1" spans="1:15">
      <c r="A28" s="111" t="s">
        <v>115</v>
      </c>
      <c r="B28" s="112"/>
      <c r="C28" s="108">
        <v>14714570.93</v>
      </c>
      <c r="D28" s="108">
        <v>14034870.93</v>
      </c>
      <c r="E28" s="108">
        <v>13269708</v>
      </c>
      <c r="F28" s="108">
        <v>765162.93</v>
      </c>
      <c r="G28" s="22"/>
      <c r="H28" s="22"/>
      <c r="I28" s="22"/>
      <c r="J28" s="22"/>
      <c r="K28" s="22"/>
      <c r="L28" s="22"/>
      <c r="M28" s="22"/>
      <c r="N28" s="22"/>
      <c r="O28" s="108">
        <v>679700</v>
      </c>
    </row>
    <row r="29" customHeight="1" spans="1:15">
      <c r="D29" s="113"/>
    </row>
  </sheetData>
  <mergeCells count="11">
    <mergeCell ref="A2:O2"/>
    <mergeCell ref="A3:I3"/>
    <mergeCell ref="D4:F4"/>
    <mergeCell ref="J4:O4"/>
    <mergeCell ref="A28:B28"/>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A12" sqref="A12"/>
    </sheetView>
  </sheetViews>
  <sheetFormatPr defaultColWidth="8.875" defaultRowHeight="15" customHeight="1" outlineLevelCol="3"/>
  <cols>
    <col min="1" max="4" width="35.75" customWidth="1"/>
  </cols>
  <sheetData>
    <row r="1" ht="18.75" customHeight="1" spans="1:4">
      <c r="A1" s="13"/>
      <c r="B1" s="13"/>
      <c r="C1" s="13"/>
      <c r="D1" s="17" t="s">
        <v>116</v>
      </c>
    </row>
    <row r="2" ht="45" customHeight="1" spans="1:4">
      <c r="A2" s="15" t="s">
        <v>117</v>
      </c>
      <c r="B2" s="15"/>
      <c r="C2" s="15"/>
      <c r="D2" s="15"/>
    </row>
    <row r="3" ht="18.75" customHeight="1" spans="1:4">
      <c r="A3" s="16" t="s">
        <v>2</v>
      </c>
      <c r="B3" s="16"/>
      <c r="C3" s="101"/>
      <c r="D3" s="17" t="s">
        <v>3</v>
      </c>
    </row>
    <row r="4" ht="22.5" customHeight="1" spans="1:4">
      <c r="A4" s="102" t="s">
        <v>4</v>
      </c>
      <c r="B4" s="102"/>
      <c r="C4" s="102" t="s">
        <v>5</v>
      </c>
      <c r="D4" s="102"/>
    </row>
    <row r="5" ht="18.75" customHeight="1" spans="1:4">
      <c r="A5" s="102" t="s">
        <v>6</v>
      </c>
      <c r="B5" s="102" t="s">
        <v>7</v>
      </c>
      <c r="C5" s="102" t="s">
        <v>118</v>
      </c>
      <c r="D5" s="102" t="s">
        <v>7</v>
      </c>
    </row>
    <row r="6" ht="18.75" customHeight="1" spans="1:4">
      <c r="A6" s="102"/>
      <c r="B6" s="102"/>
      <c r="C6" s="102"/>
      <c r="D6" s="102"/>
    </row>
    <row r="7" ht="22.5" customHeight="1" spans="1:4">
      <c r="A7" s="20" t="s">
        <v>119</v>
      </c>
      <c r="B7" s="22">
        <v>14034870.93</v>
      </c>
      <c r="C7" s="20" t="s">
        <v>120</v>
      </c>
      <c r="D7" s="22">
        <v>14034870.93</v>
      </c>
    </row>
    <row r="8" ht="22.5" customHeight="1" spans="1:4">
      <c r="A8" s="20" t="s">
        <v>121</v>
      </c>
      <c r="B8" s="22">
        <v>14034870.93</v>
      </c>
      <c r="C8" s="20" t="str">
        <f>"（"&amp;"一"&amp;"）"&amp;"教育支出"</f>
        <v>（一）教育支出</v>
      </c>
      <c r="D8" s="22">
        <v>10004401.93</v>
      </c>
    </row>
    <row r="9" ht="22.5" customHeight="1" spans="1:4">
      <c r="A9" s="20" t="s">
        <v>122</v>
      </c>
      <c r="B9" s="22"/>
      <c r="C9" s="20" t="str">
        <f>"（"&amp;"二"&amp;"）"&amp;"社会保障和就业支出"</f>
        <v>（二）社会保障和就业支出</v>
      </c>
      <c r="D9" s="22">
        <v>1467394</v>
      </c>
    </row>
    <row r="10" ht="22.5" customHeight="1" spans="1:4">
      <c r="A10" s="20" t="s">
        <v>123</v>
      </c>
      <c r="B10" s="22"/>
      <c r="C10" s="20" t="str">
        <f>"（"&amp;"三"&amp;"）"&amp;"卫生健康支出"</f>
        <v>（三）卫生健康支出</v>
      </c>
      <c r="D10" s="22">
        <v>1424419</v>
      </c>
    </row>
    <row r="11" ht="22.5" customHeight="1" spans="1:4">
      <c r="A11" s="20" t="s">
        <v>124</v>
      </c>
      <c r="B11" s="22"/>
      <c r="C11" s="20" t="str">
        <f>"（"&amp;"四"&amp;"）"&amp;"住房保障支出"</f>
        <v>（四）住房保障支出</v>
      </c>
      <c r="D11" s="22">
        <v>1138656</v>
      </c>
    </row>
    <row r="12" ht="22.5" customHeight="1" spans="1:4">
      <c r="A12" s="20" t="s">
        <v>121</v>
      </c>
      <c r="B12" s="22"/>
      <c r="C12" s="20"/>
      <c r="D12" s="22"/>
    </row>
    <row r="13" ht="22.5" customHeight="1" spans="1:4">
      <c r="A13" s="20" t="s">
        <v>122</v>
      </c>
      <c r="B13" s="22"/>
      <c r="C13" s="20"/>
      <c r="D13" s="22"/>
    </row>
    <row r="14" ht="22.5" customHeight="1" spans="1:4">
      <c r="A14" s="20" t="s">
        <v>123</v>
      </c>
      <c r="B14" s="22"/>
      <c r="C14" s="20"/>
      <c r="D14" s="22"/>
    </row>
    <row r="15" ht="22.5" customHeight="1" spans="1:4">
      <c r="A15" s="103"/>
      <c r="B15" s="22"/>
      <c r="C15" s="20" t="s">
        <v>125</v>
      </c>
      <c r="D15" s="22"/>
    </row>
    <row r="16" ht="22.5" customHeight="1" spans="1:4">
      <c r="A16" s="104" t="s">
        <v>126</v>
      </c>
      <c r="B16" s="105">
        <v>14034870.93</v>
      </c>
      <c r="C16" s="106" t="s">
        <v>127</v>
      </c>
      <c r="D16" s="105">
        <v>14034870.93</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7"/>
  <sheetViews>
    <sheetView showZeros="0" workbookViewId="0">
      <selection activeCell="F16" sqref="F16"/>
    </sheetView>
  </sheetViews>
  <sheetFormatPr defaultColWidth="8.875" defaultRowHeight="15" customHeight="1" outlineLevelCol="6"/>
  <cols>
    <col min="1" max="1" width="21.375" customWidth="1"/>
    <col min="2" max="2" width="28.625" customWidth="1"/>
    <col min="3" max="7" width="21.375" customWidth="1"/>
  </cols>
  <sheetData>
    <row r="1" ht="18.75" customHeight="1" spans="1:7">
      <c r="A1" s="13"/>
      <c r="B1" s="13"/>
      <c r="C1" s="13"/>
      <c r="D1" s="13"/>
      <c r="E1" s="13"/>
      <c r="F1" s="13"/>
      <c r="G1" s="69" t="s">
        <v>128</v>
      </c>
    </row>
    <row r="2" ht="37.5" customHeight="1" spans="1:7">
      <c r="A2" s="15" t="s">
        <v>129</v>
      </c>
      <c r="B2" s="15"/>
      <c r="C2" s="15"/>
      <c r="D2" s="15"/>
      <c r="E2" s="15"/>
      <c r="F2" s="15"/>
      <c r="G2" s="15"/>
    </row>
    <row r="3" ht="18.75" customHeight="1" spans="1:7">
      <c r="A3" s="70" t="s">
        <v>2</v>
      </c>
      <c r="B3" s="70"/>
      <c r="C3" s="70"/>
      <c r="D3" s="71"/>
      <c r="E3" s="71"/>
      <c r="F3" s="71"/>
      <c r="G3" s="72" t="s">
        <v>34</v>
      </c>
    </row>
    <row r="4" ht="18.75" customHeight="1" spans="1:7">
      <c r="A4" s="18" t="s">
        <v>130</v>
      </c>
      <c r="B4" s="18" t="s">
        <v>64</v>
      </c>
      <c r="C4" s="73" t="s">
        <v>37</v>
      </c>
      <c r="D4" s="73" t="s">
        <v>67</v>
      </c>
      <c r="E4" s="73"/>
      <c r="F4" s="73"/>
      <c r="G4" s="18" t="s">
        <v>68</v>
      </c>
    </row>
    <row r="5" ht="18.75" customHeight="1" spans="1:7">
      <c r="A5" s="18" t="s">
        <v>63</v>
      </c>
      <c r="B5" s="18" t="s">
        <v>64</v>
      </c>
      <c r="C5" s="73"/>
      <c r="D5" s="73" t="s">
        <v>39</v>
      </c>
      <c r="E5" s="73" t="s">
        <v>131</v>
      </c>
      <c r="F5" s="73" t="s">
        <v>132</v>
      </c>
      <c r="G5" s="18"/>
    </row>
    <row r="6" ht="18.75" customHeight="1" spans="1:7">
      <c r="A6" s="19" t="s">
        <v>51</v>
      </c>
      <c r="B6" s="19" t="s">
        <v>52</v>
      </c>
      <c r="C6" s="19" t="s">
        <v>53</v>
      </c>
      <c r="D6" s="19" t="s">
        <v>54</v>
      </c>
      <c r="E6" s="19" t="s">
        <v>55</v>
      </c>
      <c r="F6" s="19" t="s">
        <v>56</v>
      </c>
      <c r="G6" s="19" t="s">
        <v>57</v>
      </c>
    </row>
    <row r="7" ht="18.75" customHeight="1" spans="1:7">
      <c r="A7" s="21" t="s">
        <v>133</v>
      </c>
      <c r="B7" s="21" t="s">
        <v>75</v>
      </c>
      <c r="C7" s="22">
        <v>10004401.93</v>
      </c>
      <c r="D7" s="22">
        <v>9294523</v>
      </c>
      <c r="E7" s="22">
        <v>9140423</v>
      </c>
      <c r="F7" s="22">
        <v>154100</v>
      </c>
      <c r="G7" s="22">
        <v>709878.93</v>
      </c>
    </row>
    <row r="8" ht="18.75" customHeight="1" spans="1:7">
      <c r="A8" s="99" t="s">
        <v>76</v>
      </c>
      <c r="B8" s="99" t="s">
        <v>77</v>
      </c>
      <c r="C8" s="22">
        <v>9851401.93</v>
      </c>
      <c r="D8" s="22">
        <v>9294523</v>
      </c>
      <c r="E8" s="22">
        <v>9140423</v>
      </c>
      <c r="F8" s="22">
        <v>154100</v>
      </c>
      <c r="G8" s="22">
        <v>556878.93</v>
      </c>
    </row>
    <row r="9" ht="18.75" customHeight="1" spans="1:7">
      <c r="A9" s="100" t="s">
        <v>78</v>
      </c>
      <c r="B9" s="100" t="s">
        <v>79</v>
      </c>
      <c r="C9" s="22">
        <v>91300</v>
      </c>
      <c r="D9" s="22"/>
      <c r="E9" s="22"/>
      <c r="F9" s="22"/>
      <c r="G9" s="22">
        <v>91300</v>
      </c>
    </row>
    <row r="10" ht="18.75" customHeight="1" spans="1:7">
      <c r="A10" s="100" t="s">
        <v>80</v>
      </c>
      <c r="B10" s="100" t="s">
        <v>81</v>
      </c>
      <c r="C10" s="22">
        <v>9760101.93</v>
      </c>
      <c r="D10" s="22">
        <v>9294523</v>
      </c>
      <c r="E10" s="22">
        <v>9140423</v>
      </c>
      <c r="F10" s="22">
        <v>154100</v>
      </c>
      <c r="G10" s="22">
        <v>465578.93</v>
      </c>
    </row>
    <row r="11" ht="18.75" customHeight="1" spans="1:7">
      <c r="A11" s="99" t="s">
        <v>134</v>
      </c>
      <c r="B11" s="99" t="s">
        <v>82</v>
      </c>
      <c r="C11" s="22">
        <v>153000</v>
      </c>
      <c r="D11" s="22"/>
      <c r="E11" s="22"/>
      <c r="F11" s="22"/>
      <c r="G11" s="22">
        <v>153000</v>
      </c>
    </row>
    <row r="12" ht="18.75" customHeight="1" spans="1:7">
      <c r="A12" s="100" t="s">
        <v>83</v>
      </c>
      <c r="B12" s="100" t="s">
        <v>84</v>
      </c>
      <c r="C12" s="22">
        <v>153000</v>
      </c>
      <c r="D12" s="22"/>
      <c r="E12" s="22"/>
      <c r="F12" s="22"/>
      <c r="G12" s="22">
        <v>153000</v>
      </c>
    </row>
    <row r="13" ht="18.75" customHeight="1" spans="1:7">
      <c r="A13" s="21" t="s">
        <v>85</v>
      </c>
      <c r="B13" s="21" t="s">
        <v>86</v>
      </c>
      <c r="C13" s="22">
        <v>1467394</v>
      </c>
      <c r="D13" s="22">
        <v>1412110</v>
      </c>
      <c r="E13" s="22">
        <v>1388410</v>
      </c>
      <c r="F13" s="22">
        <v>23700</v>
      </c>
      <c r="G13" s="22">
        <v>55284</v>
      </c>
    </row>
    <row r="14" ht="18.75" customHeight="1" spans="1:7">
      <c r="A14" s="99" t="s">
        <v>87</v>
      </c>
      <c r="B14" s="99" t="s">
        <v>88</v>
      </c>
      <c r="C14" s="22">
        <v>1412110</v>
      </c>
      <c r="D14" s="22">
        <v>1412110</v>
      </c>
      <c r="E14" s="22">
        <v>1388410</v>
      </c>
      <c r="F14" s="22">
        <v>23700</v>
      </c>
      <c r="G14" s="22"/>
    </row>
    <row r="15" ht="18.75" customHeight="1" spans="1:7">
      <c r="A15" s="100" t="s">
        <v>89</v>
      </c>
      <c r="B15" s="100" t="s">
        <v>90</v>
      </c>
      <c r="C15" s="22">
        <v>23700</v>
      </c>
      <c r="D15" s="22">
        <v>23700</v>
      </c>
      <c r="E15" s="22"/>
      <c r="F15" s="22">
        <v>23700</v>
      </c>
      <c r="G15" s="22"/>
    </row>
    <row r="16" ht="25.5" customHeight="1" spans="1:7">
      <c r="A16" s="100" t="s">
        <v>91</v>
      </c>
      <c r="B16" s="100" t="s">
        <v>92</v>
      </c>
      <c r="C16" s="22">
        <v>1388410</v>
      </c>
      <c r="D16" s="22">
        <v>1388410</v>
      </c>
      <c r="E16" s="22">
        <v>1388410</v>
      </c>
      <c r="F16" s="22"/>
      <c r="G16" s="22"/>
    </row>
    <row r="17" ht="18.75" customHeight="1" spans="1:7">
      <c r="A17" s="99" t="s">
        <v>93</v>
      </c>
      <c r="B17" s="99" t="s">
        <v>94</v>
      </c>
      <c r="C17" s="22">
        <v>55284</v>
      </c>
      <c r="D17" s="22"/>
      <c r="E17" s="22"/>
      <c r="F17" s="22"/>
      <c r="G17" s="22">
        <v>55284</v>
      </c>
    </row>
    <row r="18" ht="18.75" customHeight="1" spans="1:7">
      <c r="A18" s="100" t="s">
        <v>95</v>
      </c>
      <c r="B18" s="100" t="s">
        <v>96</v>
      </c>
      <c r="C18" s="22">
        <v>55284</v>
      </c>
      <c r="D18" s="22"/>
      <c r="E18" s="22"/>
      <c r="F18" s="22"/>
      <c r="G18" s="22">
        <v>55284</v>
      </c>
    </row>
    <row r="19" ht="18.75" customHeight="1" spans="1:7">
      <c r="A19" s="21" t="s">
        <v>97</v>
      </c>
      <c r="B19" s="21" t="s">
        <v>98</v>
      </c>
      <c r="C19" s="22">
        <v>1424419</v>
      </c>
      <c r="D19" s="22">
        <v>1424419</v>
      </c>
      <c r="E19" s="22">
        <v>1424419</v>
      </c>
      <c r="F19" s="22"/>
      <c r="G19" s="22"/>
    </row>
    <row r="20" ht="18.75" customHeight="1" spans="1:7">
      <c r="A20" s="99" t="s">
        <v>99</v>
      </c>
      <c r="B20" s="99" t="s">
        <v>100</v>
      </c>
      <c r="C20" s="22">
        <v>1424419</v>
      </c>
      <c r="D20" s="22">
        <v>1424419</v>
      </c>
      <c r="E20" s="22">
        <v>1424419</v>
      </c>
      <c r="F20" s="22"/>
      <c r="G20" s="22"/>
    </row>
    <row r="21" ht="18.75" customHeight="1" spans="1:7">
      <c r="A21" s="100" t="s">
        <v>103</v>
      </c>
      <c r="B21" s="100" t="s">
        <v>104</v>
      </c>
      <c r="C21" s="22">
        <v>768856</v>
      </c>
      <c r="D21" s="22">
        <v>768856</v>
      </c>
      <c r="E21" s="22">
        <v>768856</v>
      </c>
      <c r="F21" s="22"/>
      <c r="G21" s="22"/>
    </row>
    <row r="22" ht="18.75" customHeight="1" spans="1:7">
      <c r="A22" s="100" t="s">
        <v>105</v>
      </c>
      <c r="B22" s="100" t="s">
        <v>106</v>
      </c>
      <c r="C22" s="22">
        <v>620852</v>
      </c>
      <c r="D22" s="22">
        <v>620852</v>
      </c>
      <c r="E22" s="22">
        <v>620852</v>
      </c>
      <c r="F22" s="22"/>
      <c r="G22" s="22"/>
    </row>
    <row r="23" ht="18.75" customHeight="1" spans="1:7">
      <c r="A23" s="100" t="s">
        <v>107</v>
      </c>
      <c r="B23" s="100" t="s">
        <v>108</v>
      </c>
      <c r="C23" s="22">
        <v>34711</v>
      </c>
      <c r="D23" s="22">
        <v>34711</v>
      </c>
      <c r="E23" s="22">
        <v>34711</v>
      </c>
      <c r="F23" s="22"/>
      <c r="G23" s="22"/>
    </row>
    <row r="24" ht="18.75" customHeight="1" spans="1:7">
      <c r="A24" s="21" t="s">
        <v>109</v>
      </c>
      <c r="B24" s="21" t="s">
        <v>110</v>
      </c>
      <c r="C24" s="22">
        <v>1138656</v>
      </c>
      <c r="D24" s="22">
        <v>1138656</v>
      </c>
      <c r="E24" s="22">
        <v>1138656</v>
      </c>
      <c r="F24" s="22"/>
      <c r="G24" s="22"/>
    </row>
    <row r="25" ht="18.75" customHeight="1" spans="1:7">
      <c r="A25" s="99" t="s">
        <v>111</v>
      </c>
      <c r="B25" s="99" t="s">
        <v>112</v>
      </c>
      <c r="C25" s="22">
        <v>1138656</v>
      </c>
      <c r="D25" s="22">
        <v>1138656</v>
      </c>
      <c r="E25" s="22">
        <v>1138656</v>
      </c>
      <c r="F25" s="22"/>
      <c r="G25" s="22"/>
    </row>
    <row r="26" ht="18.75" customHeight="1" spans="1:7">
      <c r="A26" s="100" t="s">
        <v>113</v>
      </c>
      <c r="B26" s="100" t="s">
        <v>114</v>
      </c>
      <c r="C26" s="22">
        <v>1138656</v>
      </c>
      <c r="D26" s="22">
        <v>1138656</v>
      </c>
      <c r="E26" s="22">
        <v>1138656</v>
      </c>
      <c r="F26" s="22"/>
      <c r="G26" s="22"/>
    </row>
    <row r="27" ht="20.25" customHeight="1" spans="1:7">
      <c r="A27" s="74" t="s">
        <v>115</v>
      </c>
      <c r="B27" s="74"/>
      <c r="C27" s="75">
        <v>14034870.93</v>
      </c>
      <c r="D27" s="75">
        <v>13269708</v>
      </c>
      <c r="E27" s="75">
        <v>13091908</v>
      </c>
      <c r="F27" s="75">
        <v>177800</v>
      </c>
      <c r="G27" s="75">
        <v>765162.93</v>
      </c>
    </row>
  </sheetData>
  <mergeCells count="7">
    <mergeCell ref="A2:G2"/>
    <mergeCell ref="A3:C3"/>
    <mergeCell ref="A4:B4"/>
    <mergeCell ref="D4:F4"/>
    <mergeCell ref="A27:B27"/>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7" sqref="A7:E7"/>
    </sheetView>
  </sheetViews>
  <sheetFormatPr defaultColWidth="8.875" defaultRowHeight="15" customHeight="1" outlineLevelRow="6" outlineLevelCol="5"/>
  <cols>
    <col min="1" max="6" width="28.625" customWidth="1"/>
  </cols>
  <sheetData>
    <row r="1" ht="18.75" customHeight="1" spans="1:6">
      <c r="A1" s="92"/>
      <c r="B1" s="92"/>
      <c r="C1" s="93"/>
      <c r="D1" s="13"/>
      <c r="E1" s="13"/>
      <c r="F1" s="94" t="s">
        <v>135</v>
      </c>
    </row>
    <row r="2" ht="41.25" customHeight="1" spans="1:6">
      <c r="A2" s="95" t="s">
        <v>136</v>
      </c>
      <c r="B2" s="95"/>
      <c r="C2" s="95"/>
      <c r="D2" s="95"/>
      <c r="E2" s="95"/>
      <c r="F2" s="95"/>
    </row>
    <row r="3" ht="18.75" customHeight="1" spans="1:6">
      <c r="A3" s="16" t="s">
        <v>2</v>
      </c>
      <c r="B3" s="16"/>
      <c r="C3" s="16"/>
      <c r="D3" s="96"/>
      <c r="E3" s="13"/>
      <c r="F3" s="94" t="s">
        <v>34</v>
      </c>
    </row>
    <row r="4" ht="18.75" customHeight="1" spans="1:6">
      <c r="A4" s="18" t="s">
        <v>137</v>
      </c>
      <c r="B4" s="73" t="s">
        <v>138</v>
      </c>
      <c r="C4" s="73" t="s">
        <v>139</v>
      </c>
      <c r="D4" s="73"/>
      <c r="E4" s="73"/>
      <c r="F4" s="73" t="s">
        <v>140</v>
      </c>
    </row>
    <row r="5" ht="18.75" customHeight="1" spans="1:6">
      <c r="A5" s="18"/>
      <c r="B5" s="73"/>
      <c r="C5" s="73" t="s">
        <v>39</v>
      </c>
      <c r="D5" s="73" t="s">
        <v>141</v>
      </c>
      <c r="E5" s="73" t="s">
        <v>142</v>
      </c>
      <c r="F5" s="73"/>
    </row>
    <row r="6" ht="18.75" customHeight="1" spans="1:6">
      <c r="A6" s="97">
        <v>1</v>
      </c>
      <c r="B6" s="98">
        <v>2</v>
      </c>
      <c r="C6" s="97">
        <v>3</v>
      </c>
      <c r="D6" s="97">
        <v>4</v>
      </c>
      <c r="E6" s="97">
        <v>5</v>
      </c>
      <c r="F6" s="97">
        <v>6</v>
      </c>
    </row>
    <row r="7" ht="20.25" customHeight="1" spans="1:6">
      <c r="A7" s="22">
        <v>20000</v>
      </c>
      <c r="B7" s="22"/>
      <c r="C7" s="22">
        <v>20000</v>
      </c>
      <c r="D7" s="22"/>
      <c r="E7" s="22">
        <v>20000</v>
      </c>
      <c r="F7" s="22"/>
    </row>
  </sheetData>
  <mergeCells count="6">
    <mergeCell ref="A2:F2"/>
    <mergeCell ref="A3:C3"/>
    <mergeCell ref="C4:E4"/>
    <mergeCell ref="A4:A5"/>
    <mergeCell ref="B4:B5"/>
    <mergeCell ref="F4:F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6"/>
  <sheetViews>
    <sheetView showZeros="0" workbookViewId="0">
      <selection activeCell="C25" sqref="C25"/>
    </sheetView>
  </sheetViews>
  <sheetFormatPr defaultColWidth="8.875" defaultRowHeight="15" customHeight="1"/>
  <cols>
    <col min="1" max="7" width="28.625" customWidth="1"/>
    <col min="8" max="23" width="14.25" customWidth="1"/>
  </cols>
  <sheetData>
    <row r="1" ht="18.75" customHeight="1" spans="1:23">
      <c r="A1" s="13"/>
      <c r="B1" s="13"/>
      <c r="C1" s="13"/>
      <c r="D1" s="13"/>
      <c r="E1" s="13"/>
      <c r="F1" s="13"/>
      <c r="G1" s="13"/>
      <c r="H1" s="13"/>
      <c r="I1" s="13"/>
      <c r="J1" s="13"/>
      <c r="K1" s="13"/>
      <c r="L1" s="14"/>
      <c r="M1" s="14"/>
      <c r="N1" s="14"/>
      <c r="O1" s="14"/>
      <c r="P1" s="14"/>
      <c r="Q1" s="14"/>
      <c r="R1" s="14"/>
      <c r="S1" s="14"/>
      <c r="T1" s="14"/>
      <c r="U1" s="14"/>
      <c r="V1" s="14"/>
      <c r="W1" s="14" t="s">
        <v>143</v>
      </c>
    </row>
    <row r="2" ht="45" customHeight="1" spans="1:23">
      <c r="A2" s="15" t="s">
        <v>144</v>
      </c>
      <c r="B2" s="15"/>
      <c r="C2" s="15"/>
      <c r="D2" s="15"/>
      <c r="E2" s="15"/>
      <c r="F2" s="15"/>
      <c r="G2" s="15"/>
      <c r="H2" s="15"/>
      <c r="I2" s="15"/>
      <c r="J2" s="15"/>
      <c r="K2" s="15"/>
      <c r="L2" s="84"/>
      <c r="M2" s="84"/>
      <c r="N2" s="84"/>
      <c r="O2" s="84"/>
      <c r="P2" s="84"/>
      <c r="Q2" s="84"/>
      <c r="R2" s="84"/>
      <c r="S2" s="84"/>
      <c r="T2" s="84"/>
      <c r="U2" s="84"/>
      <c r="V2" s="84"/>
      <c r="W2" s="84"/>
    </row>
    <row r="3" ht="18.75" customHeight="1" spans="1:23">
      <c r="A3" s="16" t="s">
        <v>2</v>
      </c>
      <c r="B3" s="16"/>
      <c r="C3" s="16"/>
      <c r="D3" s="16"/>
      <c r="E3" s="16"/>
      <c r="F3" s="16"/>
      <c r="G3" s="16"/>
      <c r="H3" s="85"/>
      <c r="I3" s="85"/>
      <c r="J3" s="85"/>
      <c r="K3" s="85"/>
      <c r="L3" s="17"/>
      <c r="M3" s="17"/>
      <c r="N3" s="17"/>
      <c r="O3" s="17"/>
      <c r="P3" s="17"/>
      <c r="Q3" s="17"/>
      <c r="R3" s="17"/>
      <c r="S3" s="17"/>
      <c r="T3" s="17"/>
      <c r="U3" s="17"/>
      <c r="V3" s="17"/>
      <c r="W3" s="17" t="s">
        <v>34</v>
      </c>
    </row>
    <row r="4" ht="18.75" customHeight="1" spans="1:23">
      <c r="A4" s="90" t="s">
        <v>145</v>
      </c>
      <c r="B4" s="90" t="s">
        <v>146</v>
      </c>
      <c r="C4" s="90" t="s">
        <v>147</v>
      </c>
      <c r="D4" s="90" t="s">
        <v>148</v>
      </c>
      <c r="E4" s="90" t="s">
        <v>149</v>
      </c>
      <c r="F4" s="90" t="s">
        <v>150</v>
      </c>
      <c r="G4" s="90" t="s">
        <v>151</v>
      </c>
      <c r="H4" s="91" t="s">
        <v>37</v>
      </c>
      <c r="I4" s="91" t="s">
        <v>152</v>
      </c>
      <c r="J4" s="90"/>
      <c r="K4" s="90"/>
      <c r="L4" s="90"/>
      <c r="M4" s="90"/>
      <c r="N4" s="90" t="s">
        <v>153</v>
      </c>
      <c r="O4" s="90"/>
      <c r="P4" s="90"/>
      <c r="Q4" s="90" t="s">
        <v>43</v>
      </c>
      <c r="R4" s="90" t="s">
        <v>66</v>
      </c>
      <c r="S4" s="90"/>
      <c r="T4" s="90"/>
      <c r="U4" s="90"/>
      <c r="V4" s="90"/>
      <c r="W4" s="90"/>
    </row>
    <row r="5" ht="18.75" customHeight="1" spans="1:23">
      <c r="A5" s="90"/>
      <c r="B5" s="90"/>
      <c r="C5" s="90"/>
      <c r="D5" s="90"/>
      <c r="E5" s="90"/>
      <c r="F5" s="90"/>
      <c r="G5" s="90"/>
      <c r="H5" s="91" t="s">
        <v>154</v>
      </c>
      <c r="I5" s="91" t="s">
        <v>155</v>
      </c>
      <c r="J5" s="90" t="s">
        <v>41</v>
      </c>
      <c r="K5" s="90" t="s">
        <v>42</v>
      </c>
      <c r="L5" s="90"/>
      <c r="M5" s="90"/>
      <c r="N5" s="90" t="s">
        <v>153</v>
      </c>
      <c r="O5" s="90" t="s">
        <v>41</v>
      </c>
      <c r="P5" s="90" t="s">
        <v>42</v>
      </c>
      <c r="Q5" s="90" t="s">
        <v>43</v>
      </c>
      <c r="R5" s="90" t="s">
        <v>66</v>
      </c>
      <c r="S5" s="90" t="s">
        <v>46</v>
      </c>
      <c r="T5" s="90" t="s">
        <v>47</v>
      </c>
      <c r="U5" s="90" t="s">
        <v>48</v>
      </c>
      <c r="V5" s="90" t="s">
        <v>49</v>
      </c>
      <c r="W5" s="90" t="s">
        <v>50</v>
      </c>
    </row>
    <row r="6" ht="18.75" customHeight="1" spans="1:23">
      <c r="A6" s="90"/>
      <c r="B6" s="90"/>
      <c r="C6" s="90"/>
      <c r="D6" s="90"/>
      <c r="E6" s="90"/>
      <c r="F6" s="90"/>
      <c r="G6" s="90"/>
      <c r="H6" s="91"/>
      <c r="I6" s="91" t="s">
        <v>156</v>
      </c>
      <c r="J6" s="90" t="s">
        <v>157</v>
      </c>
      <c r="K6" s="90" t="s">
        <v>158</v>
      </c>
      <c r="L6" s="90" t="s">
        <v>159</v>
      </c>
      <c r="M6" s="90" t="s">
        <v>160</v>
      </c>
      <c r="N6" s="90" t="s">
        <v>40</v>
      </c>
      <c r="O6" s="90" t="s">
        <v>41</v>
      </c>
      <c r="P6" s="90" t="s">
        <v>42</v>
      </c>
      <c r="Q6" s="90"/>
      <c r="R6" s="90" t="s">
        <v>39</v>
      </c>
      <c r="S6" s="90" t="s">
        <v>46</v>
      </c>
      <c r="T6" s="90" t="s">
        <v>47</v>
      </c>
      <c r="U6" s="90" t="s">
        <v>48</v>
      </c>
      <c r="V6" s="90" t="s">
        <v>49</v>
      </c>
      <c r="W6" s="90" t="s">
        <v>50</v>
      </c>
    </row>
    <row r="7" ht="22.7" customHeight="1" spans="1:23">
      <c r="A7" s="90"/>
      <c r="B7" s="90"/>
      <c r="C7" s="90"/>
      <c r="D7" s="90"/>
      <c r="E7" s="90"/>
      <c r="F7" s="90"/>
      <c r="G7" s="90"/>
      <c r="H7" s="91"/>
      <c r="I7" s="91" t="s">
        <v>39</v>
      </c>
      <c r="J7" s="90"/>
      <c r="K7" s="90"/>
      <c r="L7" s="90"/>
      <c r="M7" s="90"/>
      <c r="N7" s="90"/>
      <c r="O7" s="90"/>
      <c r="P7" s="90"/>
      <c r="Q7" s="90"/>
      <c r="R7" s="90"/>
      <c r="S7" s="90"/>
      <c r="T7" s="90"/>
      <c r="U7" s="90"/>
      <c r="V7" s="90"/>
      <c r="W7" s="90"/>
    </row>
    <row r="8" ht="18.75" customHeight="1" spans="1:23">
      <c r="A8" s="91" t="s">
        <v>51</v>
      </c>
      <c r="B8" s="91">
        <v>2</v>
      </c>
      <c r="C8" s="91">
        <v>3</v>
      </c>
      <c r="D8" s="91">
        <v>4</v>
      </c>
      <c r="E8" s="91">
        <v>5</v>
      </c>
      <c r="F8" s="91">
        <v>6</v>
      </c>
      <c r="G8" s="91">
        <v>7</v>
      </c>
      <c r="H8" s="91">
        <v>8</v>
      </c>
      <c r="I8" s="91">
        <v>9</v>
      </c>
      <c r="J8" s="91">
        <v>10</v>
      </c>
      <c r="K8" s="91">
        <v>11</v>
      </c>
      <c r="L8" s="91">
        <v>12</v>
      </c>
      <c r="M8" s="91">
        <v>13</v>
      </c>
      <c r="N8" s="91">
        <v>14</v>
      </c>
      <c r="O8" s="91">
        <v>15</v>
      </c>
      <c r="P8" s="91">
        <v>16</v>
      </c>
      <c r="Q8" s="91">
        <v>17</v>
      </c>
      <c r="R8" s="91">
        <v>18</v>
      </c>
      <c r="S8" s="91">
        <v>19</v>
      </c>
      <c r="T8" s="91">
        <v>20</v>
      </c>
      <c r="U8" s="91">
        <v>21</v>
      </c>
      <c r="V8" s="91">
        <v>22</v>
      </c>
      <c r="W8" s="91">
        <v>23</v>
      </c>
    </row>
    <row r="9" ht="18.75" customHeight="1" spans="1:23">
      <c r="A9" s="86" t="s">
        <v>60</v>
      </c>
      <c r="B9" s="86" t="s">
        <v>161</v>
      </c>
      <c r="C9" s="87" t="s">
        <v>162</v>
      </c>
      <c r="D9" s="86" t="s">
        <v>80</v>
      </c>
      <c r="E9" s="86" t="s">
        <v>81</v>
      </c>
      <c r="F9" s="86" t="s">
        <v>163</v>
      </c>
      <c r="G9" s="86" t="s">
        <v>164</v>
      </c>
      <c r="H9" s="22">
        <v>3940764</v>
      </c>
      <c r="I9" s="22">
        <v>3940764</v>
      </c>
      <c r="J9" s="22"/>
      <c r="K9" s="22"/>
      <c r="L9" s="22">
        <v>3940764</v>
      </c>
      <c r="M9" s="22"/>
      <c r="N9" s="22"/>
      <c r="O9" s="22"/>
      <c r="P9" s="22"/>
      <c r="Q9" s="22"/>
      <c r="R9" s="22"/>
      <c r="S9" s="22"/>
      <c r="T9" s="22"/>
      <c r="U9" s="22"/>
      <c r="V9" s="22"/>
      <c r="W9" s="22"/>
    </row>
    <row r="10" ht="18.75" customHeight="1" spans="1:23">
      <c r="A10" s="86" t="s">
        <v>60</v>
      </c>
      <c r="B10" s="86" t="s">
        <v>161</v>
      </c>
      <c r="C10" s="87" t="s">
        <v>162</v>
      </c>
      <c r="D10" s="86" t="s">
        <v>80</v>
      </c>
      <c r="E10" s="86" t="s">
        <v>81</v>
      </c>
      <c r="F10" s="86" t="s">
        <v>165</v>
      </c>
      <c r="G10" s="86" t="s">
        <v>166</v>
      </c>
      <c r="H10" s="22">
        <v>376896</v>
      </c>
      <c r="I10" s="22">
        <v>376896</v>
      </c>
      <c r="J10" s="22"/>
      <c r="K10" s="22"/>
      <c r="L10" s="22">
        <v>376896</v>
      </c>
      <c r="M10" s="22"/>
      <c r="N10" s="22"/>
      <c r="O10" s="22"/>
      <c r="P10" s="28"/>
      <c r="Q10" s="22"/>
      <c r="R10" s="22"/>
      <c r="S10" s="22"/>
      <c r="T10" s="22"/>
      <c r="U10" s="22"/>
      <c r="V10" s="22"/>
      <c r="W10" s="22"/>
    </row>
    <row r="11" ht="18.75" customHeight="1" spans="1:23">
      <c r="A11" s="86" t="s">
        <v>60</v>
      </c>
      <c r="B11" s="86" t="s">
        <v>161</v>
      </c>
      <c r="C11" s="87" t="s">
        <v>162</v>
      </c>
      <c r="D11" s="86" t="s">
        <v>80</v>
      </c>
      <c r="E11" s="86" t="s">
        <v>81</v>
      </c>
      <c r="F11" s="86" t="s">
        <v>165</v>
      </c>
      <c r="G11" s="86" t="s">
        <v>166</v>
      </c>
      <c r="H11" s="22">
        <v>402000</v>
      </c>
      <c r="I11" s="22">
        <v>402000</v>
      </c>
      <c r="J11" s="22"/>
      <c r="K11" s="22"/>
      <c r="L11" s="22">
        <v>402000</v>
      </c>
      <c r="M11" s="22"/>
      <c r="N11" s="22"/>
      <c r="O11" s="22"/>
      <c r="P11" s="28"/>
      <c r="Q11" s="22"/>
      <c r="R11" s="22"/>
      <c r="S11" s="22"/>
      <c r="T11" s="22"/>
      <c r="U11" s="22"/>
      <c r="V11" s="22"/>
      <c r="W11" s="22"/>
    </row>
    <row r="12" ht="18.75" customHeight="1" spans="1:23">
      <c r="A12" s="86" t="s">
        <v>60</v>
      </c>
      <c r="B12" s="86" t="s">
        <v>161</v>
      </c>
      <c r="C12" s="87" t="s">
        <v>162</v>
      </c>
      <c r="D12" s="86" t="s">
        <v>80</v>
      </c>
      <c r="E12" s="86" t="s">
        <v>81</v>
      </c>
      <c r="F12" s="86" t="s">
        <v>167</v>
      </c>
      <c r="G12" s="86" t="s">
        <v>168</v>
      </c>
      <c r="H12" s="22">
        <v>2010000</v>
      </c>
      <c r="I12" s="22">
        <v>2010000</v>
      </c>
      <c r="J12" s="22"/>
      <c r="K12" s="22"/>
      <c r="L12" s="22">
        <v>2010000</v>
      </c>
      <c r="M12" s="22"/>
      <c r="N12" s="22"/>
      <c r="O12" s="22"/>
      <c r="P12" s="28"/>
      <c r="Q12" s="22"/>
      <c r="R12" s="22"/>
      <c r="S12" s="22"/>
      <c r="T12" s="22"/>
      <c r="U12" s="22"/>
      <c r="V12" s="22"/>
      <c r="W12" s="22"/>
    </row>
    <row r="13" ht="18.75" customHeight="1" spans="1:23">
      <c r="A13" s="86" t="s">
        <v>60</v>
      </c>
      <c r="B13" s="86" t="s">
        <v>161</v>
      </c>
      <c r="C13" s="87" t="s">
        <v>162</v>
      </c>
      <c r="D13" s="86" t="s">
        <v>80</v>
      </c>
      <c r="E13" s="86" t="s">
        <v>81</v>
      </c>
      <c r="F13" s="86" t="s">
        <v>167</v>
      </c>
      <c r="G13" s="86" t="s">
        <v>168</v>
      </c>
      <c r="H13" s="22">
        <v>1144020</v>
      </c>
      <c r="I13" s="22">
        <v>1144020</v>
      </c>
      <c r="J13" s="22"/>
      <c r="K13" s="22"/>
      <c r="L13" s="22">
        <v>1144020</v>
      </c>
      <c r="M13" s="22"/>
      <c r="N13" s="22"/>
      <c r="O13" s="22"/>
      <c r="P13" s="28"/>
      <c r="Q13" s="22"/>
      <c r="R13" s="22"/>
      <c r="S13" s="22"/>
      <c r="T13" s="22"/>
      <c r="U13" s="22"/>
      <c r="V13" s="22"/>
      <c r="W13" s="22"/>
    </row>
    <row r="14" ht="18.75" customHeight="1" spans="1:23">
      <c r="A14" s="86" t="s">
        <v>60</v>
      </c>
      <c r="B14" s="86" t="s">
        <v>169</v>
      </c>
      <c r="C14" s="87" t="s">
        <v>170</v>
      </c>
      <c r="D14" s="86" t="s">
        <v>80</v>
      </c>
      <c r="E14" s="86" t="s">
        <v>81</v>
      </c>
      <c r="F14" s="86" t="s">
        <v>171</v>
      </c>
      <c r="G14" s="86" t="s">
        <v>172</v>
      </c>
      <c r="H14" s="22">
        <v>60743</v>
      </c>
      <c r="I14" s="22">
        <v>60743</v>
      </c>
      <c r="J14" s="22"/>
      <c r="K14" s="22"/>
      <c r="L14" s="22">
        <v>60743</v>
      </c>
      <c r="M14" s="22"/>
      <c r="N14" s="22"/>
      <c r="O14" s="22"/>
      <c r="P14" s="28"/>
      <c r="Q14" s="22"/>
      <c r="R14" s="22"/>
      <c r="S14" s="22"/>
      <c r="T14" s="22"/>
      <c r="U14" s="22"/>
      <c r="V14" s="22"/>
      <c r="W14" s="22"/>
    </row>
    <row r="15" ht="18.75" customHeight="1" spans="1:23">
      <c r="A15" s="86" t="s">
        <v>60</v>
      </c>
      <c r="B15" s="86" t="s">
        <v>169</v>
      </c>
      <c r="C15" s="87" t="s">
        <v>170</v>
      </c>
      <c r="D15" s="86" t="s">
        <v>91</v>
      </c>
      <c r="E15" s="86" t="s">
        <v>92</v>
      </c>
      <c r="F15" s="86" t="s">
        <v>173</v>
      </c>
      <c r="G15" s="86" t="s">
        <v>174</v>
      </c>
      <c r="H15" s="22">
        <v>1388410</v>
      </c>
      <c r="I15" s="22">
        <v>1388410</v>
      </c>
      <c r="J15" s="22"/>
      <c r="K15" s="22"/>
      <c r="L15" s="22">
        <v>1388410</v>
      </c>
      <c r="M15" s="22"/>
      <c r="N15" s="22"/>
      <c r="O15" s="22"/>
      <c r="P15" s="28"/>
      <c r="Q15" s="22"/>
      <c r="R15" s="22"/>
      <c r="S15" s="22"/>
      <c r="T15" s="22"/>
      <c r="U15" s="22"/>
      <c r="V15" s="22"/>
      <c r="W15" s="22"/>
    </row>
    <row r="16" ht="18.75" customHeight="1" spans="1:23">
      <c r="A16" s="86" t="s">
        <v>60</v>
      </c>
      <c r="B16" s="86" t="s">
        <v>169</v>
      </c>
      <c r="C16" s="87" t="s">
        <v>170</v>
      </c>
      <c r="D16" s="86" t="s">
        <v>103</v>
      </c>
      <c r="E16" s="86" t="s">
        <v>104</v>
      </c>
      <c r="F16" s="86" t="s">
        <v>175</v>
      </c>
      <c r="G16" s="86" t="s">
        <v>176</v>
      </c>
      <c r="H16" s="22">
        <v>720238</v>
      </c>
      <c r="I16" s="22">
        <v>720238</v>
      </c>
      <c r="J16" s="22"/>
      <c r="K16" s="22"/>
      <c r="L16" s="22">
        <v>720238</v>
      </c>
      <c r="M16" s="22"/>
      <c r="N16" s="22"/>
      <c r="O16" s="22"/>
      <c r="P16" s="28"/>
      <c r="Q16" s="22"/>
      <c r="R16" s="22"/>
      <c r="S16" s="22"/>
      <c r="T16" s="22"/>
      <c r="U16" s="22"/>
      <c r="V16" s="22"/>
      <c r="W16" s="22"/>
    </row>
    <row r="17" ht="18.75" customHeight="1" spans="1:23">
      <c r="A17" s="86" t="s">
        <v>60</v>
      </c>
      <c r="B17" s="86" t="s">
        <v>169</v>
      </c>
      <c r="C17" s="87" t="s">
        <v>170</v>
      </c>
      <c r="D17" s="86" t="s">
        <v>103</v>
      </c>
      <c r="E17" s="86" t="s">
        <v>104</v>
      </c>
      <c r="F17" s="86" t="s">
        <v>175</v>
      </c>
      <c r="G17" s="86" t="s">
        <v>176</v>
      </c>
      <c r="H17" s="22">
        <v>48618</v>
      </c>
      <c r="I17" s="22">
        <v>48618</v>
      </c>
      <c r="J17" s="22"/>
      <c r="K17" s="22"/>
      <c r="L17" s="22">
        <v>48618</v>
      </c>
      <c r="M17" s="22"/>
      <c r="N17" s="22"/>
      <c r="O17" s="22"/>
      <c r="P17" s="28"/>
      <c r="Q17" s="22"/>
      <c r="R17" s="22"/>
      <c r="S17" s="22"/>
      <c r="T17" s="22"/>
      <c r="U17" s="22"/>
      <c r="V17" s="22"/>
      <c r="W17" s="22"/>
    </row>
    <row r="18" ht="18.75" customHeight="1" spans="1:23">
      <c r="A18" s="86" t="s">
        <v>60</v>
      </c>
      <c r="B18" s="86" t="s">
        <v>169</v>
      </c>
      <c r="C18" s="87" t="s">
        <v>170</v>
      </c>
      <c r="D18" s="86" t="s">
        <v>105</v>
      </c>
      <c r="E18" s="86" t="s">
        <v>106</v>
      </c>
      <c r="F18" s="86" t="s">
        <v>177</v>
      </c>
      <c r="G18" s="86" t="s">
        <v>178</v>
      </c>
      <c r="H18" s="22">
        <v>620852</v>
      </c>
      <c r="I18" s="22">
        <v>620852</v>
      </c>
      <c r="J18" s="22"/>
      <c r="K18" s="22"/>
      <c r="L18" s="22">
        <v>620852</v>
      </c>
      <c r="M18" s="22"/>
      <c r="N18" s="22"/>
      <c r="O18" s="22"/>
      <c r="P18" s="28"/>
      <c r="Q18" s="22"/>
      <c r="R18" s="22"/>
      <c r="S18" s="22"/>
      <c r="T18" s="22"/>
      <c r="U18" s="22"/>
      <c r="V18" s="22"/>
      <c r="W18" s="22"/>
    </row>
    <row r="19" ht="18.75" customHeight="1" spans="1:23">
      <c r="A19" s="86" t="s">
        <v>60</v>
      </c>
      <c r="B19" s="86" t="s">
        <v>169</v>
      </c>
      <c r="C19" s="87" t="s">
        <v>170</v>
      </c>
      <c r="D19" s="86" t="s">
        <v>107</v>
      </c>
      <c r="E19" s="86" t="s">
        <v>108</v>
      </c>
      <c r="F19" s="86" t="s">
        <v>171</v>
      </c>
      <c r="G19" s="86" t="s">
        <v>172</v>
      </c>
      <c r="H19" s="22">
        <v>34711</v>
      </c>
      <c r="I19" s="22">
        <v>34711</v>
      </c>
      <c r="J19" s="22"/>
      <c r="K19" s="22"/>
      <c r="L19" s="22">
        <v>34711</v>
      </c>
      <c r="M19" s="22"/>
      <c r="N19" s="22"/>
      <c r="O19" s="22"/>
      <c r="P19" s="28"/>
      <c r="Q19" s="22"/>
      <c r="R19" s="22"/>
      <c r="S19" s="22"/>
      <c r="T19" s="22"/>
      <c r="U19" s="22"/>
      <c r="V19" s="22"/>
      <c r="W19" s="22"/>
    </row>
    <row r="20" ht="18.75" customHeight="1" spans="1:23">
      <c r="A20" s="86" t="s">
        <v>60</v>
      </c>
      <c r="B20" s="86" t="s">
        <v>179</v>
      </c>
      <c r="C20" s="87" t="s">
        <v>114</v>
      </c>
      <c r="D20" s="86" t="s">
        <v>113</v>
      </c>
      <c r="E20" s="86" t="s">
        <v>114</v>
      </c>
      <c r="F20" s="86" t="s">
        <v>180</v>
      </c>
      <c r="G20" s="86" t="s">
        <v>114</v>
      </c>
      <c r="H20" s="22">
        <v>1138656</v>
      </c>
      <c r="I20" s="22">
        <v>1138656</v>
      </c>
      <c r="J20" s="22"/>
      <c r="K20" s="22"/>
      <c r="L20" s="22">
        <v>1138656</v>
      </c>
      <c r="M20" s="22"/>
      <c r="N20" s="22"/>
      <c r="O20" s="22"/>
      <c r="P20" s="28"/>
      <c r="Q20" s="22"/>
      <c r="R20" s="22"/>
      <c r="S20" s="22"/>
      <c r="T20" s="22"/>
      <c r="U20" s="22"/>
      <c r="V20" s="22"/>
      <c r="W20" s="22"/>
    </row>
    <row r="21" ht="18.75" customHeight="1" spans="1:23">
      <c r="A21" s="86" t="s">
        <v>60</v>
      </c>
      <c r="B21" s="86" t="s">
        <v>181</v>
      </c>
      <c r="C21" s="87" t="s">
        <v>182</v>
      </c>
      <c r="D21" s="86" t="s">
        <v>80</v>
      </c>
      <c r="E21" s="86" t="s">
        <v>81</v>
      </c>
      <c r="F21" s="86" t="s">
        <v>183</v>
      </c>
      <c r="G21" s="86" t="s">
        <v>182</v>
      </c>
      <c r="H21" s="22">
        <v>107200</v>
      </c>
      <c r="I21" s="22">
        <v>107200</v>
      </c>
      <c r="J21" s="22"/>
      <c r="K21" s="22"/>
      <c r="L21" s="22">
        <v>107200</v>
      </c>
      <c r="M21" s="22"/>
      <c r="N21" s="22"/>
      <c r="O21" s="22"/>
      <c r="P21" s="28"/>
      <c r="Q21" s="22"/>
      <c r="R21" s="22"/>
      <c r="S21" s="22"/>
      <c r="T21" s="22"/>
      <c r="U21" s="22"/>
      <c r="V21" s="22"/>
      <c r="W21" s="22"/>
    </row>
    <row r="22" ht="18.75" customHeight="1" spans="1:23">
      <c r="A22" s="86" t="s">
        <v>60</v>
      </c>
      <c r="B22" s="86" t="s">
        <v>184</v>
      </c>
      <c r="C22" s="87" t="s">
        <v>185</v>
      </c>
      <c r="D22" s="86" t="s">
        <v>80</v>
      </c>
      <c r="E22" s="86" t="s">
        <v>81</v>
      </c>
      <c r="F22" s="86" t="s">
        <v>186</v>
      </c>
      <c r="G22" s="86" t="s">
        <v>187</v>
      </c>
      <c r="H22" s="22">
        <v>26900</v>
      </c>
      <c r="I22" s="22">
        <v>26900</v>
      </c>
      <c r="J22" s="22"/>
      <c r="K22" s="22"/>
      <c r="L22" s="22">
        <v>26900</v>
      </c>
      <c r="M22" s="22"/>
      <c r="N22" s="22"/>
      <c r="O22" s="22"/>
      <c r="P22" s="28"/>
      <c r="Q22" s="22"/>
      <c r="R22" s="22"/>
      <c r="S22" s="22"/>
      <c r="T22" s="22"/>
      <c r="U22" s="22"/>
      <c r="V22" s="22"/>
      <c r="W22" s="22"/>
    </row>
    <row r="23" ht="18.75" customHeight="1" spans="1:23">
      <c r="A23" s="86" t="s">
        <v>60</v>
      </c>
      <c r="B23" s="86" t="s">
        <v>188</v>
      </c>
      <c r="C23" s="87" t="s">
        <v>189</v>
      </c>
      <c r="D23" s="86" t="s">
        <v>80</v>
      </c>
      <c r="E23" s="86" t="s">
        <v>81</v>
      </c>
      <c r="F23" s="86" t="s">
        <v>190</v>
      </c>
      <c r="G23" s="86" t="s">
        <v>191</v>
      </c>
      <c r="H23" s="22">
        <v>20000</v>
      </c>
      <c r="I23" s="22">
        <v>20000</v>
      </c>
      <c r="J23" s="22"/>
      <c r="K23" s="22"/>
      <c r="L23" s="22">
        <v>20000</v>
      </c>
      <c r="M23" s="22"/>
      <c r="N23" s="22"/>
      <c r="O23" s="22"/>
      <c r="P23" s="28"/>
      <c r="Q23" s="22"/>
      <c r="R23" s="22"/>
      <c r="S23" s="22"/>
      <c r="T23" s="22"/>
      <c r="U23" s="22"/>
      <c r="V23" s="22"/>
      <c r="W23" s="22"/>
    </row>
    <row r="24" ht="18.75" customHeight="1" spans="1:23">
      <c r="A24" s="86" t="s">
        <v>60</v>
      </c>
      <c r="B24" s="86" t="s">
        <v>192</v>
      </c>
      <c r="C24" s="87" t="s">
        <v>193</v>
      </c>
      <c r="D24" s="86" t="s">
        <v>89</v>
      </c>
      <c r="E24" s="86" t="s">
        <v>90</v>
      </c>
      <c r="F24" s="86" t="s">
        <v>194</v>
      </c>
      <c r="G24" s="86" t="s">
        <v>195</v>
      </c>
      <c r="H24" s="22">
        <v>23700</v>
      </c>
      <c r="I24" s="22">
        <v>23700</v>
      </c>
      <c r="J24" s="22"/>
      <c r="K24" s="22"/>
      <c r="L24" s="22">
        <v>23700</v>
      </c>
      <c r="M24" s="22"/>
      <c r="N24" s="22"/>
      <c r="O24" s="22"/>
      <c r="P24" s="28"/>
      <c r="Q24" s="22"/>
      <c r="R24" s="22"/>
      <c r="S24" s="22"/>
      <c r="T24" s="22"/>
      <c r="U24" s="22"/>
      <c r="V24" s="22"/>
      <c r="W24" s="22"/>
    </row>
    <row r="25" ht="18.75" customHeight="1" spans="1:23">
      <c r="A25" s="86" t="s">
        <v>60</v>
      </c>
      <c r="B25" s="86" t="s">
        <v>196</v>
      </c>
      <c r="C25" s="87" t="s">
        <v>197</v>
      </c>
      <c r="D25" s="86" t="s">
        <v>80</v>
      </c>
      <c r="E25" s="86" t="s">
        <v>81</v>
      </c>
      <c r="F25" s="86" t="s">
        <v>167</v>
      </c>
      <c r="G25" s="86" t="s">
        <v>168</v>
      </c>
      <c r="H25" s="22">
        <v>1206000</v>
      </c>
      <c r="I25" s="22">
        <v>1206000</v>
      </c>
      <c r="J25" s="22"/>
      <c r="K25" s="22"/>
      <c r="L25" s="22">
        <v>1206000</v>
      </c>
      <c r="M25" s="22"/>
      <c r="N25" s="22"/>
      <c r="O25" s="22"/>
      <c r="P25" s="28"/>
      <c r="Q25" s="22"/>
      <c r="R25" s="22"/>
      <c r="S25" s="22"/>
      <c r="T25" s="22"/>
      <c r="U25" s="22"/>
      <c r="V25" s="22"/>
      <c r="W25" s="22"/>
    </row>
    <row r="26" ht="18.75" customHeight="1" spans="1:23">
      <c r="A26" s="89" t="s">
        <v>37</v>
      </c>
      <c r="B26" s="89"/>
      <c r="C26" s="89"/>
      <c r="D26" s="89"/>
      <c r="E26" s="89"/>
      <c r="F26" s="89"/>
      <c r="G26" s="89"/>
      <c r="H26" s="22">
        <v>13269708</v>
      </c>
      <c r="I26" s="22">
        <v>13269708</v>
      </c>
      <c r="J26" s="22"/>
      <c r="K26" s="22"/>
      <c r="L26" s="22">
        <v>13269708</v>
      </c>
      <c r="M26" s="22"/>
      <c r="N26" s="22"/>
      <c r="O26" s="22"/>
      <c r="P26" s="22"/>
      <c r="Q26" s="22"/>
      <c r="R26" s="22"/>
      <c r="S26" s="22"/>
      <c r="T26" s="22"/>
      <c r="U26" s="22"/>
      <c r="V26" s="22"/>
      <c r="W26" s="22"/>
    </row>
  </sheetData>
  <mergeCells count="30">
    <mergeCell ref="A2:W2"/>
    <mergeCell ref="A3:G3"/>
    <mergeCell ref="I4:W4"/>
    <mergeCell ref="I5:M5"/>
    <mergeCell ref="N5:P5"/>
    <mergeCell ref="R5:W5"/>
    <mergeCell ref="A26:G26"/>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2"/>
  <sheetViews>
    <sheetView showZeros="0" workbookViewId="0">
      <selection activeCell="I42" sqref="I42:W42"/>
    </sheetView>
  </sheetViews>
  <sheetFormatPr defaultColWidth="8.875" defaultRowHeight="15" customHeight="1"/>
  <cols>
    <col min="1" max="8" width="28.625" customWidth="1"/>
    <col min="9" max="23" width="14.25" customWidth="1"/>
  </cols>
  <sheetData>
    <row r="1" ht="18.75" customHeight="1" spans="1:23">
      <c r="A1" s="13"/>
      <c r="B1" s="13"/>
      <c r="C1" s="13"/>
      <c r="D1" s="13"/>
      <c r="E1" s="13"/>
      <c r="F1" s="13"/>
      <c r="G1" s="13"/>
      <c r="H1" s="13"/>
      <c r="I1" s="13"/>
      <c r="J1" s="13"/>
      <c r="K1" s="13"/>
      <c r="L1" s="13"/>
      <c r="M1" s="13"/>
      <c r="N1" s="14"/>
      <c r="O1" s="14"/>
      <c r="P1" s="14"/>
      <c r="Q1" s="14"/>
      <c r="R1" s="14"/>
      <c r="S1" s="14"/>
      <c r="T1" s="14"/>
      <c r="U1" s="14"/>
      <c r="V1" s="14"/>
      <c r="W1" s="14" t="s">
        <v>198</v>
      </c>
    </row>
    <row r="2" ht="45" customHeight="1" spans="1:23">
      <c r="A2" s="15" t="s">
        <v>199</v>
      </c>
      <c r="B2" s="15"/>
      <c r="C2" s="15"/>
      <c r="D2" s="15"/>
      <c r="E2" s="15"/>
      <c r="F2" s="15"/>
      <c r="G2" s="15"/>
      <c r="H2" s="15"/>
      <c r="I2" s="15"/>
      <c r="J2" s="15"/>
      <c r="K2" s="15"/>
      <c r="L2" s="15"/>
      <c r="M2" s="15"/>
      <c r="N2" s="84"/>
      <c r="O2" s="84"/>
      <c r="P2" s="84"/>
      <c r="Q2" s="84"/>
      <c r="R2" s="84"/>
      <c r="S2" s="84"/>
      <c r="T2" s="84"/>
      <c r="U2" s="84"/>
      <c r="V2" s="84"/>
      <c r="W2" s="84"/>
    </row>
    <row r="3" ht="18.75" customHeight="1" spans="1:23">
      <c r="A3" s="16" t="s">
        <v>2</v>
      </c>
      <c r="B3" s="16"/>
      <c r="C3" s="16"/>
      <c r="D3" s="16"/>
      <c r="E3" s="16"/>
      <c r="F3" s="16"/>
      <c r="G3" s="16"/>
      <c r="H3" s="16"/>
      <c r="I3" s="85"/>
      <c r="J3" s="85"/>
      <c r="K3" s="85"/>
      <c r="L3" s="85"/>
      <c r="M3" s="85"/>
      <c r="N3" s="17"/>
      <c r="O3" s="17"/>
      <c r="P3" s="17"/>
      <c r="Q3" s="17"/>
      <c r="R3" s="17"/>
      <c r="S3" s="17"/>
      <c r="T3" s="17"/>
      <c r="U3" s="17"/>
      <c r="V3" s="17"/>
      <c r="W3" s="17" t="s">
        <v>34</v>
      </c>
    </row>
    <row r="4" ht="18.75" customHeight="1" spans="1:23">
      <c r="A4" s="18" t="s">
        <v>200</v>
      </c>
      <c r="B4" s="18" t="s">
        <v>146</v>
      </c>
      <c r="C4" s="18" t="s">
        <v>147</v>
      </c>
      <c r="D4" s="18" t="s">
        <v>201</v>
      </c>
      <c r="E4" s="18" t="s">
        <v>148</v>
      </c>
      <c r="F4" s="18" t="s">
        <v>149</v>
      </c>
      <c r="G4" s="18" t="s">
        <v>202</v>
      </c>
      <c r="H4" s="18" t="s">
        <v>151</v>
      </c>
      <c r="I4" s="73" t="s">
        <v>37</v>
      </c>
      <c r="J4" s="73" t="s">
        <v>203</v>
      </c>
      <c r="K4" s="18"/>
      <c r="L4" s="18"/>
      <c r="M4" s="18"/>
      <c r="N4" s="18" t="s">
        <v>153</v>
      </c>
      <c r="O4" s="18"/>
      <c r="P4" s="18"/>
      <c r="Q4" s="18" t="s">
        <v>43</v>
      </c>
      <c r="R4" s="18" t="s">
        <v>66</v>
      </c>
      <c r="S4" s="18"/>
      <c r="T4" s="18"/>
      <c r="U4" s="18"/>
      <c r="V4" s="18"/>
      <c r="W4" s="18"/>
    </row>
    <row r="5" ht="18.75" customHeight="1" spans="1:23">
      <c r="A5" s="18"/>
      <c r="B5" s="18"/>
      <c r="C5" s="18"/>
      <c r="D5" s="18"/>
      <c r="E5" s="18"/>
      <c r="F5" s="18"/>
      <c r="G5" s="18"/>
      <c r="H5" s="18"/>
      <c r="I5" s="73" t="s">
        <v>154</v>
      </c>
      <c r="J5" s="73" t="s">
        <v>40</v>
      </c>
      <c r="K5" s="18"/>
      <c r="L5" s="18" t="s">
        <v>41</v>
      </c>
      <c r="M5" s="18" t="s">
        <v>42</v>
      </c>
      <c r="N5" s="18" t="s">
        <v>40</v>
      </c>
      <c r="O5" s="18" t="s">
        <v>41</v>
      </c>
      <c r="P5" s="18" t="s">
        <v>42</v>
      </c>
      <c r="Q5" s="18" t="s">
        <v>43</v>
      </c>
      <c r="R5" s="18" t="s">
        <v>39</v>
      </c>
      <c r="S5" s="18" t="s">
        <v>46</v>
      </c>
      <c r="T5" s="18" t="s">
        <v>47</v>
      </c>
      <c r="U5" s="18" t="s">
        <v>48</v>
      </c>
      <c r="V5" s="18" t="s">
        <v>49</v>
      </c>
      <c r="W5" s="18" t="s">
        <v>50</v>
      </c>
    </row>
    <row r="6" ht="18.75" customHeight="1" spans="1:23">
      <c r="A6" s="18"/>
      <c r="B6" s="18"/>
      <c r="C6" s="18"/>
      <c r="D6" s="18"/>
      <c r="E6" s="18"/>
      <c r="F6" s="18"/>
      <c r="G6" s="18"/>
      <c r="H6" s="18"/>
      <c r="I6" s="73"/>
      <c r="J6" s="73" t="s">
        <v>40</v>
      </c>
      <c r="K6" s="18"/>
      <c r="L6" s="18" t="s">
        <v>41</v>
      </c>
      <c r="M6" s="18" t="s">
        <v>42</v>
      </c>
      <c r="N6" s="18" t="s">
        <v>40</v>
      </c>
      <c r="O6" s="18" t="s">
        <v>41</v>
      </c>
      <c r="P6" s="18" t="s">
        <v>42</v>
      </c>
      <c r="Q6" s="18"/>
      <c r="R6" s="18" t="s">
        <v>39</v>
      </c>
      <c r="S6" s="18" t="s">
        <v>46</v>
      </c>
      <c r="T6" s="18" t="s">
        <v>47</v>
      </c>
      <c r="U6" s="18" t="s">
        <v>48</v>
      </c>
      <c r="V6" s="18" t="s">
        <v>49</v>
      </c>
      <c r="W6" s="18" t="s">
        <v>50</v>
      </c>
    </row>
    <row r="7" ht="22.7" customHeight="1" spans="1:23">
      <c r="A7" s="18"/>
      <c r="B7" s="18"/>
      <c r="C7" s="18"/>
      <c r="D7" s="18"/>
      <c r="E7" s="18"/>
      <c r="F7" s="18"/>
      <c r="G7" s="18"/>
      <c r="H7" s="18"/>
      <c r="I7" s="73"/>
      <c r="J7" s="73" t="s">
        <v>39</v>
      </c>
      <c r="K7" s="18" t="s">
        <v>204</v>
      </c>
      <c r="L7" s="18"/>
      <c r="M7" s="18"/>
      <c r="N7" s="18"/>
      <c r="O7" s="18"/>
      <c r="P7" s="18"/>
      <c r="Q7" s="18"/>
      <c r="R7" s="18"/>
      <c r="S7" s="18"/>
      <c r="T7" s="18"/>
      <c r="U7" s="18"/>
      <c r="V7" s="18"/>
      <c r="W7" s="18"/>
    </row>
    <row r="8" ht="18.75" customHeight="1" spans="1:23">
      <c r="A8" s="19" t="s">
        <v>51</v>
      </c>
      <c r="B8" s="19">
        <v>2</v>
      </c>
      <c r="C8" s="19">
        <v>3</v>
      </c>
      <c r="D8" s="19">
        <v>4</v>
      </c>
      <c r="E8" s="19">
        <v>5</v>
      </c>
      <c r="F8" s="19">
        <v>6</v>
      </c>
      <c r="G8" s="19">
        <v>7</v>
      </c>
      <c r="H8" s="19">
        <v>8</v>
      </c>
      <c r="I8" s="19">
        <v>9</v>
      </c>
      <c r="J8" s="19">
        <v>10</v>
      </c>
      <c r="K8" s="19">
        <v>11</v>
      </c>
      <c r="L8" s="19">
        <v>12</v>
      </c>
      <c r="M8" s="19">
        <v>13</v>
      </c>
      <c r="N8" s="19">
        <v>14</v>
      </c>
      <c r="O8" s="19">
        <v>15</v>
      </c>
      <c r="P8" s="19">
        <v>16</v>
      </c>
      <c r="Q8" s="19">
        <v>17</v>
      </c>
      <c r="R8" s="19">
        <v>18</v>
      </c>
      <c r="S8" s="19">
        <v>19</v>
      </c>
      <c r="T8" s="19">
        <v>20</v>
      </c>
      <c r="U8" s="19">
        <v>21</v>
      </c>
      <c r="V8" s="19">
        <v>22</v>
      </c>
      <c r="W8" s="19">
        <v>23</v>
      </c>
    </row>
    <row r="9" ht="18.75" customHeight="1" spans="1:23">
      <c r="A9" s="86"/>
      <c r="B9" s="86"/>
      <c r="C9" s="87" t="s">
        <v>205</v>
      </c>
      <c r="D9" s="86"/>
      <c r="E9" s="86"/>
      <c r="F9" s="86"/>
      <c r="G9" s="86"/>
      <c r="H9" s="86"/>
      <c r="I9" s="88">
        <v>153000</v>
      </c>
      <c r="J9" s="88">
        <v>153000</v>
      </c>
      <c r="K9" s="88">
        <v>153000</v>
      </c>
      <c r="L9" s="88"/>
      <c r="M9" s="88"/>
      <c r="N9" s="88"/>
      <c r="O9" s="88"/>
      <c r="P9" s="88"/>
      <c r="Q9" s="88"/>
      <c r="R9" s="88"/>
      <c r="S9" s="88"/>
      <c r="T9" s="88"/>
      <c r="U9" s="88"/>
      <c r="V9" s="88"/>
      <c r="W9" s="88"/>
    </row>
    <row r="10" ht="18.75" customHeight="1" spans="1:23">
      <c r="A10" s="86" t="s">
        <v>206</v>
      </c>
      <c r="B10" s="86" t="s">
        <v>207</v>
      </c>
      <c r="C10" s="87" t="s">
        <v>205</v>
      </c>
      <c r="D10" s="86" t="s">
        <v>60</v>
      </c>
      <c r="E10" s="86" t="s">
        <v>83</v>
      </c>
      <c r="F10" s="86" t="s">
        <v>84</v>
      </c>
      <c r="G10" s="86" t="s">
        <v>208</v>
      </c>
      <c r="H10" s="86" t="s">
        <v>209</v>
      </c>
      <c r="I10" s="88">
        <v>153000</v>
      </c>
      <c r="J10" s="88">
        <v>153000</v>
      </c>
      <c r="K10" s="88">
        <v>153000</v>
      </c>
      <c r="L10" s="88"/>
      <c r="M10" s="88"/>
      <c r="N10" s="88"/>
      <c r="O10" s="88"/>
      <c r="P10" s="88"/>
      <c r="Q10" s="88"/>
      <c r="R10" s="88"/>
      <c r="S10" s="88"/>
      <c r="T10" s="88"/>
      <c r="U10" s="88"/>
      <c r="V10" s="88"/>
      <c r="W10" s="88"/>
    </row>
    <row r="11" ht="18.75" customHeight="1" spans="1:23">
      <c r="A11" s="28"/>
      <c r="B11" s="28"/>
      <c r="C11" s="87" t="s">
        <v>210</v>
      </c>
      <c r="D11" s="28"/>
      <c r="E11" s="28"/>
      <c r="F11" s="28"/>
      <c r="G11" s="28"/>
      <c r="H11" s="28"/>
      <c r="I11" s="88">
        <v>226100</v>
      </c>
      <c r="J11" s="88">
        <v>226100</v>
      </c>
      <c r="K11" s="88">
        <v>226100</v>
      </c>
      <c r="L11" s="88"/>
      <c r="M11" s="88"/>
      <c r="N11" s="88"/>
      <c r="O11" s="88"/>
      <c r="P11" s="28"/>
      <c r="Q11" s="88"/>
      <c r="R11" s="88"/>
      <c r="S11" s="88"/>
      <c r="T11" s="88"/>
      <c r="U11" s="88"/>
      <c r="V11" s="88"/>
      <c r="W11" s="88"/>
    </row>
    <row r="12" ht="18.75" customHeight="1" spans="1:23">
      <c r="A12" s="86" t="s">
        <v>211</v>
      </c>
      <c r="B12" s="86" t="s">
        <v>212</v>
      </c>
      <c r="C12" s="87" t="s">
        <v>210</v>
      </c>
      <c r="D12" s="86" t="s">
        <v>60</v>
      </c>
      <c r="E12" s="86" t="s">
        <v>80</v>
      </c>
      <c r="F12" s="86" t="s">
        <v>81</v>
      </c>
      <c r="G12" s="86" t="s">
        <v>213</v>
      </c>
      <c r="H12" s="86" t="s">
        <v>214</v>
      </c>
      <c r="I12" s="88">
        <v>66100</v>
      </c>
      <c r="J12" s="88">
        <v>66100</v>
      </c>
      <c r="K12" s="88">
        <v>66100</v>
      </c>
      <c r="L12" s="88"/>
      <c r="M12" s="88"/>
      <c r="N12" s="88"/>
      <c r="O12" s="88"/>
      <c r="P12" s="28"/>
      <c r="Q12" s="88"/>
      <c r="R12" s="88"/>
      <c r="S12" s="88"/>
      <c r="T12" s="88"/>
      <c r="U12" s="88"/>
      <c r="V12" s="88"/>
      <c r="W12" s="88"/>
    </row>
    <row r="13" ht="18.75" customHeight="1" spans="1:23">
      <c r="A13" s="86" t="s">
        <v>211</v>
      </c>
      <c r="B13" s="86" t="s">
        <v>212</v>
      </c>
      <c r="C13" s="87" t="s">
        <v>210</v>
      </c>
      <c r="D13" s="86" t="s">
        <v>60</v>
      </c>
      <c r="E13" s="86" t="s">
        <v>80</v>
      </c>
      <c r="F13" s="86" t="s">
        <v>81</v>
      </c>
      <c r="G13" s="86" t="s">
        <v>215</v>
      </c>
      <c r="H13" s="86" t="s">
        <v>216</v>
      </c>
      <c r="I13" s="88">
        <v>100</v>
      </c>
      <c r="J13" s="88">
        <v>100</v>
      </c>
      <c r="K13" s="88">
        <v>100</v>
      </c>
      <c r="L13" s="88"/>
      <c r="M13" s="88"/>
      <c r="N13" s="88"/>
      <c r="O13" s="88"/>
      <c r="P13" s="28"/>
      <c r="Q13" s="88"/>
      <c r="R13" s="88"/>
      <c r="S13" s="88"/>
      <c r="T13" s="88"/>
      <c r="U13" s="88"/>
      <c r="V13" s="88"/>
      <c r="W13" s="88"/>
    </row>
    <row r="14" ht="18.75" customHeight="1" spans="1:23">
      <c r="A14" s="86" t="s">
        <v>211</v>
      </c>
      <c r="B14" s="86" t="s">
        <v>212</v>
      </c>
      <c r="C14" s="87" t="s">
        <v>210</v>
      </c>
      <c r="D14" s="86" t="s">
        <v>60</v>
      </c>
      <c r="E14" s="86" t="s">
        <v>80</v>
      </c>
      <c r="F14" s="86" t="s">
        <v>81</v>
      </c>
      <c r="G14" s="86" t="s">
        <v>217</v>
      </c>
      <c r="H14" s="86" t="s">
        <v>218</v>
      </c>
      <c r="I14" s="88">
        <v>10000</v>
      </c>
      <c r="J14" s="88">
        <v>10000</v>
      </c>
      <c r="K14" s="88">
        <v>10000</v>
      </c>
      <c r="L14" s="88"/>
      <c r="M14" s="88"/>
      <c r="N14" s="88"/>
      <c r="O14" s="88"/>
      <c r="P14" s="28"/>
      <c r="Q14" s="88"/>
      <c r="R14" s="88"/>
      <c r="S14" s="88"/>
      <c r="T14" s="88"/>
      <c r="U14" s="88"/>
      <c r="V14" s="88"/>
      <c r="W14" s="88"/>
    </row>
    <row r="15" ht="18.75" customHeight="1" spans="1:23">
      <c r="A15" s="86" t="s">
        <v>211</v>
      </c>
      <c r="B15" s="86" t="s">
        <v>212</v>
      </c>
      <c r="C15" s="87" t="s">
        <v>210</v>
      </c>
      <c r="D15" s="86" t="s">
        <v>60</v>
      </c>
      <c r="E15" s="86" t="s">
        <v>80</v>
      </c>
      <c r="F15" s="86" t="s">
        <v>81</v>
      </c>
      <c r="G15" s="86" t="s">
        <v>219</v>
      </c>
      <c r="H15" s="86" t="s">
        <v>220</v>
      </c>
      <c r="I15" s="88">
        <v>35000</v>
      </c>
      <c r="J15" s="88">
        <v>35000</v>
      </c>
      <c r="K15" s="88">
        <v>35000</v>
      </c>
      <c r="L15" s="88"/>
      <c r="M15" s="88"/>
      <c r="N15" s="88"/>
      <c r="O15" s="88"/>
      <c r="P15" s="28"/>
      <c r="Q15" s="88"/>
      <c r="R15" s="88"/>
      <c r="S15" s="88"/>
      <c r="T15" s="88"/>
      <c r="U15" s="88"/>
      <c r="V15" s="88"/>
      <c r="W15" s="88"/>
    </row>
    <row r="16" ht="18.75" customHeight="1" spans="1:23">
      <c r="A16" s="86" t="s">
        <v>211</v>
      </c>
      <c r="B16" s="86" t="s">
        <v>212</v>
      </c>
      <c r="C16" s="87" t="s">
        <v>210</v>
      </c>
      <c r="D16" s="86" t="s">
        <v>60</v>
      </c>
      <c r="E16" s="86" t="s">
        <v>80</v>
      </c>
      <c r="F16" s="86" t="s">
        <v>81</v>
      </c>
      <c r="G16" s="86" t="s">
        <v>221</v>
      </c>
      <c r="H16" s="86" t="s">
        <v>222</v>
      </c>
      <c r="I16" s="88">
        <v>5000</v>
      </c>
      <c r="J16" s="88">
        <v>5000</v>
      </c>
      <c r="K16" s="88">
        <v>5000</v>
      </c>
      <c r="L16" s="88"/>
      <c r="M16" s="88"/>
      <c r="N16" s="88"/>
      <c r="O16" s="88"/>
      <c r="P16" s="28"/>
      <c r="Q16" s="88"/>
      <c r="R16" s="88"/>
      <c r="S16" s="88"/>
      <c r="T16" s="88"/>
      <c r="U16" s="88"/>
      <c r="V16" s="88"/>
      <c r="W16" s="88"/>
    </row>
    <row r="17" ht="18.75" customHeight="1" spans="1:23">
      <c r="A17" s="86" t="s">
        <v>211</v>
      </c>
      <c r="B17" s="86" t="s">
        <v>212</v>
      </c>
      <c r="C17" s="87" t="s">
        <v>210</v>
      </c>
      <c r="D17" s="86" t="s">
        <v>60</v>
      </c>
      <c r="E17" s="86" t="s">
        <v>80</v>
      </c>
      <c r="F17" s="86" t="s">
        <v>81</v>
      </c>
      <c r="G17" s="86" t="s">
        <v>223</v>
      </c>
      <c r="H17" s="86" t="s">
        <v>224</v>
      </c>
      <c r="I17" s="88">
        <v>30000</v>
      </c>
      <c r="J17" s="88">
        <v>30000</v>
      </c>
      <c r="K17" s="88">
        <v>30000</v>
      </c>
      <c r="L17" s="88"/>
      <c r="M17" s="88"/>
      <c r="N17" s="88"/>
      <c r="O17" s="88"/>
      <c r="P17" s="28"/>
      <c r="Q17" s="88"/>
      <c r="R17" s="88"/>
      <c r="S17" s="88"/>
      <c r="T17" s="88"/>
      <c r="U17" s="88"/>
      <c r="V17" s="88"/>
      <c r="W17" s="88"/>
    </row>
    <row r="18" ht="18.75" customHeight="1" spans="1:23">
      <c r="A18" s="86" t="s">
        <v>211</v>
      </c>
      <c r="B18" s="86" t="s">
        <v>212</v>
      </c>
      <c r="C18" s="87" t="s">
        <v>210</v>
      </c>
      <c r="D18" s="86" t="s">
        <v>60</v>
      </c>
      <c r="E18" s="86" t="s">
        <v>80</v>
      </c>
      <c r="F18" s="86" t="s">
        <v>81</v>
      </c>
      <c r="G18" s="86" t="s">
        <v>225</v>
      </c>
      <c r="H18" s="86" t="s">
        <v>226</v>
      </c>
      <c r="I18" s="88">
        <v>50000</v>
      </c>
      <c r="J18" s="88">
        <v>50000</v>
      </c>
      <c r="K18" s="88">
        <v>50000</v>
      </c>
      <c r="L18" s="88"/>
      <c r="M18" s="88"/>
      <c r="N18" s="88"/>
      <c r="O18" s="88"/>
      <c r="P18" s="28"/>
      <c r="Q18" s="88"/>
      <c r="R18" s="88"/>
      <c r="S18" s="88"/>
      <c r="T18" s="88"/>
      <c r="U18" s="88"/>
      <c r="V18" s="88"/>
      <c r="W18" s="88"/>
    </row>
    <row r="19" ht="18.75" customHeight="1" spans="1:23">
      <c r="A19" s="86" t="s">
        <v>211</v>
      </c>
      <c r="B19" s="86" t="s">
        <v>212</v>
      </c>
      <c r="C19" s="87" t="s">
        <v>210</v>
      </c>
      <c r="D19" s="86" t="s">
        <v>60</v>
      </c>
      <c r="E19" s="86" t="s">
        <v>80</v>
      </c>
      <c r="F19" s="86" t="s">
        <v>81</v>
      </c>
      <c r="G19" s="86" t="s">
        <v>194</v>
      </c>
      <c r="H19" s="86" t="s">
        <v>195</v>
      </c>
      <c r="I19" s="88">
        <v>22000</v>
      </c>
      <c r="J19" s="88">
        <v>22000</v>
      </c>
      <c r="K19" s="88">
        <v>22000</v>
      </c>
      <c r="L19" s="88"/>
      <c r="M19" s="88"/>
      <c r="N19" s="88"/>
      <c r="O19" s="88"/>
      <c r="P19" s="28"/>
      <c r="Q19" s="88"/>
      <c r="R19" s="88"/>
      <c r="S19" s="88"/>
      <c r="T19" s="88"/>
      <c r="U19" s="88"/>
      <c r="V19" s="88"/>
      <c r="W19" s="88"/>
    </row>
    <row r="20" ht="18.75" customHeight="1" spans="1:23">
      <c r="A20" s="86" t="s">
        <v>211</v>
      </c>
      <c r="B20" s="86" t="s">
        <v>212</v>
      </c>
      <c r="C20" s="87" t="s">
        <v>210</v>
      </c>
      <c r="D20" s="86" t="s">
        <v>60</v>
      </c>
      <c r="E20" s="86" t="s">
        <v>80</v>
      </c>
      <c r="F20" s="86" t="s">
        <v>81</v>
      </c>
      <c r="G20" s="86" t="s">
        <v>227</v>
      </c>
      <c r="H20" s="86" t="s">
        <v>228</v>
      </c>
      <c r="I20" s="88">
        <v>7900</v>
      </c>
      <c r="J20" s="88">
        <v>7900</v>
      </c>
      <c r="K20" s="88">
        <v>7900</v>
      </c>
      <c r="L20" s="88"/>
      <c r="M20" s="88"/>
      <c r="N20" s="88"/>
      <c r="O20" s="88"/>
      <c r="P20" s="28"/>
      <c r="Q20" s="88"/>
      <c r="R20" s="88"/>
      <c r="S20" s="88"/>
      <c r="T20" s="88"/>
      <c r="U20" s="88"/>
      <c r="V20" s="88"/>
      <c r="W20" s="88"/>
    </row>
    <row r="21" ht="18.75" customHeight="1" spans="1:23">
      <c r="A21" s="28"/>
      <c r="B21" s="28"/>
      <c r="C21" s="87" t="s">
        <v>229</v>
      </c>
      <c r="D21" s="28"/>
      <c r="E21" s="28"/>
      <c r="F21" s="28"/>
      <c r="G21" s="28"/>
      <c r="H21" s="28"/>
      <c r="I21" s="88">
        <v>26617.68</v>
      </c>
      <c r="J21" s="88">
        <v>26617.68</v>
      </c>
      <c r="K21" s="88">
        <v>26617.68</v>
      </c>
      <c r="L21" s="88"/>
      <c r="M21" s="88"/>
      <c r="N21" s="88"/>
      <c r="O21" s="88"/>
      <c r="P21" s="28"/>
      <c r="Q21" s="88"/>
      <c r="R21" s="88"/>
      <c r="S21" s="88"/>
      <c r="T21" s="88"/>
      <c r="U21" s="88"/>
      <c r="V21" s="88"/>
      <c r="W21" s="88"/>
    </row>
    <row r="22" ht="18.75" customHeight="1" spans="1:23">
      <c r="A22" s="86" t="s">
        <v>211</v>
      </c>
      <c r="B22" s="86" t="s">
        <v>230</v>
      </c>
      <c r="C22" s="87" t="s">
        <v>229</v>
      </c>
      <c r="D22" s="86" t="s">
        <v>60</v>
      </c>
      <c r="E22" s="86" t="s">
        <v>80</v>
      </c>
      <c r="F22" s="86" t="s">
        <v>81</v>
      </c>
      <c r="G22" s="86" t="s">
        <v>213</v>
      </c>
      <c r="H22" s="86" t="s">
        <v>214</v>
      </c>
      <c r="I22" s="88">
        <v>26617.68</v>
      </c>
      <c r="J22" s="88">
        <v>26617.68</v>
      </c>
      <c r="K22" s="88">
        <v>26617.68</v>
      </c>
      <c r="L22" s="88"/>
      <c r="M22" s="88"/>
      <c r="N22" s="88"/>
      <c r="O22" s="88"/>
      <c r="P22" s="28"/>
      <c r="Q22" s="88"/>
      <c r="R22" s="88"/>
      <c r="S22" s="88"/>
      <c r="T22" s="88"/>
      <c r="U22" s="88"/>
      <c r="V22" s="88"/>
      <c r="W22" s="88"/>
    </row>
    <row r="23" ht="18.75" customHeight="1" spans="1:23">
      <c r="A23" s="28"/>
      <c r="B23" s="28"/>
      <c r="C23" s="87" t="s">
        <v>231</v>
      </c>
      <c r="D23" s="28"/>
      <c r="E23" s="28"/>
      <c r="F23" s="28"/>
      <c r="G23" s="28"/>
      <c r="H23" s="28"/>
      <c r="I23" s="88">
        <v>55284</v>
      </c>
      <c r="J23" s="88">
        <v>55284</v>
      </c>
      <c r="K23" s="88">
        <v>55284</v>
      </c>
      <c r="L23" s="88"/>
      <c r="M23" s="88"/>
      <c r="N23" s="88"/>
      <c r="O23" s="88"/>
      <c r="P23" s="28"/>
      <c r="Q23" s="88"/>
      <c r="R23" s="88"/>
      <c r="S23" s="88"/>
      <c r="T23" s="88"/>
      <c r="U23" s="88"/>
      <c r="V23" s="88"/>
      <c r="W23" s="88"/>
    </row>
    <row r="24" ht="18.75" customHeight="1" spans="1:23">
      <c r="A24" s="86" t="s">
        <v>211</v>
      </c>
      <c r="B24" s="86" t="s">
        <v>232</v>
      </c>
      <c r="C24" s="87" t="s">
        <v>231</v>
      </c>
      <c r="D24" s="86" t="s">
        <v>60</v>
      </c>
      <c r="E24" s="86" t="s">
        <v>95</v>
      </c>
      <c r="F24" s="86" t="s">
        <v>96</v>
      </c>
      <c r="G24" s="86" t="s">
        <v>233</v>
      </c>
      <c r="H24" s="86" t="s">
        <v>234</v>
      </c>
      <c r="I24" s="88">
        <v>55284</v>
      </c>
      <c r="J24" s="88">
        <v>55284</v>
      </c>
      <c r="K24" s="88">
        <v>55284</v>
      </c>
      <c r="L24" s="88"/>
      <c r="M24" s="88"/>
      <c r="N24" s="88"/>
      <c r="O24" s="88"/>
      <c r="P24" s="28"/>
      <c r="Q24" s="88"/>
      <c r="R24" s="88"/>
      <c r="S24" s="88"/>
      <c r="T24" s="88"/>
      <c r="U24" s="88"/>
      <c r="V24" s="88"/>
      <c r="W24" s="88"/>
    </row>
    <row r="25" ht="18.75" customHeight="1" spans="1:23">
      <c r="A25" s="28"/>
      <c r="B25" s="28"/>
      <c r="C25" s="87" t="s">
        <v>235</v>
      </c>
      <c r="D25" s="28"/>
      <c r="E25" s="28"/>
      <c r="F25" s="28"/>
      <c r="G25" s="28"/>
      <c r="H25" s="28"/>
      <c r="I25" s="88">
        <v>20000</v>
      </c>
      <c r="J25" s="88"/>
      <c r="K25" s="88"/>
      <c r="L25" s="88"/>
      <c r="M25" s="88"/>
      <c r="N25" s="88"/>
      <c r="O25" s="88"/>
      <c r="P25" s="28"/>
      <c r="Q25" s="88"/>
      <c r="R25" s="88">
        <v>20000</v>
      </c>
      <c r="S25" s="88"/>
      <c r="T25" s="88"/>
      <c r="U25" s="88"/>
      <c r="V25" s="88"/>
      <c r="W25" s="88">
        <v>20000</v>
      </c>
    </row>
    <row r="26" ht="18.75" customHeight="1" spans="1:23">
      <c r="A26" s="86" t="s">
        <v>206</v>
      </c>
      <c r="B26" s="86" t="s">
        <v>236</v>
      </c>
      <c r="C26" s="87" t="s">
        <v>235</v>
      </c>
      <c r="D26" s="86" t="s">
        <v>60</v>
      </c>
      <c r="E26" s="86" t="s">
        <v>80</v>
      </c>
      <c r="F26" s="86" t="s">
        <v>81</v>
      </c>
      <c r="G26" s="86" t="s">
        <v>237</v>
      </c>
      <c r="H26" s="86" t="s">
        <v>238</v>
      </c>
      <c r="I26" s="88">
        <v>20000</v>
      </c>
      <c r="J26" s="88"/>
      <c r="K26" s="88"/>
      <c r="L26" s="88"/>
      <c r="M26" s="88"/>
      <c r="N26" s="88"/>
      <c r="O26" s="88"/>
      <c r="P26" s="28"/>
      <c r="Q26" s="88"/>
      <c r="R26" s="88">
        <v>20000</v>
      </c>
      <c r="S26" s="88"/>
      <c r="T26" s="88"/>
      <c r="U26" s="88"/>
      <c r="V26" s="88"/>
      <c r="W26" s="88">
        <v>20000</v>
      </c>
    </row>
    <row r="27" ht="18.75" customHeight="1" spans="1:23">
      <c r="A27" s="28"/>
      <c r="B27" s="28"/>
      <c r="C27" s="87" t="s">
        <v>239</v>
      </c>
      <c r="D27" s="28"/>
      <c r="E27" s="28"/>
      <c r="F27" s="28"/>
      <c r="G27" s="28"/>
      <c r="H27" s="28"/>
      <c r="I27" s="88">
        <v>87000</v>
      </c>
      <c r="J27" s="88">
        <v>87000</v>
      </c>
      <c r="K27" s="88">
        <v>87000</v>
      </c>
      <c r="L27" s="88"/>
      <c r="M27" s="88"/>
      <c r="N27" s="88"/>
      <c r="O27" s="88"/>
      <c r="P27" s="28"/>
      <c r="Q27" s="88"/>
      <c r="R27" s="88"/>
      <c r="S27" s="88"/>
      <c r="T27" s="88"/>
      <c r="U27" s="88"/>
      <c r="V27" s="88"/>
      <c r="W27" s="88"/>
    </row>
    <row r="28" ht="18.75" customHeight="1" spans="1:23">
      <c r="A28" s="86" t="s">
        <v>206</v>
      </c>
      <c r="B28" s="86" t="s">
        <v>240</v>
      </c>
      <c r="C28" s="87" t="s">
        <v>239</v>
      </c>
      <c r="D28" s="86" t="s">
        <v>60</v>
      </c>
      <c r="E28" s="86" t="s">
        <v>78</v>
      </c>
      <c r="F28" s="86" t="s">
        <v>79</v>
      </c>
      <c r="G28" s="86" t="s">
        <v>213</v>
      </c>
      <c r="H28" s="86" t="s">
        <v>214</v>
      </c>
      <c r="I28" s="88">
        <v>18000</v>
      </c>
      <c r="J28" s="88">
        <v>18000</v>
      </c>
      <c r="K28" s="88">
        <v>18000</v>
      </c>
      <c r="L28" s="88"/>
      <c r="M28" s="88"/>
      <c r="N28" s="88"/>
      <c r="O28" s="88"/>
      <c r="P28" s="28"/>
      <c r="Q28" s="88"/>
      <c r="R28" s="88"/>
      <c r="S28" s="88"/>
      <c r="T28" s="88"/>
      <c r="U28" s="88"/>
      <c r="V28" s="88"/>
      <c r="W28" s="88"/>
    </row>
    <row r="29" ht="18.75" customHeight="1" spans="1:23">
      <c r="A29" s="86" t="s">
        <v>206</v>
      </c>
      <c r="B29" s="86" t="s">
        <v>240</v>
      </c>
      <c r="C29" s="87" t="s">
        <v>239</v>
      </c>
      <c r="D29" s="86" t="s">
        <v>60</v>
      </c>
      <c r="E29" s="86" t="s">
        <v>78</v>
      </c>
      <c r="F29" s="86" t="s">
        <v>79</v>
      </c>
      <c r="G29" s="86" t="s">
        <v>217</v>
      </c>
      <c r="H29" s="86" t="s">
        <v>218</v>
      </c>
      <c r="I29" s="88">
        <v>4000</v>
      </c>
      <c r="J29" s="88">
        <v>4000</v>
      </c>
      <c r="K29" s="88">
        <v>4000</v>
      </c>
      <c r="L29" s="88"/>
      <c r="M29" s="88"/>
      <c r="N29" s="88"/>
      <c r="O29" s="88"/>
      <c r="P29" s="28"/>
      <c r="Q29" s="88"/>
      <c r="R29" s="88"/>
      <c r="S29" s="88"/>
      <c r="T29" s="88"/>
      <c r="U29" s="88"/>
      <c r="V29" s="88"/>
      <c r="W29" s="88"/>
    </row>
    <row r="30" ht="18.75" customHeight="1" spans="1:23">
      <c r="A30" s="86" t="s">
        <v>206</v>
      </c>
      <c r="B30" s="86" t="s">
        <v>240</v>
      </c>
      <c r="C30" s="87" t="s">
        <v>239</v>
      </c>
      <c r="D30" s="86" t="s">
        <v>60</v>
      </c>
      <c r="E30" s="86" t="s">
        <v>78</v>
      </c>
      <c r="F30" s="86" t="s">
        <v>79</v>
      </c>
      <c r="G30" s="86" t="s">
        <v>219</v>
      </c>
      <c r="H30" s="86" t="s">
        <v>220</v>
      </c>
      <c r="I30" s="88">
        <v>27000</v>
      </c>
      <c r="J30" s="88">
        <v>27000</v>
      </c>
      <c r="K30" s="88">
        <v>27000</v>
      </c>
      <c r="L30" s="88"/>
      <c r="M30" s="88"/>
      <c r="N30" s="88"/>
      <c r="O30" s="88"/>
      <c r="P30" s="28"/>
      <c r="Q30" s="88"/>
      <c r="R30" s="88"/>
      <c r="S30" s="88"/>
      <c r="T30" s="88"/>
      <c r="U30" s="88"/>
      <c r="V30" s="88"/>
      <c r="W30" s="88"/>
    </row>
    <row r="31" ht="18.75" customHeight="1" spans="1:23">
      <c r="A31" s="86" t="s">
        <v>206</v>
      </c>
      <c r="B31" s="86" t="s">
        <v>240</v>
      </c>
      <c r="C31" s="87" t="s">
        <v>239</v>
      </c>
      <c r="D31" s="86" t="s">
        <v>60</v>
      </c>
      <c r="E31" s="86" t="s">
        <v>78</v>
      </c>
      <c r="F31" s="86" t="s">
        <v>79</v>
      </c>
      <c r="G31" s="86" t="s">
        <v>225</v>
      </c>
      <c r="H31" s="86" t="s">
        <v>226</v>
      </c>
      <c r="I31" s="88">
        <v>15000</v>
      </c>
      <c r="J31" s="88">
        <v>15000</v>
      </c>
      <c r="K31" s="88">
        <v>15000</v>
      </c>
      <c r="L31" s="88"/>
      <c r="M31" s="88"/>
      <c r="N31" s="88"/>
      <c r="O31" s="88"/>
      <c r="P31" s="28"/>
      <c r="Q31" s="88"/>
      <c r="R31" s="88"/>
      <c r="S31" s="88"/>
      <c r="T31" s="88"/>
      <c r="U31" s="88"/>
      <c r="V31" s="88"/>
      <c r="W31" s="88"/>
    </row>
    <row r="32" ht="18.75" customHeight="1" spans="1:23">
      <c r="A32" s="86" t="s">
        <v>206</v>
      </c>
      <c r="B32" s="86" t="s">
        <v>240</v>
      </c>
      <c r="C32" s="87" t="s">
        <v>239</v>
      </c>
      <c r="D32" s="86" t="s">
        <v>60</v>
      </c>
      <c r="E32" s="86" t="s">
        <v>78</v>
      </c>
      <c r="F32" s="86" t="s">
        <v>79</v>
      </c>
      <c r="G32" s="86" t="s">
        <v>241</v>
      </c>
      <c r="H32" s="86" t="s">
        <v>242</v>
      </c>
      <c r="I32" s="88">
        <v>15000</v>
      </c>
      <c r="J32" s="88">
        <v>15000</v>
      </c>
      <c r="K32" s="88">
        <v>15000</v>
      </c>
      <c r="L32" s="88"/>
      <c r="M32" s="88"/>
      <c r="N32" s="88"/>
      <c r="O32" s="88"/>
      <c r="P32" s="28"/>
      <c r="Q32" s="88"/>
      <c r="R32" s="88"/>
      <c r="S32" s="88"/>
      <c r="T32" s="88"/>
      <c r="U32" s="88"/>
      <c r="V32" s="88"/>
      <c r="W32" s="88"/>
    </row>
    <row r="33" ht="18.75" customHeight="1" spans="1:23">
      <c r="A33" s="86" t="s">
        <v>206</v>
      </c>
      <c r="B33" s="86" t="s">
        <v>240</v>
      </c>
      <c r="C33" s="87" t="s">
        <v>239</v>
      </c>
      <c r="D33" s="86" t="s">
        <v>60</v>
      </c>
      <c r="E33" s="86" t="s">
        <v>78</v>
      </c>
      <c r="F33" s="86" t="s">
        <v>79</v>
      </c>
      <c r="G33" s="86" t="s">
        <v>194</v>
      </c>
      <c r="H33" s="86" t="s">
        <v>195</v>
      </c>
      <c r="I33" s="88">
        <v>8000</v>
      </c>
      <c r="J33" s="88">
        <v>8000</v>
      </c>
      <c r="K33" s="88">
        <v>8000</v>
      </c>
      <c r="L33" s="88"/>
      <c r="M33" s="88"/>
      <c r="N33" s="88"/>
      <c r="O33" s="88"/>
      <c r="P33" s="28"/>
      <c r="Q33" s="88"/>
      <c r="R33" s="88"/>
      <c r="S33" s="88"/>
      <c r="T33" s="88"/>
      <c r="U33" s="88"/>
      <c r="V33" s="88"/>
      <c r="W33" s="88"/>
    </row>
    <row r="34" ht="18.75" customHeight="1" spans="1:23">
      <c r="A34" s="28"/>
      <c r="B34" s="28"/>
      <c r="C34" s="87" t="s">
        <v>243</v>
      </c>
      <c r="D34" s="28"/>
      <c r="E34" s="28"/>
      <c r="F34" s="28"/>
      <c r="G34" s="28"/>
      <c r="H34" s="28"/>
      <c r="I34" s="88">
        <v>4300</v>
      </c>
      <c r="J34" s="88">
        <v>4300</v>
      </c>
      <c r="K34" s="88">
        <v>4300</v>
      </c>
      <c r="L34" s="88"/>
      <c r="M34" s="88"/>
      <c r="N34" s="88"/>
      <c r="O34" s="88"/>
      <c r="P34" s="28"/>
      <c r="Q34" s="88"/>
      <c r="R34" s="88"/>
      <c r="S34" s="88"/>
      <c r="T34" s="88"/>
      <c r="U34" s="88"/>
      <c r="V34" s="88"/>
      <c r="W34" s="88"/>
    </row>
    <row r="35" ht="18.75" customHeight="1" spans="1:23">
      <c r="A35" s="86" t="s">
        <v>206</v>
      </c>
      <c r="B35" s="86" t="s">
        <v>244</v>
      </c>
      <c r="C35" s="87" t="s">
        <v>243</v>
      </c>
      <c r="D35" s="86" t="s">
        <v>60</v>
      </c>
      <c r="E35" s="86" t="s">
        <v>78</v>
      </c>
      <c r="F35" s="86" t="s">
        <v>79</v>
      </c>
      <c r="G35" s="86" t="s">
        <v>194</v>
      </c>
      <c r="H35" s="86" t="s">
        <v>195</v>
      </c>
      <c r="I35" s="88">
        <v>4300</v>
      </c>
      <c r="J35" s="88">
        <v>4300</v>
      </c>
      <c r="K35" s="88">
        <v>4300</v>
      </c>
      <c r="L35" s="88"/>
      <c r="M35" s="88"/>
      <c r="N35" s="88"/>
      <c r="O35" s="88"/>
      <c r="P35" s="28"/>
      <c r="Q35" s="88"/>
      <c r="R35" s="88"/>
      <c r="S35" s="88"/>
      <c r="T35" s="88"/>
      <c r="U35" s="88"/>
      <c r="V35" s="88"/>
      <c r="W35" s="88"/>
    </row>
    <row r="36" ht="18.75" customHeight="1" spans="1:23">
      <c r="A36" s="28"/>
      <c r="B36" s="28"/>
      <c r="C36" s="87" t="s">
        <v>245</v>
      </c>
      <c r="D36" s="28"/>
      <c r="E36" s="28"/>
      <c r="F36" s="28"/>
      <c r="G36" s="28"/>
      <c r="H36" s="28"/>
      <c r="I36" s="88">
        <v>135180</v>
      </c>
      <c r="J36" s="88">
        <v>135180</v>
      </c>
      <c r="K36" s="88">
        <v>135180</v>
      </c>
      <c r="L36" s="88"/>
      <c r="M36" s="88"/>
      <c r="N36" s="88"/>
      <c r="O36" s="88"/>
      <c r="P36" s="28"/>
      <c r="Q36" s="88"/>
      <c r="R36" s="88"/>
      <c r="S36" s="88"/>
      <c r="T36" s="88"/>
      <c r="U36" s="88"/>
      <c r="V36" s="88"/>
      <c r="W36" s="88"/>
    </row>
    <row r="37" ht="18.75" customHeight="1" spans="1:23">
      <c r="A37" s="86" t="s">
        <v>211</v>
      </c>
      <c r="B37" s="86" t="s">
        <v>246</v>
      </c>
      <c r="C37" s="87" t="s">
        <v>245</v>
      </c>
      <c r="D37" s="86" t="s">
        <v>60</v>
      </c>
      <c r="E37" s="86" t="s">
        <v>80</v>
      </c>
      <c r="F37" s="86" t="s">
        <v>81</v>
      </c>
      <c r="G37" s="86" t="s">
        <v>247</v>
      </c>
      <c r="H37" s="86" t="s">
        <v>248</v>
      </c>
      <c r="I37" s="88">
        <v>135180</v>
      </c>
      <c r="J37" s="88">
        <v>135180</v>
      </c>
      <c r="K37" s="88">
        <v>135180</v>
      </c>
      <c r="L37" s="88"/>
      <c r="M37" s="88"/>
      <c r="N37" s="88"/>
      <c r="O37" s="88"/>
      <c r="P37" s="28"/>
      <c r="Q37" s="88"/>
      <c r="R37" s="88"/>
      <c r="S37" s="88"/>
      <c r="T37" s="88"/>
      <c r="U37" s="88"/>
      <c r="V37" s="88"/>
      <c r="W37" s="88"/>
    </row>
    <row r="38" ht="18.75" customHeight="1" spans="1:23">
      <c r="A38" s="28"/>
      <c r="B38" s="28"/>
      <c r="C38" s="87" t="s">
        <v>249</v>
      </c>
      <c r="D38" s="28"/>
      <c r="E38" s="28"/>
      <c r="F38" s="28"/>
      <c r="G38" s="28"/>
      <c r="H38" s="28"/>
      <c r="I38" s="88">
        <v>77681.25</v>
      </c>
      <c r="J38" s="88">
        <v>77681.25</v>
      </c>
      <c r="K38" s="88">
        <v>77681.25</v>
      </c>
      <c r="L38" s="88"/>
      <c r="M38" s="88"/>
      <c r="N38" s="88"/>
      <c r="O38" s="88"/>
      <c r="P38" s="28"/>
      <c r="Q38" s="88"/>
      <c r="R38" s="88"/>
      <c r="S38" s="88"/>
      <c r="T38" s="88"/>
      <c r="U38" s="88"/>
      <c r="V38" s="88"/>
      <c r="W38" s="88"/>
    </row>
    <row r="39" ht="18.75" customHeight="1" spans="1:23">
      <c r="A39" s="86" t="s">
        <v>211</v>
      </c>
      <c r="B39" s="86" t="s">
        <v>250</v>
      </c>
      <c r="C39" s="87" t="s">
        <v>249</v>
      </c>
      <c r="D39" s="86" t="s">
        <v>60</v>
      </c>
      <c r="E39" s="86" t="s">
        <v>80</v>
      </c>
      <c r="F39" s="86" t="s">
        <v>81</v>
      </c>
      <c r="G39" s="86" t="s">
        <v>247</v>
      </c>
      <c r="H39" s="86" t="s">
        <v>248</v>
      </c>
      <c r="I39" s="88">
        <v>77681.25</v>
      </c>
      <c r="J39" s="88">
        <v>77681.25</v>
      </c>
      <c r="K39" s="88">
        <v>77681.25</v>
      </c>
      <c r="L39" s="88"/>
      <c r="M39" s="88"/>
      <c r="N39" s="88"/>
      <c r="O39" s="88"/>
      <c r="P39" s="28"/>
      <c r="Q39" s="88"/>
      <c r="R39" s="88"/>
      <c r="S39" s="88"/>
      <c r="T39" s="88"/>
      <c r="U39" s="88"/>
      <c r="V39" s="88"/>
      <c r="W39" s="88"/>
    </row>
    <row r="40" ht="18.75" customHeight="1" spans="1:23">
      <c r="A40" s="28"/>
      <c r="B40" s="28"/>
      <c r="C40" s="87" t="s">
        <v>251</v>
      </c>
      <c r="D40" s="28"/>
      <c r="E40" s="28"/>
      <c r="F40" s="28"/>
      <c r="G40" s="28"/>
      <c r="H40" s="28"/>
      <c r="I40" s="88">
        <v>659700</v>
      </c>
      <c r="J40" s="88"/>
      <c r="K40" s="88"/>
      <c r="L40" s="88"/>
      <c r="M40" s="88"/>
      <c r="N40" s="88"/>
      <c r="O40" s="88"/>
      <c r="P40" s="28"/>
      <c r="Q40" s="88"/>
      <c r="R40" s="88">
        <v>659700</v>
      </c>
      <c r="S40" s="88"/>
      <c r="T40" s="88"/>
      <c r="U40" s="88"/>
      <c r="V40" s="88"/>
      <c r="W40" s="88">
        <v>659700</v>
      </c>
    </row>
    <row r="41" ht="18.75" customHeight="1" spans="1:23">
      <c r="A41" s="86" t="s">
        <v>206</v>
      </c>
      <c r="B41" s="86" t="s">
        <v>252</v>
      </c>
      <c r="C41" s="87" t="s">
        <v>251</v>
      </c>
      <c r="D41" s="86" t="s">
        <v>60</v>
      </c>
      <c r="E41" s="86" t="s">
        <v>80</v>
      </c>
      <c r="F41" s="86" t="s">
        <v>81</v>
      </c>
      <c r="G41" s="86" t="s">
        <v>194</v>
      </c>
      <c r="H41" s="86" t="s">
        <v>195</v>
      </c>
      <c r="I41" s="88">
        <v>659700</v>
      </c>
      <c r="J41" s="88"/>
      <c r="K41" s="88"/>
      <c r="L41" s="88"/>
      <c r="M41" s="88"/>
      <c r="N41" s="88"/>
      <c r="O41" s="88"/>
      <c r="P41" s="28"/>
      <c r="Q41" s="88"/>
      <c r="R41" s="88">
        <v>659700</v>
      </c>
      <c r="S41" s="88"/>
      <c r="T41" s="88"/>
      <c r="U41" s="88"/>
      <c r="V41" s="88"/>
      <c r="W41" s="88">
        <v>659700</v>
      </c>
    </row>
    <row r="42" ht="18.75" customHeight="1" spans="1:23">
      <c r="A42" s="89" t="s">
        <v>37</v>
      </c>
      <c r="B42" s="89"/>
      <c r="C42" s="89"/>
      <c r="D42" s="89"/>
      <c r="E42" s="89"/>
      <c r="F42" s="89"/>
      <c r="G42" s="89"/>
      <c r="H42" s="89"/>
      <c r="I42" s="88">
        <v>1444862.93</v>
      </c>
      <c r="J42" s="88">
        <v>765162.93</v>
      </c>
      <c r="K42" s="88">
        <v>765162.93</v>
      </c>
      <c r="L42" s="88"/>
      <c r="M42" s="88"/>
      <c r="N42" s="88"/>
      <c r="O42" s="88"/>
      <c r="P42" s="88"/>
      <c r="Q42" s="88"/>
      <c r="R42" s="88">
        <v>679700</v>
      </c>
      <c r="S42" s="88"/>
      <c r="T42" s="88"/>
      <c r="U42" s="88"/>
      <c r="V42" s="88"/>
      <c r="W42" s="88">
        <v>679700</v>
      </c>
    </row>
  </sheetData>
  <mergeCells count="28">
    <mergeCell ref="A2:W2"/>
    <mergeCell ref="A3:H3"/>
    <mergeCell ref="J4:M4"/>
    <mergeCell ref="N4:P4"/>
    <mergeCell ref="R4:W4"/>
    <mergeCell ref="A42:H42"/>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5"/>
  <sheetViews>
    <sheetView showZeros="0" tabSelected="1" topLeftCell="B63" workbookViewId="0">
      <selection activeCell="F85" sqref="F85"/>
    </sheetView>
  </sheetViews>
  <sheetFormatPr defaultColWidth="8.875" defaultRowHeight="15" customHeight="1"/>
  <cols>
    <col min="1" max="1" width="41.25" style="1" customWidth="1"/>
    <col min="2" max="2" width="47.5" style="1" customWidth="1"/>
    <col min="3" max="4" width="13.875" style="1" customWidth="1"/>
    <col min="5" max="5" width="26.875" style="1" customWidth="1"/>
    <col min="6" max="8" width="10" style="1" customWidth="1"/>
    <col min="9" max="9" width="13.75" style="1" customWidth="1"/>
    <col min="10" max="10" width="28" style="1" customWidth="1"/>
    <col min="11" max="16384" width="8.875" style="1"/>
  </cols>
  <sheetData>
    <row r="1" customHeight="1" spans="1:10">
      <c r="A1" s="56" t="s">
        <v>253</v>
      </c>
      <c r="B1" s="56"/>
      <c r="C1" s="56"/>
      <c r="D1" s="56"/>
      <c r="E1" s="56"/>
      <c r="F1" s="56"/>
      <c r="G1" s="56"/>
      <c r="H1" s="56"/>
      <c r="I1" s="56"/>
      <c r="J1" s="56"/>
    </row>
    <row r="2" ht="45" customHeight="1" spans="1:10">
      <c r="A2" s="57" t="s">
        <v>254</v>
      </c>
      <c r="B2" s="57"/>
      <c r="C2" s="57"/>
      <c r="D2" s="57"/>
      <c r="E2" s="57"/>
      <c r="F2" s="57"/>
      <c r="G2" s="57"/>
      <c r="H2" s="57"/>
      <c r="I2" s="57"/>
      <c r="J2" s="57"/>
    </row>
    <row r="3" ht="20.25" customHeight="1" spans="1:10">
      <c r="A3" s="59" t="s">
        <v>2</v>
      </c>
      <c r="B3" s="59"/>
      <c r="C3" s="59"/>
      <c r="D3" s="59"/>
      <c r="E3" s="59"/>
      <c r="F3" s="59"/>
      <c r="G3" s="59"/>
      <c r="H3" s="59"/>
      <c r="I3" s="59"/>
      <c r="J3" s="59"/>
    </row>
    <row r="4" ht="20.25" customHeight="1" spans="1:10">
      <c r="A4" s="77" t="s">
        <v>255</v>
      </c>
      <c r="B4" s="77" t="s">
        <v>256</v>
      </c>
      <c r="C4" s="77" t="s">
        <v>257</v>
      </c>
      <c r="D4" s="77" t="s">
        <v>258</v>
      </c>
      <c r="E4" s="77" t="s">
        <v>259</v>
      </c>
      <c r="F4" s="77" t="s">
        <v>260</v>
      </c>
      <c r="G4" s="77" t="s">
        <v>261</v>
      </c>
      <c r="H4" s="77" t="s">
        <v>262</v>
      </c>
      <c r="I4" s="77" t="s">
        <v>263</v>
      </c>
      <c r="J4" s="77" t="s">
        <v>264</v>
      </c>
    </row>
    <row r="5" ht="46.5" customHeight="1" spans="1:10">
      <c r="A5" s="77"/>
      <c r="B5" s="77"/>
      <c r="C5" s="77"/>
      <c r="D5" s="77"/>
      <c r="E5" s="77"/>
      <c r="F5" s="77"/>
      <c r="G5" s="77"/>
      <c r="H5" s="77"/>
      <c r="I5" s="77"/>
      <c r="J5" s="77"/>
    </row>
    <row r="6" ht="20.25" customHeight="1" spans="1:10">
      <c r="A6" s="62">
        <v>1</v>
      </c>
      <c r="B6" s="62">
        <v>2</v>
      </c>
      <c r="C6" s="62">
        <v>3</v>
      </c>
      <c r="D6" s="62">
        <v>4</v>
      </c>
      <c r="E6" s="62">
        <v>5</v>
      </c>
      <c r="F6" s="62">
        <v>6</v>
      </c>
      <c r="G6" s="62">
        <v>7</v>
      </c>
      <c r="H6" s="62">
        <v>8</v>
      </c>
      <c r="I6" s="62">
        <v>9</v>
      </c>
      <c r="J6" s="62">
        <v>10</v>
      </c>
    </row>
    <row r="7" ht="20.25" customHeight="1" spans="1:10">
      <c r="A7" s="64" t="s">
        <v>60</v>
      </c>
      <c r="B7" s="64"/>
      <c r="C7" s="64"/>
      <c r="E7" s="65"/>
      <c r="F7" s="65"/>
      <c r="G7" s="65"/>
      <c r="H7" s="65"/>
      <c r="I7" s="65"/>
      <c r="J7" s="65"/>
    </row>
    <row r="8" ht="105" customHeight="1" spans="1:10">
      <c r="A8" s="78" t="s">
        <v>251</v>
      </c>
      <c r="B8" s="64" t="s">
        <v>265</v>
      </c>
      <c r="C8" s="68"/>
      <c r="D8" s="68"/>
      <c r="E8" s="65"/>
      <c r="F8" s="65"/>
      <c r="G8" s="65"/>
      <c r="H8" s="65"/>
      <c r="I8" s="65"/>
      <c r="J8" s="65"/>
    </row>
    <row r="9" ht="20.25" customHeight="1" spans="1:10">
      <c r="A9" s="64"/>
      <c r="B9" s="64"/>
      <c r="C9" s="64" t="s">
        <v>266</v>
      </c>
      <c r="D9" s="79" t="s">
        <v>267</v>
      </c>
      <c r="E9" s="80" t="s">
        <v>268</v>
      </c>
      <c r="F9" s="67" t="s">
        <v>269</v>
      </c>
      <c r="G9" s="68" t="s">
        <v>270</v>
      </c>
      <c r="H9" s="67" t="s">
        <v>271</v>
      </c>
      <c r="I9" s="67" t="s">
        <v>272</v>
      </c>
      <c r="J9" s="80" t="s">
        <v>273</v>
      </c>
    </row>
    <row r="10" ht="20.25" customHeight="1" spans="1:10">
      <c r="A10" s="64"/>
      <c r="B10" s="64"/>
      <c r="C10" s="64" t="s">
        <v>266</v>
      </c>
      <c r="D10" s="79" t="s">
        <v>274</v>
      </c>
      <c r="E10" s="80" t="s">
        <v>275</v>
      </c>
      <c r="F10" s="67" t="s">
        <v>269</v>
      </c>
      <c r="G10" s="68" t="s">
        <v>276</v>
      </c>
      <c r="H10" s="67" t="s">
        <v>277</v>
      </c>
      <c r="I10" s="67" t="s">
        <v>272</v>
      </c>
      <c r="J10" s="80" t="s">
        <v>278</v>
      </c>
    </row>
    <row r="11" ht="20.25" customHeight="1" spans="1:10">
      <c r="A11" s="64"/>
      <c r="B11" s="64"/>
      <c r="C11" s="64" t="s">
        <v>266</v>
      </c>
      <c r="D11" s="79" t="s">
        <v>279</v>
      </c>
      <c r="E11" s="80" t="s">
        <v>280</v>
      </c>
      <c r="F11" s="67" t="s">
        <v>269</v>
      </c>
      <c r="G11" s="68" t="s">
        <v>281</v>
      </c>
      <c r="H11" s="67" t="s">
        <v>277</v>
      </c>
      <c r="I11" s="67" t="s">
        <v>272</v>
      </c>
      <c r="J11" s="80" t="s">
        <v>282</v>
      </c>
    </row>
    <row r="12" ht="20.25" customHeight="1" spans="1:10">
      <c r="A12" s="64"/>
      <c r="B12" s="64"/>
      <c r="C12" s="64" t="s">
        <v>266</v>
      </c>
      <c r="D12" s="79" t="s">
        <v>279</v>
      </c>
      <c r="E12" s="80" t="s">
        <v>283</v>
      </c>
      <c r="F12" s="67" t="s">
        <v>284</v>
      </c>
      <c r="G12" s="68" t="s">
        <v>285</v>
      </c>
      <c r="H12" s="67" t="s">
        <v>286</v>
      </c>
      <c r="I12" s="67" t="s">
        <v>272</v>
      </c>
      <c r="J12" s="80" t="s">
        <v>283</v>
      </c>
    </row>
    <row r="13" ht="20.25" customHeight="1" spans="1:10">
      <c r="A13" s="64"/>
      <c r="B13" s="64"/>
      <c r="C13" s="64" t="s">
        <v>287</v>
      </c>
      <c r="D13" s="79" t="s">
        <v>288</v>
      </c>
      <c r="E13" s="80" t="s">
        <v>289</v>
      </c>
      <c r="F13" s="67" t="s">
        <v>284</v>
      </c>
      <c r="G13" s="68" t="s">
        <v>290</v>
      </c>
      <c r="H13" s="67"/>
      <c r="I13" s="67" t="s">
        <v>291</v>
      </c>
      <c r="J13" s="80" t="s">
        <v>292</v>
      </c>
    </row>
    <row r="14" ht="20.25" customHeight="1" spans="1:10">
      <c r="A14" s="64"/>
      <c r="B14" s="64"/>
      <c r="C14" s="64" t="s">
        <v>293</v>
      </c>
      <c r="D14" s="79" t="s">
        <v>294</v>
      </c>
      <c r="E14" s="80" t="s">
        <v>295</v>
      </c>
      <c r="F14" s="67" t="s">
        <v>269</v>
      </c>
      <c r="G14" s="68" t="s">
        <v>281</v>
      </c>
      <c r="H14" s="67" t="s">
        <v>277</v>
      </c>
      <c r="I14" s="67" t="s">
        <v>272</v>
      </c>
      <c r="J14" s="80" t="s">
        <v>296</v>
      </c>
    </row>
    <row r="15" ht="20.25" customHeight="1" spans="1:10">
      <c r="A15" s="64"/>
      <c r="B15" s="64"/>
      <c r="C15" s="64" t="s">
        <v>297</v>
      </c>
      <c r="D15" s="79" t="s">
        <v>298</v>
      </c>
      <c r="E15" s="80" t="s">
        <v>299</v>
      </c>
      <c r="F15" s="67" t="s">
        <v>300</v>
      </c>
      <c r="G15" s="68" t="s">
        <v>285</v>
      </c>
      <c r="H15" s="67" t="s">
        <v>301</v>
      </c>
      <c r="I15" s="67" t="s">
        <v>272</v>
      </c>
      <c r="J15" s="80" t="s">
        <v>302</v>
      </c>
    </row>
    <row r="16" ht="142.5" customHeight="1" spans="1:10">
      <c r="A16" s="78" t="s">
        <v>229</v>
      </c>
      <c r="B16" s="81" t="s">
        <v>303</v>
      </c>
      <c r="C16" s="64"/>
      <c r="D16" s="64"/>
      <c r="E16" s="64"/>
      <c r="F16" s="64"/>
      <c r="G16" s="64"/>
      <c r="H16" s="64"/>
      <c r="I16" s="64"/>
      <c r="J16" s="64"/>
    </row>
    <row r="17" ht="20.25" customHeight="1" spans="1:10">
      <c r="A17" s="64"/>
      <c r="B17" s="64"/>
      <c r="C17" s="64" t="s">
        <v>266</v>
      </c>
      <c r="D17" s="79" t="s">
        <v>267</v>
      </c>
      <c r="E17" s="80" t="s">
        <v>304</v>
      </c>
      <c r="F17" s="67" t="s">
        <v>284</v>
      </c>
      <c r="G17" s="68" t="s">
        <v>305</v>
      </c>
      <c r="H17" s="67" t="s">
        <v>271</v>
      </c>
      <c r="I17" s="67" t="s">
        <v>272</v>
      </c>
      <c r="J17" s="80" t="s">
        <v>306</v>
      </c>
    </row>
    <row r="18" ht="20.25" customHeight="1" spans="1:10">
      <c r="A18" s="64"/>
      <c r="B18" s="64"/>
      <c r="C18" s="64" t="s">
        <v>266</v>
      </c>
      <c r="D18" s="79" t="s">
        <v>267</v>
      </c>
      <c r="E18" s="80" t="s">
        <v>307</v>
      </c>
      <c r="F18" s="67" t="s">
        <v>284</v>
      </c>
      <c r="G18" s="68" t="s">
        <v>308</v>
      </c>
      <c r="H18" s="67" t="s">
        <v>271</v>
      </c>
      <c r="I18" s="67" t="s">
        <v>272</v>
      </c>
      <c r="J18" s="80" t="s">
        <v>309</v>
      </c>
    </row>
    <row r="19" ht="20.25" customHeight="1" spans="1:10">
      <c r="A19" s="64"/>
      <c r="B19" s="64"/>
      <c r="C19" s="64" t="s">
        <v>266</v>
      </c>
      <c r="D19" s="79" t="s">
        <v>274</v>
      </c>
      <c r="E19" s="80" t="s">
        <v>310</v>
      </c>
      <c r="F19" s="67" t="s">
        <v>284</v>
      </c>
      <c r="G19" s="68" t="s">
        <v>311</v>
      </c>
      <c r="H19" s="67" t="s">
        <v>277</v>
      </c>
      <c r="I19" s="67" t="s">
        <v>272</v>
      </c>
      <c r="J19" s="80" t="s">
        <v>312</v>
      </c>
    </row>
    <row r="20" ht="20.25" customHeight="1" spans="1:10">
      <c r="A20" s="64"/>
      <c r="B20" s="64"/>
      <c r="C20" s="64" t="s">
        <v>266</v>
      </c>
      <c r="D20" s="79" t="s">
        <v>274</v>
      </c>
      <c r="E20" s="80" t="s">
        <v>313</v>
      </c>
      <c r="F20" s="67" t="s">
        <v>284</v>
      </c>
      <c r="G20" s="68" t="s">
        <v>311</v>
      </c>
      <c r="H20" s="67" t="s">
        <v>277</v>
      </c>
      <c r="I20" s="67" t="s">
        <v>272</v>
      </c>
      <c r="J20" s="80" t="s">
        <v>314</v>
      </c>
    </row>
    <row r="21" ht="20.25" customHeight="1" spans="1:10">
      <c r="A21" s="64"/>
      <c r="B21" s="64"/>
      <c r="C21" s="64" t="s">
        <v>266</v>
      </c>
      <c r="D21" s="79" t="s">
        <v>279</v>
      </c>
      <c r="E21" s="80" t="s">
        <v>315</v>
      </c>
      <c r="F21" s="67" t="s">
        <v>300</v>
      </c>
      <c r="G21" s="68" t="s">
        <v>316</v>
      </c>
      <c r="H21" s="67" t="s">
        <v>317</v>
      </c>
      <c r="I21" s="67" t="s">
        <v>272</v>
      </c>
      <c r="J21" s="80" t="s">
        <v>318</v>
      </c>
    </row>
    <row r="22" ht="20.25" customHeight="1" spans="1:10">
      <c r="A22" s="64"/>
      <c r="B22" s="64"/>
      <c r="C22" s="64" t="s">
        <v>287</v>
      </c>
      <c r="D22" s="79" t="s">
        <v>288</v>
      </c>
      <c r="E22" s="80" t="s">
        <v>319</v>
      </c>
      <c r="F22" s="67" t="s">
        <v>284</v>
      </c>
      <c r="G22" s="68" t="s">
        <v>311</v>
      </c>
      <c r="H22" s="67" t="s">
        <v>277</v>
      </c>
      <c r="I22" s="67" t="s">
        <v>272</v>
      </c>
      <c r="J22" s="80" t="s">
        <v>320</v>
      </c>
    </row>
    <row r="23" ht="20.25" customHeight="1" spans="1:10">
      <c r="A23" s="64"/>
      <c r="B23" s="64"/>
      <c r="C23" s="64" t="s">
        <v>293</v>
      </c>
      <c r="D23" s="79" t="s">
        <v>294</v>
      </c>
      <c r="E23" s="80" t="s">
        <v>321</v>
      </c>
      <c r="F23" s="67" t="s">
        <v>269</v>
      </c>
      <c r="G23" s="68" t="s">
        <v>276</v>
      </c>
      <c r="H23" s="67" t="s">
        <v>277</v>
      </c>
      <c r="I23" s="67" t="s">
        <v>272</v>
      </c>
      <c r="J23" s="80" t="s">
        <v>322</v>
      </c>
    </row>
    <row r="24" ht="252.75" customHeight="1" spans="1:10">
      <c r="A24" s="78" t="s">
        <v>245</v>
      </c>
      <c r="B24" s="82" t="s">
        <v>323</v>
      </c>
      <c r="C24" s="64"/>
      <c r="D24" s="64"/>
      <c r="E24" s="64"/>
      <c r="F24" s="64"/>
      <c r="G24" s="64"/>
      <c r="H24" s="64"/>
      <c r="I24" s="64"/>
      <c r="J24" s="64"/>
    </row>
    <row r="25" ht="20.25" customHeight="1" spans="1:10">
      <c r="A25" s="64"/>
      <c r="B25" s="64"/>
      <c r="C25" s="64" t="s">
        <v>266</v>
      </c>
      <c r="D25" s="79" t="s">
        <v>267</v>
      </c>
      <c r="E25" s="80" t="s">
        <v>324</v>
      </c>
      <c r="F25" s="67" t="s">
        <v>300</v>
      </c>
      <c r="G25" s="68" t="s">
        <v>55</v>
      </c>
      <c r="H25" s="67" t="s">
        <v>325</v>
      </c>
      <c r="I25" s="67" t="s">
        <v>272</v>
      </c>
      <c r="J25" s="80" t="s">
        <v>326</v>
      </c>
    </row>
    <row r="26" ht="20.25" customHeight="1" spans="1:10">
      <c r="A26" s="64"/>
      <c r="B26" s="64"/>
      <c r="C26" s="64" t="s">
        <v>266</v>
      </c>
      <c r="D26" s="79" t="s">
        <v>267</v>
      </c>
      <c r="E26" s="80" t="s">
        <v>327</v>
      </c>
      <c r="F26" s="67" t="s">
        <v>284</v>
      </c>
      <c r="G26" s="68" t="s">
        <v>328</v>
      </c>
      <c r="H26" s="67" t="s">
        <v>271</v>
      </c>
      <c r="I26" s="67" t="s">
        <v>272</v>
      </c>
      <c r="J26" s="80" t="s">
        <v>329</v>
      </c>
    </row>
    <row r="27" ht="20.25" customHeight="1" spans="1:10">
      <c r="A27" s="64"/>
      <c r="B27" s="64"/>
      <c r="C27" s="64" t="s">
        <v>266</v>
      </c>
      <c r="D27" s="79" t="s">
        <v>274</v>
      </c>
      <c r="E27" s="80" t="s">
        <v>330</v>
      </c>
      <c r="F27" s="67" t="s">
        <v>284</v>
      </c>
      <c r="G27" s="68" t="s">
        <v>331</v>
      </c>
      <c r="H27" s="67"/>
      <c r="I27" s="67" t="s">
        <v>291</v>
      </c>
      <c r="J27" s="80" t="s">
        <v>332</v>
      </c>
    </row>
    <row r="28" ht="20.25" customHeight="1" spans="1:10">
      <c r="A28" s="64"/>
      <c r="B28" s="64"/>
      <c r="C28" s="64" t="s">
        <v>266</v>
      </c>
      <c r="D28" s="79" t="s">
        <v>274</v>
      </c>
      <c r="E28" s="80" t="s">
        <v>333</v>
      </c>
      <c r="F28" s="67" t="s">
        <v>284</v>
      </c>
      <c r="G28" s="68" t="s">
        <v>311</v>
      </c>
      <c r="H28" s="67" t="s">
        <v>277</v>
      </c>
      <c r="I28" s="67" t="s">
        <v>272</v>
      </c>
      <c r="J28" s="80" t="s">
        <v>334</v>
      </c>
    </row>
    <row r="29" ht="20.25" customHeight="1" spans="1:10">
      <c r="A29" s="64"/>
      <c r="B29" s="64"/>
      <c r="C29" s="64" t="s">
        <v>266</v>
      </c>
      <c r="D29" s="79" t="s">
        <v>279</v>
      </c>
      <c r="E29" s="80" t="s">
        <v>335</v>
      </c>
      <c r="F29" s="67" t="s">
        <v>300</v>
      </c>
      <c r="G29" s="68" t="s">
        <v>316</v>
      </c>
      <c r="H29" s="67" t="s">
        <v>317</v>
      </c>
      <c r="I29" s="67" t="s">
        <v>272</v>
      </c>
      <c r="J29" s="80" t="s">
        <v>336</v>
      </c>
    </row>
    <row r="30" ht="20.25" customHeight="1" spans="1:10">
      <c r="A30" s="64"/>
      <c r="B30" s="64"/>
      <c r="C30" s="64" t="s">
        <v>287</v>
      </c>
      <c r="D30" s="79" t="s">
        <v>288</v>
      </c>
      <c r="E30" s="80" t="s">
        <v>337</v>
      </c>
      <c r="F30" s="67" t="s">
        <v>284</v>
      </c>
      <c r="G30" s="68" t="s">
        <v>338</v>
      </c>
      <c r="H30" s="67"/>
      <c r="I30" s="67" t="s">
        <v>291</v>
      </c>
      <c r="J30" s="80" t="s">
        <v>339</v>
      </c>
    </row>
    <row r="31" ht="20.25" customHeight="1" spans="1:10">
      <c r="A31" s="64"/>
      <c r="B31" s="64"/>
      <c r="C31" s="64" t="s">
        <v>293</v>
      </c>
      <c r="D31" s="79" t="s">
        <v>294</v>
      </c>
      <c r="E31" s="80" t="s">
        <v>340</v>
      </c>
      <c r="F31" s="67" t="s">
        <v>269</v>
      </c>
      <c r="G31" s="68" t="s">
        <v>341</v>
      </c>
      <c r="H31" s="67" t="s">
        <v>277</v>
      </c>
      <c r="I31" s="67" t="s">
        <v>272</v>
      </c>
      <c r="J31" s="80" t="s">
        <v>342</v>
      </c>
    </row>
    <row r="32" ht="193.5" customHeight="1" spans="1:10">
      <c r="A32" s="78" t="s">
        <v>243</v>
      </c>
      <c r="B32" s="63" t="s">
        <v>343</v>
      </c>
      <c r="C32" s="64"/>
      <c r="D32" s="64"/>
      <c r="E32" s="64"/>
      <c r="F32" s="64"/>
      <c r="G32" s="64"/>
      <c r="H32" s="64"/>
      <c r="I32" s="64"/>
      <c r="J32" s="64"/>
    </row>
    <row r="33" ht="20.25" customHeight="1" spans="1:10">
      <c r="A33" s="64"/>
      <c r="B33" s="64"/>
      <c r="C33" s="64" t="s">
        <v>266</v>
      </c>
      <c r="D33" s="79" t="s">
        <v>267</v>
      </c>
      <c r="E33" s="80" t="s">
        <v>344</v>
      </c>
      <c r="F33" s="67" t="s">
        <v>284</v>
      </c>
      <c r="G33" s="68" t="s">
        <v>311</v>
      </c>
      <c r="H33" s="67" t="s">
        <v>277</v>
      </c>
      <c r="I33" s="67" t="s">
        <v>272</v>
      </c>
      <c r="J33" s="80" t="s">
        <v>345</v>
      </c>
    </row>
    <row r="34" ht="20.25" customHeight="1" spans="1:10">
      <c r="A34" s="64"/>
      <c r="B34" s="64"/>
      <c r="C34" s="64" t="s">
        <v>266</v>
      </c>
      <c r="D34" s="79" t="s">
        <v>274</v>
      </c>
      <c r="E34" s="80" t="s">
        <v>346</v>
      </c>
      <c r="F34" s="67" t="s">
        <v>284</v>
      </c>
      <c r="G34" s="68" t="s">
        <v>311</v>
      </c>
      <c r="H34" s="67" t="s">
        <v>277</v>
      </c>
      <c r="I34" s="67" t="s">
        <v>272</v>
      </c>
      <c r="J34" s="80" t="s">
        <v>347</v>
      </c>
    </row>
    <row r="35" ht="20.25" customHeight="1" spans="1:10">
      <c r="A35" s="64"/>
      <c r="B35" s="64"/>
      <c r="C35" s="64" t="s">
        <v>266</v>
      </c>
      <c r="D35" s="79" t="s">
        <v>279</v>
      </c>
      <c r="E35" s="80" t="s">
        <v>348</v>
      </c>
      <c r="F35" s="67" t="s">
        <v>284</v>
      </c>
      <c r="G35" s="68" t="s">
        <v>311</v>
      </c>
      <c r="H35" s="67" t="s">
        <v>277</v>
      </c>
      <c r="I35" s="67" t="s">
        <v>272</v>
      </c>
      <c r="J35" s="80" t="s">
        <v>349</v>
      </c>
    </row>
    <row r="36" ht="20.25" customHeight="1" spans="1:10">
      <c r="A36" s="64"/>
      <c r="B36" s="64"/>
      <c r="C36" s="64" t="s">
        <v>287</v>
      </c>
      <c r="D36" s="79" t="s">
        <v>288</v>
      </c>
      <c r="E36" s="80" t="s">
        <v>350</v>
      </c>
      <c r="F36" s="67" t="s">
        <v>269</v>
      </c>
      <c r="G36" s="68" t="s">
        <v>276</v>
      </c>
      <c r="H36" s="67" t="s">
        <v>277</v>
      </c>
      <c r="I36" s="67" t="s">
        <v>272</v>
      </c>
      <c r="J36" s="80" t="s">
        <v>351</v>
      </c>
    </row>
    <row r="37" ht="20.25" customHeight="1" spans="1:10">
      <c r="A37" s="64"/>
      <c r="B37" s="64"/>
      <c r="C37" s="64" t="s">
        <v>293</v>
      </c>
      <c r="D37" s="79" t="s">
        <v>294</v>
      </c>
      <c r="E37" s="80" t="s">
        <v>352</v>
      </c>
      <c r="F37" s="67" t="s">
        <v>269</v>
      </c>
      <c r="G37" s="68" t="s">
        <v>281</v>
      </c>
      <c r="H37" s="67" t="s">
        <v>277</v>
      </c>
      <c r="I37" s="67" t="s">
        <v>272</v>
      </c>
      <c r="J37" s="80" t="s">
        <v>353</v>
      </c>
    </row>
    <row r="38" ht="120.75" customHeight="1" spans="1:10">
      <c r="A38" s="78" t="s">
        <v>249</v>
      </c>
      <c r="B38" s="83" t="s">
        <v>354</v>
      </c>
      <c r="C38" s="64"/>
      <c r="D38" s="64"/>
      <c r="E38" s="64"/>
      <c r="F38" s="64"/>
      <c r="G38" s="64"/>
      <c r="H38" s="64"/>
      <c r="I38" s="64"/>
      <c r="J38" s="64"/>
    </row>
    <row r="39" ht="20.25" customHeight="1" spans="1:10">
      <c r="A39" s="64"/>
      <c r="B39" s="64"/>
      <c r="C39" s="64" t="s">
        <v>266</v>
      </c>
      <c r="D39" s="79" t="s">
        <v>267</v>
      </c>
      <c r="E39" s="80" t="s">
        <v>355</v>
      </c>
      <c r="F39" s="67" t="s">
        <v>284</v>
      </c>
      <c r="G39" s="68" t="s">
        <v>356</v>
      </c>
      <c r="H39" s="67" t="s">
        <v>271</v>
      </c>
      <c r="I39" s="67" t="s">
        <v>272</v>
      </c>
      <c r="J39" s="80" t="s">
        <v>357</v>
      </c>
    </row>
    <row r="40" ht="20.25" customHeight="1" spans="1:10">
      <c r="A40" s="64"/>
      <c r="B40" s="64"/>
      <c r="C40" s="64" t="s">
        <v>266</v>
      </c>
      <c r="D40" s="79" t="s">
        <v>267</v>
      </c>
      <c r="E40" s="80" t="s">
        <v>358</v>
      </c>
      <c r="F40" s="67" t="s">
        <v>284</v>
      </c>
      <c r="G40" s="68" t="s">
        <v>359</v>
      </c>
      <c r="H40" s="67" t="s">
        <v>271</v>
      </c>
      <c r="I40" s="67" t="s">
        <v>272</v>
      </c>
      <c r="J40" s="80" t="s">
        <v>360</v>
      </c>
    </row>
    <row r="41" ht="20.25" customHeight="1" spans="1:10">
      <c r="A41" s="64"/>
      <c r="B41" s="64"/>
      <c r="C41" s="64" t="s">
        <v>266</v>
      </c>
      <c r="D41" s="79" t="s">
        <v>274</v>
      </c>
      <c r="E41" s="80" t="s">
        <v>361</v>
      </c>
      <c r="F41" s="67" t="s">
        <v>269</v>
      </c>
      <c r="G41" s="68" t="s">
        <v>276</v>
      </c>
      <c r="H41" s="67" t="s">
        <v>277</v>
      </c>
      <c r="I41" s="67" t="s">
        <v>272</v>
      </c>
      <c r="J41" s="80" t="s">
        <v>362</v>
      </c>
    </row>
    <row r="42" ht="20.25" customHeight="1" spans="1:10">
      <c r="A42" s="64"/>
      <c r="B42" s="64"/>
      <c r="C42" s="64" t="s">
        <v>266</v>
      </c>
      <c r="D42" s="79" t="s">
        <v>274</v>
      </c>
      <c r="E42" s="80" t="s">
        <v>363</v>
      </c>
      <c r="F42" s="67" t="s">
        <v>284</v>
      </c>
      <c r="G42" s="68" t="s">
        <v>311</v>
      </c>
      <c r="H42" s="67" t="s">
        <v>277</v>
      </c>
      <c r="I42" s="67" t="s">
        <v>272</v>
      </c>
      <c r="J42" s="80" t="s">
        <v>364</v>
      </c>
    </row>
    <row r="43" ht="20.25" customHeight="1" spans="1:10">
      <c r="A43" s="64"/>
      <c r="B43" s="64"/>
      <c r="C43" s="64" t="s">
        <v>266</v>
      </c>
      <c r="D43" s="79" t="s">
        <v>279</v>
      </c>
      <c r="E43" s="80" t="s">
        <v>365</v>
      </c>
      <c r="F43" s="67" t="s">
        <v>284</v>
      </c>
      <c r="G43" s="68" t="s">
        <v>311</v>
      </c>
      <c r="H43" s="67" t="s">
        <v>317</v>
      </c>
      <c r="I43" s="67" t="s">
        <v>272</v>
      </c>
      <c r="J43" s="80" t="s">
        <v>366</v>
      </c>
    </row>
    <row r="44" ht="20.25" customHeight="1" spans="1:10">
      <c r="A44" s="64"/>
      <c r="B44" s="64"/>
      <c r="C44" s="64" t="s">
        <v>287</v>
      </c>
      <c r="D44" s="79" t="s">
        <v>288</v>
      </c>
      <c r="E44" s="80" t="s">
        <v>367</v>
      </c>
      <c r="F44" s="67" t="s">
        <v>284</v>
      </c>
      <c r="G44" s="68" t="s">
        <v>368</v>
      </c>
      <c r="H44" s="67"/>
      <c r="I44" s="67" t="s">
        <v>291</v>
      </c>
      <c r="J44" s="80" t="s">
        <v>369</v>
      </c>
    </row>
    <row r="45" ht="20.25" customHeight="1" spans="1:10">
      <c r="A45" s="64"/>
      <c r="B45" s="64"/>
      <c r="C45" s="64" t="s">
        <v>293</v>
      </c>
      <c r="D45" s="79" t="s">
        <v>294</v>
      </c>
      <c r="E45" s="80" t="s">
        <v>370</v>
      </c>
      <c r="F45" s="67" t="s">
        <v>269</v>
      </c>
      <c r="G45" s="68" t="s">
        <v>341</v>
      </c>
      <c r="H45" s="67" t="s">
        <v>277</v>
      </c>
      <c r="I45" s="67" t="s">
        <v>272</v>
      </c>
      <c r="J45" s="80" t="s">
        <v>371</v>
      </c>
    </row>
    <row r="46" ht="160.5" customHeight="1" spans="1:10">
      <c r="A46" s="78" t="s">
        <v>239</v>
      </c>
      <c r="B46" s="63" t="s">
        <v>372</v>
      </c>
      <c r="C46" s="64"/>
      <c r="D46" s="64"/>
      <c r="E46" s="64"/>
      <c r="F46" s="64"/>
      <c r="G46" s="64"/>
      <c r="H46" s="64"/>
      <c r="I46" s="64"/>
      <c r="J46" s="64"/>
    </row>
    <row r="47" ht="20.25" customHeight="1" spans="1:10">
      <c r="A47" s="64"/>
      <c r="B47" s="64"/>
      <c r="C47" s="64" t="s">
        <v>266</v>
      </c>
      <c r="D47" s="79" t="s">
        <v>267</v>
      </c>
      <c r="E47" s="80" t="s">
        <v>373</v>
      </c>
      <c r="F47" s="67" t="s">
        <v>269</v>
      </c>
      <c r="G47" s="68" t="s">
        <v>54</v>
      </c>
      <c r="H47" s="67" t="s">
        <v>374</v>
      </c>
      <c r="I47" s="67" t="s">
        <v>272</v>
      </c>
      <c r="J47" s="80" t="s">
        <v>375</v>
      </c>
    </row>
    <row r="48" ht="20.25" customHeight="1" spans="1:10">
      <c r="A48" s="64"/>
      <c r="B48" s="64"/>
      <c r="C48" s="64" t="s">
        <v>266</v>
      </c>
      <c r="D48" s="79" t="s">
        <v>267</v>
      </c>
      <c r="E48" s="80" t="s">
        <v>376</v>
      </c>
      <c r="F48" s="67" t="s">
        <v>284</v>
      </c>
      <c r="G48" s="68" t="s">
        <v>377</v>
      </c>
      <c r="H48" s="67" t="s">
        <v>271</v>
      </c>
      <c r="I48" s="67" t="s">
        <v>272</v>
      </c>
      <c r="J48" s="80" t="s">
        <v>378</v>
      </c>
    </row>
    <row r="49" ht="20.25" customHeight="1" spans="1:10">
      <c r="A49" s="64"/>
      <c r="B49" s="64"/>
      <c r="C49" s="64" t="s">
        <v>266</v>
      </c>
      <c r="D49" s="79" t="s">
        <v>274</v>
      </c>
      <c r="E49" s="80" t="s">
        <v>310</v>
      </c>
      <c r="F49" s="67" t="s">
        <v>284</v>
      </c>
      <c r="G49" s="68" t="s">
        <v>368</v>
      </c>
      <c r="H49" s="67"/>
      <c r="I49" s="67" t="s">
        <v>291</v>
      </c>
      <c r="J49" s="80" t="s">
        <v>379</v>
      </c>
    </row>
    <row r="50" ht="20.25" customHeight="1" spans="1:10">
      <c r="A50" s="64"/>
      <c r="B50" s="64"/>
      <c r="C50" s="64" t="s">
        <v>266</v>
      </c>
      <c r="D50" s="79" t="s">
        <v>274</v>
      </c>
      <c r="E50" s="80" t="s">
        <v>313</v>
      </c>
      <c r="F50" s="67" t="s">
        <v>284</v>
      </c>
      <c r="G50" s="68" t="s">
        <v>311</v>
      </c>
      <c r="H50" s="67" t="s">
        <v>277</v>
      </c>
      <c r="I50" s="67" t="s">
        <v>272</v>
      </c>
      <c r="J50" s="80" t="s">
        <v>314</v>
      </c>
    </row>
    <row r="51" ht="20.25" customHeight="1" spans="1:10">
      <c r="A51" s="64"/>
      <c r="B51" s="64"/>
      <c r="C51" s="64" t="s">
        <v>266</v>
      </c>
      <c r="D51" s="79" t="s">
        <v>279</v>
      </c>
      <c r="E51" s="80" t="s">
        <v>315</v>
      </c>
      <c r="F51" s="67" t="s">
        <v>300</v>
      </c>
      <c r="G51" s="68" t="s">
        <v>316</v>
      </c>
      <c r="H51" s="67" t="s">
        <v>317</v>
      </c>
      <c r="I51" s="67" t="s">
        <v>272</v>
      </c>
      <c r="J51" s="80" t="s">
        <v>380</v>
      </c>
    </row>
    <row r="52" ht="20.25" customHeight="1" spans="1:10">
      <c r="A52" s="64"/>
      <c r="B52" s="64"/>
      <c r="C52" s="64" t="s">
        <v>287</v>
      </c>
      <c r="D52" s="79" t="s">
        <v>288</v>
      </c>
      <c r="E52" s="80" t="s">
        <v>381</v>
      </c>
      <c r="F52" s="67" t="s">
        <v>284</v>
      </c>
      <c r="G52" s="68" t="s">
        <v>338</v>
      </c>
      <c r="H52" s="67"/>
      <c r="I52" s="67" t="s">
        <v>291</v>
      </c>
      <c r="J52" s="80" t="s">
        <v>382</v>
      </c>
    </row>
    <row r="53" ht="20.25" customHeight="1" spans="1:10">
      <c r="A53" s="64"/>
      <c r="B53" s="64"/>
      <c r="C53" s="64" t="s">
        <v>293</v>
      </c>
      <c r="D53" s="79" t="s">
        <v>294</v>
      </c>
      <c r="E53" s="80" t="s">
        <v>383</v>
      </c>
      <c r="F53" s="67" t="s">
        <v>269</v>
      </c>
      <c r="G53" s="68" t="s">
        <v>276</v>
      </c>
      <c r="H53" s="67" t="s">
        <v>277</v>
      </c>
      <c r="I53" s="67" t="s">
        <v>272</v>
      </c>
      <c r="J53" s="80" t="s">
        <v>384</v>
      </c>
    </row>
    <row r="54" ht="99" customHeight="1" spans="1:10">
      <c r="A54" s="78" t="s">
        <v>210</v>
      </c>
      <c r="B54" s="64" t="s">
        <v>385</v>
      </c>
      <c r="C54" s="64"/>
      <c r="D54" s="64"/>
      <c r="E54" s="64"/>
      <c r="F54" s="64"/>
      <c r="G54" s="64"/>
      <c r="H54" s="64"/>
      <c r="I54" s="64"/>
      <c r="J54" s="64"/>
    </row>
    <row r="55" ht="20.25" customHeight="1" spans="1:10">
      <c r="A55" s="64"/>
      <c r="B55" s="64"/>
      <c r="C55" s="64" t="s">
        <v>266</v>
      </c>
      <c r="D55" s="79" t="s">
        <v>267</v>
      </c>
      <c r="E55" s="80" t="s">
        <v>373</v>
      </c>
      <c r="F55" s="67" t="s">
        <v>269</v>
      </c>
      <c r="G55" s="68" t="s">
        <v>386</v>
      </c>
      <c r="H55" s="67" t="s">
        <v>374</v>
      </c>
      <c r="I55" s="67" t="s">
        <v>272</v>
      </c>
      <c r="J55" s="80" t="s">
        <v>375</v>
      </c>
    </row>
    <row r="56" ht="20.25" customHeight="1" spans="1:10">
      <c r="A56" s="64"/>
      <c r="B56" s="64"/>
      <c r="C56" s="64" t="s">
        <v>266</v>
      </c>
      <c r="D56" s="79" t="s">
        <v>267</v>
      </c>
      <c r="E56" s="80" t="s">
        <v>387</v>
      </c>
      <c r="F56" s="67" t="s">
        <v>269</v>
      </c>
      <c r="G56" s="68" t="s">
        <v>356</v>
      </c>
      <c r="H56" s="67" t="s">
        <v>271</v>
      </c>
      <c r="I56" s="67" t="s">
        <v>272</v>
      </c>
      <c r="J56" s="80" t="s">
        <v>388</v>
      </c>
    </row>
    <row r="57" ht="20.25" customHeight="1" spans="1:10">
      <c r="A57" s="64"/>
      <c r="B57" s="64"/>
      <c r="C57" s="64" t="s">
        <v>266</v>
      </c>
      <c r="D57" s="79" t="s">
        <v>274</v>
      </c>
      <c r="E57" s="80" t="s">
        <v>313</v>
      </c>
      <c r="F57" s="67" t="s">
        <v>284</v>
      </c>
      <c r="G57" s="68" t="s">
        <v>311</v>
      </c>
      <c r="H57" s="67" t="s">
        <v>277</v>
      </c>
      <c r="I57" s="67" t="s">
        <v>272</v>
      </c>
      <c r="J57" s="80" t="s">
        <v>314</v>
      </c>
    </row>
    <row r="58" ht="20.25" customHeight="1" spans="1:10">
      <c r="A58" s="64"/>
      <c r="B58" s="64"/>
      <c r="C58" s="64" t="s">
        <v>266</v>
      </c>
      <c r="D58" s="79" t="s">
        <v>274</v>
      </c>
      <c r="E58" s="80" t="s">
        <v>333</v>
      </c>
      <c r="F58" s="67" t="s">
        <v>284</v>
      </c>
      <c r="G58" s="68" t="s">
        <v>311</v>
      </c>
      <c r="H58" s="67" t="s">
        <v>277</v>
      </c>
      <c r="I58" s="67" t="s">
        <v>272</v>
      </c>
      <c r="J58" s="80" t="s">
        <v>389</v>
      </c>
    </row>
    <row r="59" ht="20.25" customHeight="1" spans="1:10">
      <c r="A59" s="64"/>
      <c r="B59" s="64"/>
      <c r="C59" s="64" t="s">
        <v>266</v>
      </c>
      <c r="D59" s="79" t="s">
        <v>279</v>
      </c>
      <c r="E59" s="80" t="s">
        <v>315</v>
      </c>
      <c r="F59" s="67" t="s">
        <v>284</v>
      </c>
      <c r="G59" s="68" t="s">
        <v>390</v>
      </c>
      <c r="H59" s="67" t="s">
        <v>317</v>
      </c>
      <c r="I59" s="67" t="s">
        <v>272</v>
      </c>
      <c r="J59" s="80" t="s">
        <v>391</v>
      </c>
    </row>
    <row r="60" ht="20.25" customHeight="1" spans="1:10">
      <c r="A60" s="64"/>
      <c r="B60" s="64"/>
      <c r="C60" s="64" t="s">
        <v>287</v>
      </c>
      <c r="D60" s="79" t="s">
        <v>288</v>
      </c>
      <c r="E60" s="80" t="s">
        <v>392</v>
      </c>
      <c r="F60" s="67" t="s">
        <v>284</v>
      </c>
      <c r="G60" s="68" t="s">
        <v>311</v>
      </c>
      <c r="H60" s="67" t="s">
        <v>277</v>
      </c>
      <c r="I60" s="67" t="s">
        <v>272</v>
      </c>
      <c r="J60" s="80" t="s">
        <v>393</v>
      </c>
    </row>
    <row r="61" ht="20.25" customHeight="1" spans="1:10">
      <c r="A61" s="64"/>
      <c r="B61" s="64"/>
      <c r="C61" s="64" t="s">
        <v>293</v>
      </c>
      <c r="D61" s="79" t="s">
        <v>294</v>
      </c>
      <c r="E61" s="80" t="s">
        <v>321</v>
      </c>
      <c r="F61" s="67" t="s">
        <v>269</v>
      </c>
      <c r="G61" s="68" t="s">
        <v>276</v>
      </c>
      <c r="H61" s="67" t="s">
        <v>277</v>
      </c>
      <c r="I61" s="67" t="s">
        <v>272</v>
      </c>
      <c r="J61" s="80" t="s">
        <v>394</v>
      </c>
    </row>
    <row r="62" ht="64.5" customHeight="1" spans="1:10">
      <c r="A62" s="78" t="s">
        <v>231</v>
      </c>
      <c r="B62" s="64" t="s">
        <v>395</v>
      </c>
      <c r="C62" s="64"/>
      <c r="D62" s="64"/>
      <c r="E62" s="64"/>
      <c r="F62" s="64"/>
      <c r="G62" s="64"/>
      <c r="H62" s="64"/>
      <c r="I62" s="64"/>
      <c r="J62" s="64"/>
    </row>
    <row r="63" ht="20.25" customHeight="1" spans="1:10">
      <c r="A63" s="64"/>
      <c r="B63" s="64"/>
      <c r="C63" s="64" t="s">
        <v>266</v>
      </c>
      <c r="D63" s="79" t="s">
        <v>267</v>
      </c>
      <c r="E63" s="80" t="s">
        <v>396</v>
      </c>
      <c r="F63" s="67" t="s">
        <v>284</v>
      </c>
      <c r="G63" s="68" t="s">
        <v>55</v>
      </c>
      <c r="H63" s="67" t="s">
        <v>271</v>
      </c>
      <c r="I63" s="67" t="s">
        <v>272</v>
      </c>
      <c r="J63" s="80" t="s">
        <v>397</v>
      </c>
    </row>
    <row r="64" ht="20.25" customHeight="1" spans="1:10">
      <c r="A64" s="64"/>
      <c r="B64" s="64"/>
      <c r="C64" s="64" t="s">
        <v>266</v>
      </c>
      <c r="D64" s="79" t="s">
        <v>267</v>
      </c>
      <c r="E64" s="80" t="s">
        <v>398</v>
      </c>
      <c r="F64" s="67" t="s">
        <v>284</v>
      </c>
      <c r="G64" s="68" t="s">
        <v>399</v>
      </c>
      <c r="H64" s="67" t="s">
        <v>271</v>
      </c>
      <c r="I64" s="67" t="s">
        <v>272</v>
      </c>
      <c r="J64" s="80" t="s">
        <v>400</v>
      </c>
    </row>
    <row r="65" ht="20.25" customHeight="1" spans="1:10">
      <c r="A65" s="64"/>
      <c r="B65" s="64"/>
      <c r="C65" s="64" t="s">
        <v>266</v>
      </c>
      <c r="D65" s="79" t="s">
        <v>274</v>
      </c>
      <c r="E65" s="80" t="s">
        <v>401</v>
      </c>
      <c r="F65" s="67" t="s">
        <v>284</v>
      </c>
      <c r="G65" s="68" t="s">
        <v>368</v>
      </c>
      <c r="H65" s="67"/>
      <c r="I65" s="67" t="s">
        <v>291</v>
      </c>
      <c r="J65" s="80" t="s">
        <v>402</v>
      </c>
    </row>
    <row r="66" ht="20.25" customHeight="1" spans="1:10">
      <c r="A66" s="64"/>
      <c r="B66" s="64"/>
      <c r="C66" s="64" t="s">
        <v>266</v>
      </c>
      <c r="D66" s="79" t="s">
        <v>274</v>
      </c>
      <c r="E66" s="80" t="s">
        <v>403</v>
      </c>
      <c r="F66" s="67" t="s">
        <v>284</v>
      </c>
      <c r="G66" s="68" t="s">
        <v>311</v>
      </c>
      <c r="H66" s="67" t="s">
        <v>277</v>
      </c>
      <c r="I66" s="67" t="s">
        <v>272</v>
      </c>
      <c r="J66" s="80" t="s">
        <v>404</v>
      </c>
    </row>
    <row r="67" ht="20.25" customHeight="1" spans="1:10">
      <c r="A67" s="64"/>
      <c r="B67" s="64"/>
      <c r="C67" s="64" t="s">
        <v>266</v>
      </c>
      <c r="D67" s="79" t="s">
        <v>279</v>
      </c>
      <c r="E67" s="80" t="s">
        <v>315</v>
      </c>
      <c r="F67" s="67" t="s">
        <v>300</v>
      </c>
      <c r="G67" s="68" t="s">
        <v>316</v>
      </c>
      <c r="H67" s="67" t="s">
        <v>317</v>
      </c>
      <c r="I67" s="67" t="s">
        <v>272</v>
      </c>
      <c r="J67" s="80" t="s">
        <v>405</v>
      </c>
    </row>
    <row r="68" ht="20.25" customHeight="1" spans="1:10">
      <c r="A68" s="64"/>
      <c r="B68" s="64"/>
      <c r="C68" s="64" t="s">
        <v>287</v>
      </c>
      <c r="D68" s="79" t="s">
        <v>288</v>
      </c>
      <c r="E68" s="80" t="s">
        <v>406</v>
      </c>
      <c r="F68" s="67" t="s">
        <v>284</v>
      </c>
      <c r="G68" s="68" t="s">
        <v>407</v>
      </c>
      <c r="H68" s="67"/>
      <c r="I68" s="67" t="s">
        <v>291</v>
      </c>
      <c r="J68" s="80" t="s">
        <v>408</v>
      </c>
    </row>
    <row r="69" ht="20.25" customHeight="1" spans="1:10">
      <c r="A69" s="64"/>
      <c r="B69" s="64"/>
      <c r="C69" s="64" t="s">
        <v>293</v>
      </c>
      <c r="D69" s="79" t="s">
        <v>294</v>
      </c>
      <c r="E69" s="80" t="s">
        <v>340</v>
      </c>
      <c r="F69" s="67" t="s">
        <v>284</v>
      </c>
      <c r="G69" s="68" t="s">
        <v>311</v>
      </c>
      <c r="H69" s="67" t="s">
        <v>277</v>
      </c>
      <c r="I69" s="67" t="s">
        <v>272</v>
      </c>
      <c r="J69" s="80" t="s">
        <v>409</v>
      </c>
    </row>
    <row r="70" ht="58.5" customHeight="1" spans="1:10">
      <c r="A70" s="78" t="s">
        <v>235</v>
      </c>
      <c r="B70" s="64" t="s">
        <v>410</v>
      </c>
      <c r="C70" s="64"/>
      <c r="D70" s="64"/>
      <c r="E70" s="64"/>
      <c r="F70" s="64"/>
      <c r="G70" s="64"/>
      <c r="H70" s="64"/>
      <c r="I70" s="64"/>
      <c r="J70" s="64"/>
    </row>
    <row r="71" ht="20.25" customHeight="1" spans="1:10">
      <c r="A71" s="64"/>
      <c r="B71" s="64"/>
      <c r="C71" s="64" t="s">
        <v>266</v>
      </c>
      <c r="D71" s="79" t="s">
        <v>267</v>
      </c>
      <c r="E71" s="80" t="s">
        <v>411</v>
      </c>
      <c r="F71" s="67" t="s">
        <v>269</v>
      </c>
      <c r="G71" s="68" t="s">
        <v>74</v>
      </c>
      <c r="H71" s="67" t="s">
        <v>271</v>
      </c>
      <c r="I71" s="67" t="s">
        <v>272</v>
      </c>
      <c r="J71" s="80" t="s">
        <v>412</v>
      </c>
    </row>
    <row r="72" ht="20.25" customHeight="1" spans="1:10">
      <c r="A72" s="64"/>
      <c r="B72" s="64"/>
      <c r="C72" s="64" t="s">
        <v>266</v>
      </c>
      <c r="D72" s="79" t="s">
        <v>267</v>
      </c>
      <c r="E72" s="80" t="s">
        <v>413</v>
      </c>
      <c r="F72" s="67" t="s">
        <v>269</v>
      </c>
      <c r="G72" s="68" t="s">
        <v>55</v>
      </c>
      <c r="H72" s="67" t="s">
        <v>325</v>
      </c>
      <c r="I72" s="67" t="s">
        <v>272</v>
      </c>
      <c r="J72" s="80" t="s">
        <v>414</v>
      </c>
    </row>
    <row r="73" ht="20.25" customHeight="1" spans="1:10">
      <c r="A73" s="64"/>
      <c r="B73" s="64"/>
      <c r="C73" s="64" t="s">
        <v>266</v>
      </c>
      <c r="D73" s="79" t="s">
        <v>279</v>
      </c>
      <c r="E73" s="80" t="s">
        <v>280</v>
      </c>
      <c r="F73" s="67" t="s">
        <v>269</v>
      </c>
      <c r="G73" s="68" t="s">
        <v>276</v>
      </c>
      <c r="H73" s="67" t="s">
        <v>277</v>
      </c>
      <c r="I73" s="67" t="s">
        <v>272</v>
      </c>
      <c r="J73" s="80" t="s">
        <v>415</v>
      </c>
    </row>
    <row r="74" ht="20.25" customHeight="1" spans="1:10">
      <c r="A74" s="64"/>
      <c r="B74" s="64"/>
      <c r="C74" s="64" t="s">
        <v>266</v>
      </c>
      <c r="D74" s="79" t="s">
        <v>279</v>
      </c>
      <c r="E74" s="80" t="s">
        <v>283</v>
      </c>
      <c r="F74" s="67" t="s">
        <v>284</v>
      </c>
      <c r="G74" s="68" t="s">
        <v>285</v>
      </c>
      <c r="H74" s="67" t="s">
        <v>286</v>
      </c>
      <c r="I74" s="67" t="s">
        <v>272</v>
      </c>
      <c r="J74" s="80" t="s">
        <v>283</v>
      </c>
    </row>
    <row r="75" ht="20.25" customHeight="1" spans="1:10">
      <c r="A75" s="64"/>
      <c r="B75" s="64"/>
      <c r="C75" s="64" t="s">
        <v>287</v>
      </c>
      <c r="D75" s="79" t="s">
        <v>416</v>
      </c>
      <c r="E75" s="80" t="s">
        <v>417</v>
      </c>
      <c r="F75" s="67" t="s">
        <v>284</v>
      </c>
      <c r="G75" s="68" t="s">
        <v>418</v>
      </c>
      <c r="H75" s="67"/>
      <c r="I75" s="67" t="s">
        <v>291</v>
      </c>
      <c r="J75" s="80" t="s">
        <v>419</v>
      </c>
    </row>
    <row r="76" ht="20.25" customHeight="1" spans="1:10">
      <c r="A76" s="64"/>
      <c r="B76" s="64"/>
      <c r="C76" s="64" t="s">
        <v>293</v>
      </c>
      <c r="D76" s="79" t="s">
        <v>294</v>
      </c>
      <c r="E76" s="80" t="s">
        <v>420</v>
      </c>
      <c r="F76" s="67" t="s">
        <v>269</v>
      </c>
      <c r="G76" s="68" t="s">
        <v>276</v>
      </c>
      <c r="H76" s="67" t="s">
        <v>277</v>
      </c>
      <c r="I76" s="67" t="s">
        <v>272</v>
      </c>
      <c r="J76" s="80" t="s">
        <v>421</v>
      </c>
    </row>
    <row r="77" ht="20.25" customHeight="1" spans="1:10">
      <c r="A77" s="64"/>
      <c r="B77" s="64"/>
      <c r="C77" s="64" t="s">
        <v>297</v>
      </c>
      <c r="D77" s="79" t="s">
        <v>298</v>
      </c>
      <c r="E77" s="80" t="s">
        <v>298</v>
      </c>
      <c r="F77" s="67" t="s">
        <v>300</v>
      </c>
      <c r="G77" s="68" t="s">
        <v>422</v>
      </c>
      <c r="H77" s="67" t="s">
        <v>301</v>
      </c>
      <c r="I77" s="67" t="s">
        <v>272</v>
      </c>
      <c r="J77" s="80" t="s">
        <v>423</v>
      </c>
    </row>
    <row r="78" ht="60.75" customHeight="1" spans="1:10">
      <c r="A78" s="78" t="s">
        <v>205</v>
      </c>
      <c r="B78" s="64" t="s">
        <v>424</v>
      </c>
      <c r="C78" s="64"/>
      <c r="D78" s="64"/>
      <c r="E78" s="64"/>
      <c r="F78" s="64"/>
      <c r="G78" s="64"/>
      <c r="H78" s="64"/>
      <c r="I78" s="64"/>
      <c r="J78" s="64"/>
    </row>
    <row r="79" ht="20.25" customHeight="1" spans="1:10">
      <c r="A79" s="64"/>
      <c r="B79" s="64"/>
      <c r="C79" s="64" t="s">
        <v>266</v>
      </c>
      <c r="D79" s="79" t="s">
        <v>267</v>
      </c>
      <c r="E79" s="80" t="s">
        <v>425</v>
      </c>
      <c r="F79" s="67" t="s">
        <v>269</v>
      </c>
      <c r="G79" s="68" t="s">
        <v>55</v>
      </c>
      <c r="H79" s="67" t="s">
        <v>325</v>
      </c>
      <c r="I79" s="67" t="s">
        <v>272</v>
      </c>
      <c r="J79" s="80" t="s">
        <v>414</v>
      </c>
    </row>
    <row r="80" ht="20.25" customHeight="1" spans="1:10">
      <c r="A80" s="64"/>
      <c r="B80" s="64"/>
      <c r="C80" s="64" t="s">
        <v>266</v>
      </c>
      <c r="D80" s="79" t="s">
        <v>267</v>
      </c>
      <c r="E80" s="80" t="s">
        <v>426</v>
      </c>
      <c r="F80" s="67" t="s">
        <v>284</v>
      </c>
      <c r="G80" s="68" t="s">
        <v>55</v>
      </c>
      <c r="H80" s="67" t="s">
        <v>427</v>
      </c>
      <c r="I80" s="67" t="s">
        <v>272</v>
      </c>
      <c r="J80" s="80" t="s">
        <v>428</v>
      </c>
    </row>
    <row r="81" ht="20.25" customHeight="1" spans="1:10">
      <c r="A81" s="64"/>
      <c r="B81" s="64"/>
      <c r="C81" s="64" t="s">
        <v>266</v>
      </c>
      <c r="D81" s="79" t="s">
        <v>274</v>
      </c>
      <c r="E81" s="80" t="s">
        <v>429</v>
      </c>
      <c r="F81" s="67" t="s">
        <v>284</v>
      </c>
      <c r="G81" s="68" t="s">
        <v>430</v>
      </c>
      <c r="H81" s="67"/>
      <c r="I81" s="67" t="s">
        <v>291</v>
      </c>
      <c r="J81" s="80" t="s">
        <v>431</v>
      </c>
    </row>
    <row r="82" ht="20.25" customHeight="1" spans="1:10">
      <c r="A82" s="64"/>
      <c r="B82" s="64"/>
      <c r="C82" s="64" t="s">
        <v>266</v>
      </c>
      <c r="D82" s="79" t="s">
        <v>279</v>
      </c>
      <c r="E82" s="80" t="s">
        <v>432</v>
      </c>
      <c r="F82" s="67" t="s">
        <v>269</v>
      </c>
      <c r="G82" s="68" t="s">
        <v>341</v>
      </c>
      <c r="H82" s="67" t="s">
        <v>277</v>
      </c>
      <c r="I82" s="67" t="s">
        <v>272</v>
      </c>
      <c r="J82" s="80" t="s">
        <v>433</v>
      </c>
    </row>
    <row r="83" ht="20.25" customHeight="1" spans="1:10">
      <c r="A83" s="64"/>
      <c r="B83" s="64"/>
      <c r="C83" s="64" t="s">
        <v>266</v>
      </c>
      <c r="D83" s="79" t="s">
        <v>279</v>
      </c>
      <c r="E83" s="80" t="s">
        <v>434</v>
      </c>
      <c r="F83" s="67" t="s">
        <v>284</v>
      </c>
      <c r="G83" s="68" t="s">
        <v>285</v>
      </c>
      <c r="H83" s="67" t="s">
        <v>286</v>
      </c>
      <c r="I83" s="67" t="s">
        <v>272</v>
      </c>
      <c r="J83" s="80" t="s">
        <v>434</v>
      </c>
    </row>
    <row r="84" ht="20.25" customHeight="1" spans="1:10">
      <c r="A84" s="64"/>
      <c r="B84" s="64"/>
      <c r="C84" s="64" t="s">
        <v>287</v>
      </c>
      <c r="D84" s="79" t="s">
        <v>288</v>
      </c>
      <c r="E84" s="80" t="s">
        <v>289</v>
      </c>
      <c r="F84" s="67" t="s">
        <v>284</v>
      </c>
      <c r="G84" s="68" t="s">
        <v>290</v>
      </c>
      <c r="H84" s="67"/>
      <c r="I84" s="67" t="s">
        <v>291</v>
      </c>
      <c r="J84" s="80" t="s">
        <v>435</v>
      </c>
    </row>
    <row r="85" ht="20.25" customHeight="1" spans="1:10">
      <c r="A85" s="64"/>
      <c r="B85" s="64"/>
      <c r="C85" s="64" t="s">
        <v>293</v>
      </c>
      <c r="D85" s="79" t="s">
        <v>294</v>
      </c>
      <c r="E85" s="80" t="s">
        <v>436</v>
      </c>
      <c r="F85" s="67" t="s">
        <v>269</v>
      </c>
      <c r="G85" s="68" t="s">
        <v>281</v>
      </c>
      <c r="H85" s="67" t="s">
        <v>277</v>
      </c>
      <c r="I85" s="67" t="s">
        <v>272</v>
      </c>
      <c r="J85" s="80" t="s">
        <v>437</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 right="0.7" top="0.75" bottom="0.75" header="0.3" footer="0.3"/>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 </vt:lpstr>
      <vt:lpstr>部门政府性基金预算支出预算表06</vt:lpstr>
      <vt:lpstr>部门政府采购预算表07 </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杨新明</cp:lastModifiedBy>
  <dcterms:created xsi:type="dcterms:W3CDTF">2026-03-02T09:14:00Z</dcterms:created>
  <dcterms:modified xsi:type="dcterms:W3CDTF">2026-03-11T02:36:28Z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3C216C9A8FA044CC840EAFB83C39EFD3</vt:lpwstr>
  </property>
  <property fmtid="{D5CDD505-2E9C-101B-9397-08002B2CF9AE}" pid="3" name="KSOProductBuildVer">
    <vt:lpwstr>2052-12.1.0.23542</vt:lpwstr>
  </property>
</Properties>
</file>