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'部门项目支出预算表05-1'!$A$8:$W$154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<sst xmlns="http://schemas.openxmlformats.org/spreadsheetml/2006/main" count="3812" uniqueCount="999">
  <si>
    <t>预算01-1表</t>
  </si>
  <si>
    <t>2026年部门财务收支预算总表</t>
  </si>
  <si>
    <t>单位名称：新平彝族傣族自治县民政局</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</si>
  <si>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</si>
  <si>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</si>
  <si>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</si>
  <si>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</si>
  <si>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</si>
  <si>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</si>
  <si>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</si>
  <si>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</si>
  <si>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</si>
  <si>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</si>
  <si>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</si>
  <si>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</si>
  <si>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</si>
  <si>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</si>
  <si>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</si>
  <si>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五、其他支出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</si>
  <si>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</si>
  <si>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</si>
  <si>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</si>
  <si>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</si>
  <si>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</si>
  <si>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</si>
  <si>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</si>
  <si>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</si>
  <si>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</si>
  <si>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</si>
  <si>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</si>
  <si>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</si>
  <si>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</si>
  <si>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</si>
  <si>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</si>
  <si>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</si>
  <si>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</si>
  <si>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</si>
  <si>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</si>
  <si>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</si>
  <si>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</si>
  <si>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</si>
  <si>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</si>
  <si>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</si>
  <si>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</si>
  <si>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</si>
  <si>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</si>
  <si>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</si>
  <si>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</si>
  <si>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</si>
  <si>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</si>
  <si>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</si>
  <si>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</si>
  <si>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</si>
  <si>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</si>
  <si>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</si>
  <si>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</si>
  <si>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</si>
  <si>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</si>
  <si>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</si>
  <si>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</si>
  <si>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</si>
  <si>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新平彝族傣族自治县民政局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</si>
  <si>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</si>
  <si>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</si>
  <si>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</si>
  <si>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</si>
  <si>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</si>
  <si>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</si>
  <si>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</si>
  <si>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</si>
  <si>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</si>
  <si>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</si>
  <si>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</si>
  <si>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</si>
  <si>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</si>
  <si>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</si>
  <si>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</si>
  <si>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</si>
  <si>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</si>
  <si>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</si>
  <si>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</si>
  <si>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</si>
  <si>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</si>
  <si>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</si>
  <si>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</si>
  <si>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</si>
  <si>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</si>
  <si>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</si>
  <si>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</si>
  <si>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</si>
  <si>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</si>
  <si>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</si>
  <si>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</si>
  <si>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</si>
  <si>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</si>
  <si>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</si>
  <si>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</si>
  <si>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</si>
  <si>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</si>
  <si>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</si>
  <si>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</si>
  <si>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</si>
  <si>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</si>
  <si>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</si>
  <si>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</si>
  <si>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</si>
  <si>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</si>
  <si>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</si>
  <si>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</si>
  <si>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</si>
  <si>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</si>
  <si>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</si>
  <si>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</si>
  <si>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</si>
  <si>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</si>
  <si>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</si>
  <si>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</si>
  <si>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</si>
  <si>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</si>
  <si>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</si>
  <si>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</si>
  <si>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</si>
  <si>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</si>
  <si>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</si>
  <si>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</si>
  <si>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</si>
  <si>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</si>
  <si>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</si>
  <si>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</si>
  <si>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</si>
  <si>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</si>
  <si>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</si>
  <si>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</si>
  <si>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</si>
  <si>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</si>
  <si>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</si>
  <si>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</si>
  <si>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</si>
  <si>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</si>
  <si>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</si>
  <si>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</si>
  <si>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</si>
  <si>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</si>
  <si>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</si>
  <si>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</si>
  <si>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</si>
  <si>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</si>
  <si>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</si>
  <si>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</si>
  <si>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</si>
  <si>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</si>
  <si>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</si>
  <si>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</si>
  <si>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</si>
  <si>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</si>
  <si>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</si>
  <si>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</si>
  <si>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</si>
  <si>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</si>
  <si>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</si>
  <si>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</si>
  <si>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</si>
  <si>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</si>
  <si>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彩票公益金安排的支出</t>
  </si>
  <si>
    <t xml:space="preserve"> 用于社会福利的彩票公益金支出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</si>
  <si>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</si>
  <si>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</si>
  <si>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</si>
  <si>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</si>
  <si>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</si>
  <si>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</si>
  <si>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</si>
  <si>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</si>
  <si>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</si>
  <si>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</si>
  <si>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</si>
  <si>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</si>
  <si>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</si>
  <si>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</si>
  <si>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（五）其他支出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</si>
  <si>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</si>
  <si>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</si>
  <si>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</si>
  <si>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</si>
  <si>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</si>
  <si>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</si>
  <si>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</si>
  <si>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</si>
  <si>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</si>
  <si>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</si>
  <si>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</si>
  <si>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</si>
  <si>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</si>
  <si>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</si>
  <si>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</si>
  <si>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</si>
  <si>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</si>
  <si>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</si>
  <si>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</si>
  <si>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</si>
  <si>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</si>
  <si>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</si>
  <si>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</si>
  <si>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</si>
  <si>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</si>
  <si>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</si>
  <si>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</si>
  <si>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</si>
  <si>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</si>
  <si>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</si>
  <si>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</si>
  <si>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</si>
  <si>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</si>
  <si>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</si>
  <si>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530427210000000014243</t>
  </si>
  <si>
    <t>行政人员工资支出</t>
  </si>
  <si>
    <t>30101</t>
  </si>
  <si>
    <t>基本工资</t>
  </si>
  <si>
    <t>30102</t>
  </si>
  <si>
    <t>津贴补贴</t>
  </si>
  <si>
    <t>530427210000000014244</t>
  </si>
  <si>
    <t>事业人员工资支出</t>
  </si>
  <si>
    <t>30107</t>
  </si>
  <si>
    <t>绩效工资</t>
  </si>
  <si>
    <t>530427210000000014245</t>
  </si>
  <si>
    <t>社会保障缴费</t>
  </si>
  <si>
    <t>30112</t>
  </si>
  <si>
    <t>其他社会保障缴费</t>
  </si>
  <si>
    <t>30108</t>
  </si>
  <si>
    <t>机关事业单位基本养老保险缴费</t>
  </si>
  <si>
    <t>30110</t>
  </si>
  <si>
    <t>职工基本医疗保险缴费</t>
  </si>
  <si>
    <t>30111</t>
  </si>
  <si>
    <t>公务员医疗补助缴费</t>
  </si>
  <si>
    <t>530427210000000014246</t>
  </si>
  <si>
    <t>30113</t>
  </si>
  <si>
    <t>530427210000000014249</t>
  </si>
  <si>
    <t>公车购置及运维费</t>
  </si>
  <si>
    <t>30231</t>
  </si>
  <si>
    <t>公务用车运行维护费</t>
  </si>
  <si>
    <t>530427210000000014251</t>
  </si>
  <si>
    <t>行政人员公务交通补贴</t>
  </si>
  <si>
    <t>30239</t>
  </si>
  <si>
    <t>其他交通费用</t>
  </si>
  <si>
    <t>530427210000000014252</t>
  </si>
  <si>
    <t>工会经费</t>
  </si>
  <si>
    <t>30228</t>
  </si>
  <si>
    <t>530427210000000014253</t>
  </si>
  <si>
    <t>一般公用经费</t>
  </si>
  <si>
    <t>30201</t>
  </si>
  <si>
    <t>办公费</t>
  </si>
  <si>
    <t>30202</t>
  </si>
  <si>
    <t>印刷费</t>
  </si>
  <si>
    <t>30205</t>
  </si>
  <si>
    <t>水费</t>
  </si>
  <si>
    <t>30206</t>
  </si>
  <si>
    <t>电费</t>
  </si>
  <si>
    <t>30207</t>
  </si>
  <si>
    <t>邮电费</t>
  </si>
  <si>
    <t>30211</t>
  </si>
  <si>
    <t>差旅费</t>
  </si>
  <si>
    <t>30213</t>
  </si>
  <si>
    <t>维修（护）费</t>
  </si>
  <si>
    <t>30215</t>
  </si>
  <si>
    <t>会议费</t>
  </si>
  <si>
    <t>30227</t>
  </si>
  <si>
    <t>委托业务费</t>
  </si>
  <si>
    <t>30299</t>
  </si>
  <si>
    <t>其他商品和服务支出</t>
  </si>
  <si>
    <t>530427231100001409133</t>
  </si>
  <si>
    <t>奖励性绩效工资(地方)</t>
  </si>
  <si>
    <t>530427231100001409152</t>
  </si>
  <si>
    <t>公务员基础绩效奖</t>
  </si>
  <si>
    <t>30103</t>
  </si>
  <si>
    <t>奖金</t>
  </si>
  <si>
    <t>530427231100001424852</t>
  </si>
  <si>
    <t>退休干部公用经费</t>
  </si>
  <si>
    <t>530427241100002145952</t>
  </si>
  <si>
    <t>殡仪馆工作人员奖励性绩效资金</t>
  </si>
  <si>
    <t>30199</t>
  </si>
  <si>
    <t>其他工资福利支出</t>
  </si>
  <si>
    <t>530427251100003592418</t>
  </si>
  <si>
    <t>30217</t>
  </si>
  <si>
    <t>530427261100004920009</t>
  </si>
  <si>
    <t>编外人员经费</t>
  </si>
  <si>
    <t>预算05-1表</t>
  </si>
  <si>
    <t>2026年部门项目支出预算表</t>
  </si>
  <si>
    <t>项目分类</t>
  </si>
  <si>
    <t>项目单位</t>
  </si>
  <si>
    <t>经济科目编码</t>
  </si>
  <si>
    <t>本年拨款</t>
  </si>
  <si>
    <t>其中：本次下达</t>
  </si>
  <si>
    <t>城乡困难群众救助补助资金</t>
  </si>
  <si>
    <t>312 民生类</t>
  </si>
  <si>
    <t>530427231100001203963</t>
  </si>
  <si>
    <t>30306</t>
  </si>
  <si>
    <t>救济费</t>
  </si>
  <si>
    <t>春节慰问经费</t>
  </si>
  <si>
    <t>530427210000000013973</t>
  </si>
  <si>
    <t>党建工作经费</t>
  </si>
  <si>
    <t>530427210000000016953</t>
  </si>
  <si>
    <t>低保工作经费</t>
  </si>
  <si>
    <t>313 事业发展类</t>
  </si>
  <si>
    <t>530427210000000013974</t>
  </si>
  <si>
    <t>30216</t>
  </si>
  <si>
    <t>培训费</t>
  </si>
  <si>
    <t>高龄老人保健补助经费</t>
  </si>
  <si>
    <t>530427210000000013977</t>
  </si>
  <si>
    <t>30305</t>
  </si>
  <si>
    <t>生活补助</t>
  </si>
  <si>
    <t>公办养老机构运营补助经费</t>
  </si>
  <si>
    <t>530427210000000013980</t>
  </si>
  <si>
    <t>惠民殡葬经费</t>
  </si>
  <si>
    <t>530427231100001147482</t>
  </si>
  <si>
    <t>机关事业单位职工及军人抚恤补助资金</t>
  </si>
  <si>
    <t>530427231100001357793</t>
  </si>
  <si>
    <t>揭批查及两案人员生活补助资金</t>
  </si>
  <si>
    <t>530427231100001357601</t>
  </si>
  <si>
    <t>经济困难老年人服务补贴经费</t>
  </si>
  <si>
    <t>530427261100004902072</t>
  </si>
  <si>
    <t>经济困难失能老年人集中照护服务救助资金</t>
  </si>
  <si>
    <t>530427231100002310327</t>
  </si>
  <si>
    <t>勘界经费</t>
  </si>
  <si>
    <t>530427251100003663281</t>
  </si>
  <si>
    <t>困难残疾人生活补贴和重度残疾人护理补贴经费</t>
  </si>
  <si>
    <t>530427210000000013940</t>
  </si>
  <si>
    <t>老年人健康保障工作项目经费</t>
  </si>
  <si>
    <t>530427241100003191581</t>
  </si>
  <si>
    <t>六十年代精减退职人员生活补助资金</t>
  </si>
  <si>
    <t>530427210000000013970</t>
  </si>
  <si>
    <t>民办养老机构运营维护补助经费</t>
  </si>
  <si>
    <t>530427210000000014905</t>
  </si>
  <si>
    <t>农村公益性公墓管理补助经费</t>
  </si>
  <si>
    <t>530427221100000264817</t>
  </si>
  <si>
    <t>社会化运营养老机构护理人员补助经费</t>
  </si>
  <si>
    <t>530427241100002267578</t>
  </si>
  <si>
    <t>社会组织法人变更、注销清算审计项目补助经费</t>
  </si>
  <si>
    <t>530427231100001190035</t>
  </si>
  <si>
    <t>新平县康茂养护中心新增床位补助资金</t>
  </si>
  <si>
    <t>530427251100004474885</t>
  </si>
  <si>
    <t>新平县老年养护院建设缺口资金</t>
  </si>
  <si>
    <t>530427261100005296604</t>
  </si>
  <si>
    <t>房屋建筑物购建</t>
  </si>
  <si>
    <t>新平县养老服务机构等级评定经费</t>
  </si>
  <si>
    <t>311 专项业务类</t>
  </si>
  <si>
    <t>530427261100005034576</t>
  </si>
  <si>
    <t>殡仪馆运行经费</t>
  </si>
  <si>
    <t>530427231100001192504</t>
  </si>
  <si>
    <t>专用材料费</t>
  </si>
  <si>
    <t>专用燃料费</t>
  </si>
  <si>
    <t>殡葬事业经费</t>
  </si>
  <si>
    <t>530427261100004876711</t>
  </si>
  <si>
    <t>新平县婚姻登记机关规范化建设补助项目经费</t>
  </si>
  <si>
    <t>530427251100004367309</t>
  </si>
  <si>
    <t>用于社会福利的彩票公益金支出</t>
  </si>
  <si>
    <t>办公设备购置</t>
  </si>
  <si>
    <t>新平县社会救助物质+服务改革创新项目经费</t>
  </si>
  <si>
    <t>530427251100004365530</t>
  </si>
  <si>
    <t>社区社会组织培育发展项目经费</t>
  </si>
  <si>
    <t>530427251100004405477</t>
  </si>
  <si>
    <t>慈善事业高质量发展试点项目经费</t>
  </si>
  <si>
    <t>530427251100004430890</t>
  </si>
  <si>
    <t>事实无人抚养儿童助学资金</t>
  </si>
  <si>
    <t>530427211100000443354</t>
  </si>
  <si>
    <t>助学金</t>
  </si>
  <si>
    <t>新平县未成年人保护中心设施设备建设项目经费</t>
  </si>
  <si>
    <t>530427231100002033233</t>
  </si>
  <si>
    <t>新平县公园式婚姻登记点建设项目资金</t>
  </si>
  <si>
    <t>530427241100003075528</t>
  </si>
  <si>
    <t>“乡村著名行动”项目资金</t>
  </si>
  <si>
    <t>530427241100003184194</t>
  </si>
  <si>
    <t>新平县康茂养护中心新增床位补助（省级补助）</t>
  </si>
  <si>
    <t>其他对企业补助</t>
  </si>
  <si>
    <t>新平县民政老年公寓提质改造资金（省级补助）</t>
  </si>
  <si>
    <t>530427251100004663480</t>
  </si>
  <si>
    <t>大型修缮</t>
  </si>
  <si>
    <t>60岁及以上分散供养特困人员评估费（省级补助）</t>
  </si>
  <si>
    <t>530427251100004669484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</si>
  <si>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</si>
  <si>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</si>
  <si>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</si>
  <si>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</si>
  <si>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</si>
  <si>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</si>
  <si>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</si>
  <si>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</si>
  <si>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</si>
  <si>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</si>
  <si>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</si>
  <si>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</si>
  <si>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玉溪市人民政府办公室《关于切实做好80周岁以上高龄老人保健补助发放管理工作的通知》（玉政办发〔2013〕289号）、《新平彝族傣族自治县人民政府办公室关于增发城镇70－79周岁无退休金老年人保健》（新政办发〔2012〕156号）的通知文件精神要求。保健补助标准为年满70—79周岁城镇居民（含农转城）老人每人每月补助50.00元；年满80—89周岁的老人，每人每月补助50.00元；年满90—99周岁的老人，每人每月补助l00.00元；年满100周岁及以上的老人，每人每月补助300.00元。困难老年人服务补贴标准为每人每月补助50.00元。2026年预计发放高龄补贴8,148,000.00万元。其中：年满70—79周岁城镇居民(含农4,300人，每人每年补助600.00元，共计258.00万元。年满80—89周岁的老人7,500人，每人每年补助600.00元，共计450.00万元；年满90—99周岁的老人845人，每人每年补助1,200.00元，共计101.40万元；年满100周岁及以上的老人15人，每人每年补助3,600元，共计5.40万元。</t>
  </si>
  <si>
    <t>产出指标</t>
  </si>
  <si>
    <t>数量指标</t>
  </si>
  <si>
    <t>补贴发放人数</t>
  </si>
  <si>
    <t>&gt;=</t>
  </si>
  <si>
    <t>人</t>
  </si>
  <si>
    <t>定量指标</t>
  </si>
  <si>
    <t>反映实施社会化发放人数</t>
  </si>
  <si>
    <t>70-89补贴标准</t>
  </si>
  <si>
    <t>元/人*月</t>
  </si>
  <si>
    <t>70-89岁老年人高龄津贴补助标准大于等于50元/人/月。</t>
  </si>
  <si>
    <t>90-99周岁老年人补贴标准</t>
  </si>
  <si>
    <t>90-99周岁老年人补贴标准大于等于100元/人/月。</t>
  </si>
  <si>
    <t>100岁及以上老年人补贴标准</t>
  </si>
  <si>
    <t>100岁及以上老年人补贴标准为300元/人/月。</t>
  </si>
  <si>
    <t>质量指标</t>
  </si>
  <si>
    <t>补贴社会化发放率</t>
  </si>
  <si>
    <t>=</t>
  </si>
  <si>
    <t>%</t>
  </si>
  <si>
    <t>反映补贴社会化发放情况</t>
  </si>
  <si>
    <t>时效指标</t>
  </si>
  <si>
    <t>补贴发放时间</t>
  </si>
  <si>
    <t>&lt;=</t>
  </si>
  <si>
    <t>31</t>
  </si>
  <si>
    <t>日</t>
  </si>
  <si>
    <t>反映津贴发放时间</t>
  </si>
  <si>
    <t>效益指标</t>
  </si>
  <si>
    <t>社会效益</t>
  </si>
  <si>
    <t>保障老年人权益</t>
  </si>
  <si>
    <t>保障</t>
  </si>
  <si>
    <t>定性指标</t>
  </si>
  <si>
    <t>反映保障老年人权益情况</t>
  </si>
  <si>
    <t>满意度指标</t>
  </si>
  <si>
    <t>服务对象满意度</t>
  </si>
  <si>
    <t>受益对象满意度</t>
  </si>
  <si>
    <t>反映获补助受益对象的满意程度。</t>
  </si>
  <si>
    <t>根据玉发改社会〔2017〕498号关于新平县老年养护院项目可行性研究报告的批复、中共新平县委常委会议纪要（第27期）、第十七届县人民政府第12次常务会议纪要要求，建设新平县老年养护院综合楼项目，总建筑面积10,180平方米，建设床位210张，保障老年人入住基础设施，实现老有所养、老有所依、老有所乐、老有所安。</t>
  </si>
  <si>
    <t>建筑面积</t>
  </si>
  <si>
    <t>平方米</t>
  </si>
  <si>
    <t>指标为实际购买或建设的面积数量，用以反映和考核项目产出数量目标的实现程度。</t>
  </si>
  <si>
    <t>建设床位数</t>
  </si>
  <si>
    <t>张</t>
  </si>
  <si>
    <t>指标为实际购买或建设的床位数，用以反映和考核项目产出数量目标的实现程度。</t>
  </si>
  <si>
    <t>容积率</t>
  </si>
  <si>
    <t>0.51</t>
  </si>
  <si>
    <t>反映建筑物容积率</t>
  </si>
  <si>
    <t>绿地率</t>
  </si>
  <si>
    <t>38.55</t>
  </si>
  <si>
    <t>反映建筑物绿地率</t>
  </si>
  <si>
    <t>建筑密度</t>
  </si>
  <si>
    <t>反映建筑物建筑密度</t>
  </si>
  <si>
    <t>建筑物、设施验收合格率</t>
  </si>
  <si>
    <t>指标等于验收合格数量/协议购建数量，用以反映和考核项目产出质量目标的实现程度。</t>
  </si>
  <si>
    <t>保障老年人入住基础设施</t>
  </si>
  <si>
    <t>反映建设项目实施对保障老年人入住基础设施情况</t>
  </si>
  <si>
    <t>2026年预计发放经济困难老年人服务补贴850人51.00万元。其中：城乡低保老年人780人，每人每年补助600.00元，共计46.80万元。分散供养特困老年人70人，每人每年补助600.00元，共计4.20万元。</t>
  </si>
  <si>
    <t>获补对象数</t>
  </si>
  <si>
    <t>850</t>
  </si>
  <si>
    <t>反映获补助人员、企业的数量情况，也适用补贴、资助等形式的补助。</t>
  </si>
  <si>
    <t>补助标准</t>
  </si>
  <si>
    <t>经济困难老年人服务补贴补助标准。</t>
  </si>
  <si>
    <t>获补对象准确率</t>
  </si>
  <si>
    <t>反映获补助对象认定的准确性情况。
获补对象准确率=抽检符合标准的补助对象数/抽检实际补助对象数*100.00%</t>
  </si>
  <si>
    <t>兑现准确率</t>
  </si>
  <si>
    <t>反映补助准确发放的情况。
补助兑现准确率=补助兑付额/应付额*100.00%</t>
  </si>
  <si>
    <t>补助社会化发放率</t>
  </si>
  <si>
    <t>反映补助资金社会化发放的比例情况。
补助社会化发放率=采用社会化发放的补助资金数/发放补助资金总额*100.00%</t>
  </si>
  <si>
    <t>生活状况改善</t>
  </si>
  <si>
    <t>反映补助促进受助对象生活状况改善的情况。</t>
  </si>
  <si>
    <t>2026年民政局党建工作经费11,152元（其中：机关党支部5,032.00元、离退休党支部6,120.00元），专项资金主要用于征订民政局机关党支部、离退休党支部党报党刊37份；组织离退休党支部11名党员开展党课学习4次，党课学习人员到位率达到90.00%以上，使党员干部政治文化水平素养得到全面提升；加强党支部规范化建设，强化思想政治工作和精神文明建设，发挥党支部战斗堡垒和党员先锋模范作用，并确保党员对党支部工作满意度达到95.00%以上。</t>
  </si>
  <si>
    <t>党报党刊征订数量</t>
  </si>
  <si>
    <t>29</t>
  </si>
  <si>
    <t>份</t>
  </si>
  <si>
    <t>指标反映党建经费征订党报党刊数量</t>
  </si>
  <si>
    <t>离退休党支部开展党课学习次数</t>
  </si>
  <si>
    <t>次</t>
  </si>
  <si>
    <t>反映支部开展“三会一课”的次数</t>
  </si>
  <si>
    <t>支部书记、委员补贴交通通讯补助</t>
  </si>
  <si>
    <t>支委补贴不少于支委人数3人</t>
  </si>
  <si>
    <t>党课学习人数</t>
  </si>
  <si>
    <t>11</t>
  </si>
  <si>
    <t>反映“三会一课”学习人数</t>
  </si>
  <si>
    <t>党课学习人员到位率</t>
  </si>
  <si>
    <t>反映离退休党员按时参加“三会一课”出勤率</t>
  </si>
  <si>
    <t>提升党员干部政治文化素养</t>
  </si>
  <si>
    <t>提升</t>
  </si>
  <si>
    <t>反映离退休党员学习党刊积极性和政治文化水平素养</t>
  </si>
  <si>
    <t>党员满意度</t>
  </si>
  <si>
    <t>反映党员对党支部工作满意度情况，=满意人数/总人数。</t>
  </si>
  <si>
    <t>为切实解决我县“揭批查”运动和“两案”审理刑满释放人员的生活困难问题，从生活上给予关心关爱，确保社会稳定，对“揭批查”及“两案”人员给予生活补助。2026年预计发放“揭批查”及“两案”人员给予生活补助23人，24.29万元，省内21人，省外2人，全部通过银行代发到个人账户。通过项目实施，受益对象基本生活有保障，提高社会稳定性和群众满意度≥95.00%，解决基本生活需求，维护社会稳定的目标。</t>
  </si>
  <si>
    <t>省内保障人数</t>
  </si>
  <si>
    <t>21</t>
  </si>
  <si>
    <t>反映“揭批查”及“两案”人员保障人员数量，目前共有21人省内的，省外2人。</t>
  </si>
  <si>
    <t>城市户口两案人员补助标准</t>
  </si>
  <si>
    <t>880.00</t>
  </si>
  <si>
    <t>反映“揭批查”及“两案”人员保障人员补助标准。属于城镇居民的每人每月800.00元，属于农业人口的每人每月400.00元。</t>
  </si>
  <si>
    <t>农村户口两案人员补助标准</t>
  </si>
  <si>
    <t>680.00</t>
  </si>
  <si>
    <t>反映“揭批查”及“两案”人员保障人员补助标准。属于城镇居民的每人每月800元，属于农业人口的每人每月400元。</t>
  </si>
  <si>
    <t>省外保障人数</t>
  </si>
  <si>
    <t>反映省外“揭批查”及“两案”人员保障人员数量，目前有2人。</t>
  </si>
  <si>
    <t>90.00</t>
  </si>
  <si>
    <t>反映补助按银行代发发放方式比率达90%以上</t>
  </si>
  <si>
    <t>保障“两案”人员生活</t>
  </si>
  <si>
    <t>反映发放资金解决我县“揭批查”和“两案”人员生活困难问题情况</t>
  </si>
  <si>
    <t>95.00</t>
  </si>
  <si>
    <t>反映受益对象的满意程度</t>
  </si>
  <si>
    <t>通过项目实施，实现遗体接运、遗体火化和骨灰安葬补助3项惠民殡葬减免补助，遗体火化率大于等于90.00%，遗体接运减免率大于等于80.00%，补助标准大于等于1,600.00元/人，受益群众达到80.00%以上；补助对象满意度大于等于85.00%，巩固新平县100.00%火化率和进公墓安葬率100.00%的目标。</t>
  </si>
  <si>
    <t>惠民殡葬补助人数</t>
  </si>
  <si>
    <t>1,500</t>
  </si>
  <si>
    <t>反映惠民殡葬补助人数</t>
  </si>
  <si>
    <t>遗体火化率</t>
  </si>
  <si>
    <t>反映死亡人员遗体火化率</t>
  </si>
  <si>
    <t>遗体接运减免率</t>
  </si>
  <si>
    <t>反映遗体接运减免率</t>
  </si>
  <si>
    <t>骨灰安葬补助标准</t>
  </si>
  <si>
    <t>元</t>
  </si>
  <si>
    <t>反映骨灰安葬补助标准</t>
  </si>
  <si>
    <t>受益群众覆盖率</t>
  </si>
  <si>
    <t>反映受益群众覆盖率</t>
  </si>
  <si>
    <t>骨灰进公墓安葬率</t>
  </si>
  <si>
    <t>反映骨灰进公墓安葬率</t>
  </si>
  <si>
    <t>补助对对象满意度</t>
  </si>
  <si>
    <t>85.00</t>
  </si>
  <si>
    <t>反映补助对对象满意度</t>
  </si>
  <si>
    <t>我县养老机构开展等级评定项目，按照每个机构等级评定经费3,500.00元列入财政预算。2026年新平县需对11家养老机构进行等级评定，共需评定经费38,500.00元。</t>
  </si>
  <si>
    <t>等级评定机构数</t>
  </si>
  <si>
    <t>家</t>
  </si>
  <si>
    <t>11家养老服务机构等级评定经费。</t>
  </si>
  <si>
    <t>每个机构等级评定费</t>
  </si>
  <si>
    <t>3,500.00</t>
  </si>
  <si>
    <t>元/个</t>
  </si>
  <si>
    <t>每个机构等级评定经费3,500.00元。</t>
  </si>
  <si>
    <t>获补覆盖率</t>
  </si>
  <si>
    <t>获补覆盖率=实际获得补助机构数/符合标准人数*100.00%</t>
  </si>
  <si>
    <t>发放及时率</t>
  </si>
  <si>
    <t>反映发放单位及时发放补助资金的情况。
发放及时率=在时限内发放资金/应发放资金*100.00%</t>
  </si>
  <si>
    <t>机构养老服务质量改善</t>
  </si>
  <si>
    <t>改善</t>
  </si>
  <si>
    <t>反映养老服务机构养老服务质量改善的情况。</t>
  </si>
  <si>
    <t>通过项目实施农村公益性公墓管理服务数量大于等于120个，公墓管理考核分大于等于90分，资金拨付及时率大于等于95%，安全事故发生率小于等于2%，群众满意度达80%以上。墓区设施设备完好、环境卫生清洁、杂草清除及时，绿化水平较好，骨灰下葬有人指导等。</t>
  </si>
  <si>
    <t>公墓管理服务数量</t>
  </si>
  <si>
    <t>120</t>
  </si>
  <si>
    <t>个</t>
  </si>
  <si>
    <t>反映公墓管理服务数量</t>
  </si>
  <si>
    <t>公墓管理考核分</t>
  </si>
  <si>
    <t>分</t>
  </si>
  <si>
    <t>反映考核公墓管理分值</t>
  </si>
  <si>
    <t>公墓管理的优秀率</t>
  </si>
  <si>
    <t>反映12个乡镇街道公墓管理的优秀率</t>
  </si>
  <si>
    <t>资金拨付及时率</t>
  </si>
  <si>
    <t>反映资金拨付的及时性，每月底前按合同足额支付管理费。</t>
  </si>
  <si>
    <t>安全事故发生率</t>
  </si>
  <si>
    <t>2.00</t>
  </si>
  <si>
    <t>反映公益性公墓安全事故发生率</t>
  </si>
  <si>
    <t>群众满意度</t>
  </si>
  <si>
    <t>反映群众满意度</t>
  </si>
  <si>
    <t>1、开展经济困难失能老年人集中照护工作，合理确定服务保障标准，使有意愿的经济困难失能老年人集中照护需求得到有效保障。2、统筹考虑最低生活保障等行政性给付标准，合理确定保障标准。3、规范实施基本养老服务政策，实现及时高效、保障到位。4、引导地方提高经济困难失能老年人集中照护水平，探索构建可持续、可推广的经济困难老年人基本养老服务模式和保障机制。5、完成养老机构收住30位经济困难失能老年人。补助标准实际到位率达95以上，补助人数大于等于30人，符合条件且自愿申请入住的老年人应纳尽纳纳入当年救助保障范围，经济困难失能老年人生活得到改善，补助金及时发放，改善经济困难失能老年人家庭生活条件，经济困难失能老年人满意率达90.00%以上。</t>
  </si>
  <si>
    <t>补助标准实际到位率</t>
  </si>
  <si>
    <t>指标为保障对象在享受差额补助金后的各项生活补贴和护理补贴之和与当地特困人员集中供养补助标准之比 ，用以反映和考核项目产出数量目标的实际程度。</t>
  </si>
  <si>
    <t>补助人数</t>
  </si>
  <si>
    <t>30</t>
  </si>
  <si>
    <t>反映补助经济困难失能老年人数</t>
  </si>
  <si>
    <t>救助实施精准率</t>
  </si>
  <si>
    <t>反映救助实施精准率</t>
  </si>
  <si>
    <t>救助对象能力评估覆盖率</t>
  </si>
  <si>
    <t>100.00</t>
  </si>
  <si>
    <t>反映经济困难失能老年人纳入养老机构后生活质量得到提高</t>
  </si>
  <si>
    <t>补助金按月及时发放</t>
  </si>
  <si>
    <t>反映补助资金发放时间为每月31日前</t>
  </si>
  <si>
    <t>改善受益对象家庭生活条件</t>
  </si>
  <si>
    <t>得到改善</t>
  </si>
  <si>
    <t>反映经济困难失能老年人家庭生活条件改善程度</t>
  </si>
  <si>
    <t>反映经济困难失能老年人纳入机构供养后的满意程度</t>
  </si>
  <si>
    <t>根据《玉溪市人民政府关于加快发展养老服务业的实施意见》（玉政发〔2015〕229号）要求，床位运营按年平均实际入住床位数给予每年每床1,500.00元补贴，所需资金由市财政（含福彩公益金）和县区财政各负担50.00%。2026年市级应补助3个民办养老服务机构运营费16.80万元，县级应补助16.80万元，共计33.60万元。（224个床位，1,500.00元/个/年,县级承担50%即750元/个/年）。资金及时拨付率达80.00%以上，有效改善养老机构运营状态，服务对象满意度达90.00%以上。</t>
  </si>
  <si>
    <t>民办养老服务机构补助数</t>
  </si>
  <si>
    <t>反映民办养老服务机构补助数</t>
  </si>
  <si>
    <t>民办养老机构核定床位数</t>
  </si>
  <si>
    <t>224</t>
  </si>
  <si>
    <t>反映民办养老服务机构核定床位数</t>
  </si>
  <si>
    <t>老年人生活质量</t>
  </si>
  <si>
    <t>反映老年人生活质量改善情况</t>
  </si>
  <si>
    <t>资金及时拨付率</t>
  </si>
  <si>
    <t>80.00</t>
  </si>
  <si>
    <t>反映资金及时拨付率</t>
  </si>
  <si>
    <t>资金拨付时限</t>
  </si>
  <si>
    <t>20</t>
  </si>
  <si>
    <t>天（工作日）</t>
  </si>
  <si>
    <t>资金拨付时限在上级下达后20个工作日内。</t>
  </si>
  <si>
    <t>养老机构运营状态改善</t>
  </si>
  <si>
    <t>反映养老机构运营状态改善情况</t>
  </si>
  <si>
    <t>反映服务对象满意度</t>
  </si>
  <si>
    <t>2026年，对社会化运营的中心敬老院和戛洒镇敬老院两个公办养老机构每年按1,600.00元/人/月的标准，补助护理人员17人，共计32.64万元。社会化运营养老服务机构要根据本地区经济社会发展规划和地区养老服务需求，明确并负责社会化运营养老服务机构的运营维护资金和日常工作经费，护理人员按时补助率达到80.00%以上，促进社会化运营养老机构有效提高养老服务质量，供养老人满意率达到90.00%以上。</t>
  </si>
  <si>
    <t>1,600.00</t>
  </si>
  <si>
    <t>补助养老服务机构护理人员1,600.00元/人/月。</t>
  </si>
  <si>
    <t>17</t>
  </si>
  <si>
    <t>反映护理人员补助人数</t>
  </si>
  <si>
    <t>补助机构数</t>
  </si>
  <si>
    <t>反映护理人员补助机构数</t>
  </si>
  <si>
    <t>提高养老服务质量</t>
  </si>
  <si>
    <t>提高</t>
  </si>
  <si>
    <t>反映养老服务质量提高情况</t>
  </si>
  <si>
    <t>护理人员补助按时发放率</t>
  </si>
  <si>
    <t>反映护理人员补助按时发放率，护理人员补助按时发放率=按时发放月数/总月数*100.00%</t>
  </si>
  <si>
    <t>提高工作人员积极性</t>
  </si>
  <si>
    <t>有效提高</t>
  </si>
  <si>
    <t>有效提高工作人员积极性。</t>
  </si>
  <si>
    <t>保障城乡困难群众基本生活，做到应保尽保，应救尽救，努力提升低保对象政策知晓率，救助标准与经济社会发展水平相适应。促进社会公平，维护社会和谐稳定。城市最低生活保障标准大于或等于728.00元/人/月，保障人数大于等于1,300人；农村最低生活保障标准大于或等于6,038.00元/人/年，保障人数大于等于7,000.00人；特困人员救助供养标准大于或等于947.00元/人/月，保障人数大于等于846人；散居孤儿、事实无人抚养儿童及艾滋病毒感染儿童月人均补助标准为1,370.00元/人/月，保障人数大于等于73人；临时救助人数大于等于566人；流浪乞讨救助人数大于等于36人；困难群众救助补助资金按时发放率大于等于80.00%；困难群众基本生活救助保障制度每年有所提升，保障困难群众的基本生活，提高社会稳定性和群众满意度，满意度大于或等于88.00%；提高群众对困难群众保障相关政策的知晓率，知晓率大于或等于85.00%。</t>
  </si>
  <si>
    <t>享受城市低保的人数</t>
  </si>
  <si>
    <t>1,300</t>
  </si>
  <si>
    <t>反映享受城市低保的人数情况</t>
  </si>
  <si>
    <t>享受农村低保的人数</t>
  </si>
  <si>
    <t>7,000</t>
  </si>
  <si>
    <t>反映享受农村低保的人数情况。</t>
  </si>
  <si>
    <t>特困供养人数</t>
  </si>
  <si>
    <t>800</t>
  </si>
  <si>
    <t>反映特困供养人数情况</t>
  </si>
  <si>
    <t>享受孤儿生活保障人数</t>
  </si>
  <si>
    <t>69</t>
  </si>
  <si>
    <t>反映享受孤儿生活保障人数情况</t>
  </si>
  <si>
    <t>临时救助户数</t>
  </si>
  <si>
    <t>200</t>
  </si>
  <si>
    <t>户</t>
  </si>
  <si>
    <t>反映临时救助人数情况</t>
  </si>
  <si>
    <t>流浪乞讨人员救助人数</t>
  </si>
  <si>
    <t>反映流浪乞讨人员救助人数情况</t>
  </si>
  <si>
    <t>城市低保标准</t>
  </si>
  <si>
    <t>744.00</t>
  </si>
  <si>
    <t>反映城市低保标准。
救助标准每年有所提升。</t>
  </si>
  <si>
    <t>农村低保标准</t>
  </si>
  <si>
    <t>6,720.00</t>
  </si>
  <si>
    <t>元/人*年</t>
  </si>
  <si>
    <t>反映农村低保标准。
救助标准每年有所提升。</t>
  </si>
  <si>
    <t>特困人员救助供养标准</t>
  </si>
  <si>
    <t>968.00</t>
  </si>
  <si>
    <t>反映特困人员救助供养标准。
救助标准每年有所提升。</t>
  </si>
  <si>
    <t>孤儿保障标准</t>
  </si>
  <si>
    <t>1,370.00</t>
  </si>
  <si>
    <t>反映孤儿及事实无人抚养儿童基本生活保障标准。
救助标准每年有所提升。</t>
  </si>
  <si>
    <t>困难群众救助资金按时发放率</t>
  </si>
  <si>
    <t>反映困难群众救助资金按月发放情况。
困难群众救助资金按时发放率=按月发放月数/12个月*100.00%。</t>
  </si>
  <si>
    <t>政策知晓率</t>
  </si>
  <si>
    <t>反映救助政策的宣传效果情况。
政策知晓率=调查中救助政策知晓人数/调查总人数*100.00%</t>
  </si>
  <si>
    <t>困难群众基本生活救助保障制度</t>
  </si>
  <si>
    <t>有所提升</t>
  </si>
  <si>
    <t>反映困难群众基本生活救助保障制度提升情况。</t>
  </si>
  <si>
    <t>救助对象满意度</t>
  </si>
  <si>
    <t>反映获救助对象的满意程度。
救助对象满意度=调查中满意和较满意的获救助人员数/调查总人数*100.00%</t>
  </si>
  <si>
    <t>根据《玉溪市人民政府关于加快发展养老服务业的实施意见》（玉政发〔2015〕229号）规定，2026年应补助6个公办养老服务机构运营费96.30万元，养老机构床位数642个，其中：市级应配套48.15万元，县级应配套48.15万元（642个床位，1,500.00元/个/年，县级承担50.00%即750.00元/个/年），资金及时拨付率达80.00%以上，有效改善养老机构运营状态，服务对象满意度达90.00%以上。</t>
  </si>
  <si>
    <t>公办养老服务机构补助个数</t>
  </si>
  <si>
    <t>反映公办养老服务机构补助个数</t>
  </si>
  <si>
    <t>养老机构床位数</t>
  </si>
  <si>
    <t>642</t>
  </si>
  <si>
    <t>反映养老机构床位数</t>
  </si>
  <si>
    <t>供养老人生活质量得到改善</t>
  </si>
  <si>
    <t>反映供养老人生活质量改善情况</t>
  </si>
  <si>
    <t>反映拨付单位及时拨付资金的情况。</t>
  </si>
  <si>
    <t>资金补助时限</t>
  </si>
  <si>
    <t>工作日</t>
  </si>
  <si>
    <t>资金在20个工作日内下达到各养老机构。</t>
  </si>
  <si>
    <t>反映项目实施的满意程度。</t>
  </si>
  <si>
    <t>实现殡葬服务系统年内正常运行，服务质量有所提升，故障发生率降低，按照成本支出原则，2026年需支出殡仪馆运行费842,666.00元（单位资金330,873.00元，财政预算资金511,793.00元），其中：污染物排放自行监测费30,000.00元，危险废物（废活性炭）处置服务项目费用5,000.00元，遗物焚烧灰渣清运费4,500.00元，火化用油262718.00元，除尘滤袋预备经费21,840.00元，遗物焚烧炉大修预备经费79,000.00元，殡葬服务设备设施检修预备经费21,300.00元，安全生产防护用品购置经费9,695.00元，消防设施购置经费2,670.00元，火化证、墓穴证购置经费11,700.00元，姓名不详、身份不明或无主遗体的火化费用6,500.00元，殡葬职业技能等级评价经费13,925.00元，宣传广告费9,768.00元，业务表单印刷费11,975.00元，机构日常运行经费100,000.00元，水费24,372.00元，电费69,360.00元，云南省殡葬协会会员会费3,000.00元，购买保洁等辅助性服务费155,343.00元。</t>
  </si>
  <si>
    <t>购买墓穴证数量</t>
  </si>
  <si>
    <t>3000</t>
  </si>
  <si>
    <t>本</t>
  </si>
  <si>
    <t>反映购买墓穴证</t>
  </si>
  <si>
    <t>购置火化机除尘滤袋</t>
  </si>
  <si>
    <t>168</t>
  </si>
  <si>
    <t>条</t>
  </si>
  <si>
    <t>反映购置火化机除尘滤袋数量</t>
  </si>
  <si>
    <t>火化证购买数量</t>
  </si>
  <si>
    <t>反映火化证购买数量</t>
  </si>
  <si>
    <t>购买污染物排放自行监测服务</t>
  </si>
  <si>
    <t>1.00</t>
  </si>
  <si>
    <t>年</t>
  </si>
  <si>
    <t>反映购买污染物排放自行监测服务情况</t>
  </si>
  <si>
    <t>购买火化用油</t>
  </si>
  <si>
    <t>12</t>
  </si>
  <si>
    <t>反映殡仪馆火化用油次数情况</t>
  </si>
  <si>
    <t>物资验收合格率</t>
  </si>
  <si>
    <t>反映物资验收合格率</t>
  </si>
  <si>
    <t>可持续影响</t>
  </si>
  <si>
    <t>保障殡仪馆火化炉年运行时间</t>
  </si>
  <si>
    <t>360</t>
  </si>
  <si>
    <t>天</t>
  </si>
  <si>
    <t>反映殡仪馆全年正常运行时间</t>
  </si>
  <si>
    <t>根据新平县人民政府2006年第3号公告（新平县农村居民最低生活保障制度实施细则），农村低保工作经费按农村低保资金总额的1.00%纳入县财政预算安排。2026年预计农村低保资金总额4,736.35万元，年需工作经费47.00万元，按各个乡镇（街道）享受低保的人数比例分配使用。城乡低保和特困人员救助供养审核确认权限下放乡镇（街道）试点工作稳步推进；加强救助队伍建设，对社会救助工作人员进行培训，提高工作人员的工作能力和社会救助业务的掌握度，提高低保实施精准率，提升服务对象满意度，保障我县低保工作顺利开展。</t>
  </si>
  <si>
    <t>复印纸购买数量</t>
  </si>
  <si>
    <t>42</t>
  </si>
  <si>
    <t>件</t>
  </si>
  <si>
    <t>反映复印纸购买数量</t>
  </si>
  <si>
    <t>平台租车次数</t>
  </si>
  <si>
    <t>反映平台租车次数</t>
  </si>
  <si>
    <t>低保经办人员培训次数</t>
  </si>
  <si>
    <t>指标为低保经办人员培训次数，用以反映和考核项目产出数量目标的实现程度。</t>
  </si>
  <si>
    <t>采购低保积分制手册</t>
  </si>
  <si>
    <t>3,600</t>
  </si>
  <si>
    <t>反映保障低保工作经费乡镇数量情况</t>
  </si>
  <si>
    <t>积分制手册验收合格率</t>
  </si>
  <si>
    <t>反映积分制手册验收合格率</t>
  </si>
  <si>
    <t>提高城乡低保实施精准度</t>
  </si>
  <si>
    <t>反映项目实施对提高城乡低保对象认定的准确性情况。</t>
  </si>
  <si>
    <t>完成全县农村公益性公墓用地范围规划图、现状图套合、地类分析表制作及地块占补平衡指标挂接TXT格式制作等技术服务，解决全县农村公益性公墓用地手续不全的问题；完成殡葬设施专项工作。</t>
  </si>
  <si>
    <t>殡葬设施专项规划完成率</t>
  </si>
  <si>
    <t>反映委托单位对殡葬设施专项规划完成情况。</t>
  </si>
  <si>
    <t>殡葬设施专项规划覆盖范围比例</t>
  </si>
  <si>
    <t>反映规划明确的殡葬设施覆盖的行政区域比例</t>
  </si>
  <si>
    <t>殡葬设施用地测绘服务完成率</t>
  </si>
  <si>
    <t>反映业主委托事项完成情况</t>
  </si>
  <si>
    <t>验收合格率</t>
  </si>
  <si>
    <t>反映验收合格率</t>
  </si>
  <si>
    <t>违规殡葬设施处置率</t>
  </si>
  <si>
    <t>反映违规殡葬设施处置率</t>
  </si>
  <si>
    <t>反映遗体火化率</t>
  </si>
  <si>
    <t>2026年预计更换界桩2棵，6月底前完成；更换、维修，新增地名标志11块，4月底前完成。</t>
  </si>
  <si>
    <t>更换界桩</t>
  </si>
  <si>
    <t>颗</t>
  </si>
  <si>
    <t>反映更换界桩数量情况</t>
  </si>
  <si>
    <t>地名标志更换数量</t>
  </si>
  <si>
    <t>块</t>
  </si>
  <si>
    <t>反映地名标志更换数量情况</t>
  </si>
  <si>
    <t>地名标志新增数量</t>
  </si>
  <si>
    <t>反映地名标志新增数量</t>
  </si>
  <si>
    <t>地名标志维修数量</t>
  </si>
  <si>
    <t>反映地名标志维修数量</t>
  </si>
  <si>
    <t>界桩更换验收合格率</t>
  </si>
  <si>
    <t>反映边界界桩更换验收合格率</t>
  </si>
  <si>
    <t>完成时间</t>
  </si>
  <si>
    <t>月</t>
  </si>
  <si>
    <t>反映界桩更换完成时间</t>
  </si>
  <si>
    <t>确保边界关系长治久安</t>
  </si>
  <si>
    <t>有效确保</t>
  </si>
  <si>
    <t>反映边界关系长治久安</t>
  </si>
  <si>
    <t>严格规范政府部门行政审批中介服务事项，按文件相关要求，对涉及法人变更、注销的社会组织进行审计。预计2026年社会组织发生法人变更、注销清算审计的社会组织20个，其中社会团体法定代表人离任预计5个，每个审计费用1200元；民办非企业单位法定代表人离任、社会团体注销清算、民办非企业单位注销清算预计15个，每个审计费用1,600.00元；共计30,000元；审计报告质量达到90.00%以上，能反映出审计结果的客观公正；出具审计报告时间不超过30天，自提交审计资料后一个月内完成审计；为社会组织减税降税，专项资金主要用于社会组织发生法人变更、注销清算审计中介费用支付，不得截留、挪用,有弄虚作假,将予以严肃处理；确保审计服务单位对审计服务满意度达到96.00%以上。</t>
  </si>
  <si>
    <t>社会团体注销清算审计</t>
  </si>
  <si>
    <t>&lt;</t>
  </si>
  <si>
    <t>反映出具社会团体注销清算审计报告数。</t>
  </si>
  <si>
    <t>社会团体法人离任审计</t>
  </si>
  <si>
    <t>反映出具社会团体法人离任审计报告数。</t>
  </si>
  <si>
    <t>民非法人变更、注销清算审计</t>
  </si>
  <si>
    <t>反映出具民办非企业单位法人变更、注销清算审计报告数量</t>
  </si>
  <si>
    <t>审计报告审计质量</t>
  </si>
  <si>
    <t>客观公正</t>
  </si>
  <si>
    <t>反映审计报告审计客观公正</t>
  </si>
  <si>
    <t>出具审计报告时间</t>
  </si>
  <si>
    <t>反映出具审计报告时间，自提交审计资料后一个月内完成审计</t>
  </si>
  <si>
    <t>为社会组织减费降税</t>
  </si>
  <si>
    <t>有效减少</t>
  </si>
  <si>
    <t>反映为社会组织减费情况</t>
  </si>
  <si>
    <t>服务单位满意度</t>
  </si>
  <si>
    <t>96</t>
  </si>
  <si>
    <t>反映审计服务单位满意度</t>
  </si>
  <si>
    <t>本项目申请资金245,840元，具体是：
1、市级春节慰问百岁老人16人，2,000.00元/人，32,000.00元；慰问品120.00元/人，1,92000元；
2、市级春节慰问空巢、失能、特困老人10人，1,000.00元/人，10,000.00元；慰问品120.00元/人，1,200.00元；
3、市级敬老节慰问百岁老人16人，5,000.00元/人，80,000.00元；慰问品120.00元/人，1,920.00元；
4、市级春节慰问空巢、失能、特困老人10人，1,000.00元/人，10,000.00元；慰问品120.00元/人，1,200.00元；
5、县级春节慰问空巢、失能、特困老人50人，500.00元/人，25,000.00元；慰问品120.00元/人，6,000.00元；共计31,000.00元
6、县级敬老节慰问空巢、失能、特困老人50人，500.00元/人，25,000.00元；慰问品120.00元/人，6,000.00元；共计31,000.00元
7、老年宣传周海报制作5,000份，4.00元/份，20,000.00元；
8、新增百岁老人挂牌5人礼品5份，200.00元/份，1,000.00元；
9、新增百岁老人挂牌慰问金5人，5,000.00元/人，25,000.00元。
投入经济性：
预算费用测算、资金分配科学合理，体现了资金统筹使用和优先保障重点支出要求，并采取了有效的成本控制措施。
筹资合规性：
项目筹资符合《中华人民共和国预算法》、政府债务管理等相关规定，筹资规模合理，资金渠道及各类资金来源合法合规。</t>
  </si>
  <si>
    <t>政策宣传材料发放数量</t>
  </si>
  <si>
    <t>400</t>
  </si>
  <si>
    <t>套</t>
  </si>
  <si>
    <t>反映补助政策的宣传力度情况。即通过门户网站、报刊、通信、电视、户外广告等对补助政策进行宣传的次数。</t>
  </si>
  <si>
    <t>百岁老人慰问人数</t>
  </si>
  <si>
    <t>16</t>
  </si>
  <si>
    <t>反映百岁老人慰问人数</t>
  </si>
  <si>
    <t>兑付率</t>
  </si>
  <si>
    <t>覆盖乡镇街道</t>
  </si>
  <si>
    <t>慰问10个乡镇街道老年人</t>
  </si>
  <si>
    <t>提高老年人生活质量</t>
  </si>
  <si>
    <t>慰问对象满意度</t>
  </si>
  <si>
    <t>慰问对象满意度达90.00%以上。</t>
  </si>
  <si>
    <t>新平县康茂养护中心享受民办养老服务机构的床位补贴政策。一次性床位补助主要用于支付社会力量新建或改扩建养老服务机构用房所需费用或租赁养老服务用房所需费用，补助专门用于养老机构的基础设施建设及改造，医疗、康复、文体娱乐等设施设备的购置以及其他改善入住老年人生活质量的项目。新平县康茂养护中心新增床位50张，支付床位补助25.00万元。</t>
  </si>
  <si>
    <t>一次性建设补助金额</t>
  </si>
  <si>
    <t>25.00</t>
  </si>
  <si>
    <t>万元</t>
  </si>
  <si>
    <t>新平县康茂养护中心于2024年新增床位50张，按5,000.00元/张的省级补助标准，安排25万元用于新平县康茂养护中心床位补助。</t>
  </si>
  <si>
    <t>民办养老服务机构补助数量</t>
  </si>
  <si>
    <t>完成新平县康茂养护中心床位补助</t>
  </si>
  <si>
    <t>补助床位数量</t>
  </si>
  <si>
    <t>50</t>
  </si>
  <si>
    <t>省级补助新平县康茂养护中心新增床位50张，5,000.00元/张。</t>
  </si>
  <si>
    <t>资金于当年12月前拨付到机构</t>
  </si>
  <si>
    <t>服务人数</t>
  </si>
  <si>
    <t>新平县康茂养护中心每年服务人数达50人以上。</t>
  </si>
  <si>
    <t>对新平县康茂养护中心20名供养人员开展满意度调查。</t>
  </si>
  <si>
    <t>六十年代精简退职人员生活补助资金</t>
  </si>
  <si>
    <t>根据《关于对六十年代初期精简退职的国家机关和全民所有制企事业单位老职工发放生活补助费的通知》（云劳险〔84〕03号）文件精神，妥善解决云南省一九六一年一月一日至一九六五年六月九日期间精减退职的一九五七年年底以前参加革命工作的国家机关和全民所有制企事业单位老职工的生活困难问题，达到满足六十年代精简退职人员基本生活需求，维护社会稳定的目标。项目实施目标：保障2026年60年代精简退职人员基本生活，2026年全县预计有41人，共需安排六十年代精简退职人员生活补助资金预计需9.06万元，资金按月发放及时率达100.00%，保障救助标准：一档每人每月218.00元，1945.9.3日—1949.9.30参加革命工作；二档每人每月198.00元，1949.10.1—1952.12.31参加革命工作；三档每人每月183.00元，1953.1.1—1957.12.31参加革命工作，通过项目实施，受益对象基本生活有保障，提高社会稳定性和群众满意度≥90.00%，达到满足六十年代精简退职人员基本生活需求，维护社会稳定的目标。</t>
  </si>
  <si>
    <t>六十年代精简退职保障人数</t>
  </si>
  <si>
    <t>41</t>
  </si>
  <si>
    <t>反映六十年代精简退职人员在保人数，随着年岁增长，死亡人员增加，在保人数减少</t>
  </si>
  <si>
    <t>1945—1949参加工作</t>
  </si>
  <si>
    <t>反映六十年代精简退职人员在保人数，随着年岁增长，死亡人员增加，在保人数根据参加工作时间，</t>
  </si>
  <si>
    <t>1949—1952参加工作</t>
  </si>
  <si>
    <t>1953—1957参加工作</t>
  </si>
  <si>
    <t>35</t>
  </si>
  <si>
    <t>补助发放率</t>
  </si>
  <si>
    <t>反映资金按银行代发发放比例达到100.00%</t>
  </si>
  <si>
    <t>每月发放日期</t>
  </si>
  <si>
    <t>每月月底31日前发放</t>
  </si>
  <si>
    <t>保障六十年代精简退职人员生活</t>
  </si>
  <si>
    <t>反映受益对象基本生活保障情况</t>
  </si>
  <si>
    <t>满意度</t>
  </si>
  <si>
    <t>反映受益对象满意度</t>
  </si>
  <si>
    <t>2026年春节期间，开展全县春节送温暖慰问活动。严格按照慰问金500.00元/人（户）（集中供养特困人员200.00元/人）、慰问品120.00元/人（户）的标准，对全县约1,237名困难群众（含城乡低保、特困供养、六十年代精简退职人员等）进行走访慰问。确保慰问资金及物资及时发放到位，把党和政府的关怀送到困难群众家中，确保群众过一个祥和的春节。</t>
  </si>
  <si>
    <t>城乡最低生活保障对象</t>
  </si>
  <si>
    <t>300</t>
  </si>
  <si>
    <t>指标为春节慰问城乡低保户数</t>
  </si>
  <si>
    <t>六十年代精简人员慰问率</t>
  </si>
  <si>
    <t>指标为春节慰问六十年代精简人数</t>
  </si>
  <si>
    <t>特困集中供养人员慰问率</t>
  </si>
  <si>
    <t>指标为春节慰问特困供养人员人数</t>
  </si>
  <si>
    <t>特困分散供养人员慰问率</t>
  </si>
  <si>
    <t>反映特困分散供养慰问人数</t>
  </si>
  <si>
    <t>春节假期前完成率</t>
  </si>
  <si>
    <t>指标为春节慰问时间2026年2月</t>
  </si>
  <si>
    <t>困难群众生活保障到位率</t>
  </si>
  <si>
    <t>保障全县人民群众过一个欢乐祥和的新春佳节。</t>
  </si>
  <si>
    <t>根据《民政部、财政部关于执行国家机关、事业单位工作人员死亡后遗属生活困难补助暂行规定的通知》和《民政部 人力资源和社会保障部 财政部 关于国家机关工作人员及离退休人员死亡一次性抚恤金发放有关问题的通知》文件精神，保障遗属人员生活补助及国家机关工作人员及离退休人员死亡一次性抚恤金，2026年计划发放遗属生活补助46,956.00元。其中离休遗属1人，享受遗属补助1,500.00元/人/月；退休遗属3人，其中：1人享受遗属补助967.00元/人/月，扣减享受低保500元，每月享受467.00元，其余2人享受遗属补助967元/人/月。上年遗属补助调标补发部分144.00元。合计金额46,956.00元。</t>
  </si>
  <si>
    <t>享受其他补助的遗属人数</t>
  </si>
  <si>
    <t>反映享受其他补助的遗属人数</t>
  </si>
  <si>
    <t>离休遗属人数</t>
  </si>
  <si>
    <t>反映离休遗属人数</t>
  </si>
  <si>
    <t>退休遗属人数</t>
  </si>
  <si>
    <t>反映退休遗属人数</t>
  </si>
  <si>
    <t>遗属生活质量提高</t>
  </si>
  <si>
    <t>反映遗属生活质量提高状况</t>
  </si>
  <si>
    <t>保障遗属人员生活补助</t>
  </si>
  <si>
    <t>反映项目对保障遗属人员生活补助情况</t>
  </si>
  <si>
    <t>成本指标</t>
  </si>
  <si>
    <t>经济成本指标</t>
  </si>
  <si>
    <t>离休遗属补助标准</t>
  </si>
  <si>
    <t>1,500.00</t>
  </si>
  <si>
    <t>反映离休遗属补助标准</t>
  </si>
  <si>
    <t>退休遗属补助标准</t>
  </si>
  <si>
    <t>967.00</t>
  </si>
  <si>
    <t>反映退休遗属补助标准</t>
  </si>
  <si>
    <t>根据新平县困难残疾人生活补贴和重要残疾人护理补贴制度实施方案要求，保障残疾人生存发展权益,做好残疾人福利保障工作,解决残疾人特殊生活困难和长期照护困难，所需资金市级财政承担10.00%，扣除中央和省财政一般性转移支付补助后不足部分由县财政承担。残疾人两项补贴所需资金953.888万元。1.发放困难残疾人生活补贴41,412人次372.708万元，每人每月发放90.00元；2.发放重度残疾人护理补贴62,522人次581.18万元，其中：一级护理补贴18,482人次184.82万元，每人每月发放100.00元；二级护理补贴30,372人次273.348万元，每人每月发放90.00元；非重度残疾人（精神残三级和四级、智力残三级和四级）13668人次123.012万元，“两项”补贴预计需要953.888万元，其中市级承担10.00%（困难生活补贴和一二级重度残疾护理补贴）83.0876万元，县级还需承担90.00%的困难生活补贴和一二级重度残疾护理补贴747.7884万元以及100.00%的精神残三级和四级、智力残三级和四级的123.012万元，县级总需承担870.8004万元。
目标：保障残疾人生存发展权益,做好残疾人福利保障工作,解决残疾人特殊生活困难和长期照护困难。
通过项目实施，受益对象基本生活有保障，全年获补对象数≥103,934次，补助社会化发放率达到100.00%，发放及时率达到90.00%，补助对象精准率≥90.00%，提高社会稳定性和群众满意度≥80.00%，解决基本生活需求，维护社会稳定的目标。</t>
  </si>
  <si>
    <t>103,934</t>
  </si>
  <si>
    <t>人次</t>
  </si>
  <si>
    <t>困难残疾人生活补贴发放标准</t>
  </si>
  <si>
    <t>一级重度残疾人护理补贴发放标准</t>
  </si>
  <si>
    <t>二级重度残疾人护理补贴发放标准</t>
  </si>
  <si>
    <t>非重度残疾人护理补贴发放标准</t>
  </si>
  <si>
    <t>补助对象精准率</t>
  </si>
  <si>
    <t>反映补助对象精准情况。</t>
  </si>
  <si>
    <t>“乡村著名行动”项目经费</t>
  </si>
  <si>
    <t>根据《云南省民政厅关于印发＜云南省“乡村著名行动”实施方案＞的通知》（云民发〔2023〕103号）、《玉溪市民政局关于印发云南省“乡村著名行动”实施方案的通知》（玉民发〔2023〕18号）等文件要求，本年度开展 “乡村著名行动”实施工作。</t>
  </si>
  <si>
    <t>新设置地名标志牌</t>
  </si>
  <si>
    <t>22</t>
  </si>
  <si>
    <t>反映新设置地名标志牌数量</t>
  </si>
  <si>
    <t>制作“乡村著名行动”宣传单</t>
  </si>
  <si>
    <t>万份</t>
  </si>
  <si>
    <t>反映制作“乡村著名行动”宣传单数量</t>
  </si>
  <si>
    <t>项目完成时间</t>
  </si>
  <si>
    <t>反映项目完成时间</t>
  </si>
  <si>
    <t>有效提升人民群众生活便利</t>
  </si>
  <si>
    <t>有效提升</t>
  </si>
  <si>
    <t>反映项目实施对提升人民群众生活便利情况</t>
  </si>
  <si>
    <t>人民群众满意度</t>
  </si>
  <si>
    <t>反映人民群众满意程度</t>
  </si>
  <si>
    <t>按照相关文件要求，投入10.00万元定向用于打造社区慈善阵地、开展困难群体服务等项目。资金分配贴合“一老一小”等重点人群需求，通过项目化运作聚焦核心任务，无冗余支出，既契合政策导向，又能高效发挥资金效用，实现投入与效益匹配。</t>
  </si>
  <si>
    <t>建设社区慈善阵地</t>
  </si>
  <si>
    <t>反映建设社区慈善阵地数</t>
  </si>
  <si>
    <t>开展困难群体服务项目</t>
  </si>
  <si>
    <t>反映开展困难群体服务项目数</t>
  </si>
  <si>
    <t>项目周期</t>
  </si>
  <si>
    <t>反映项目周期</t>
  </si>
  <si>
    <t>增强居民慈善意识</t>
  </si>
  <si>
    <t>反映居民慈善意识提升情况</t>
  </si>
  <si>
    <t>孤儿助学补助资金</t>
  </si>
  <si>
    <t>根据《民政部关于印发＜“福彩圆梦·孤儿助学工程”项目实施暂行办法＞的通知》（民办发〔2019〕25号），保障年满18周岁后在普通全日制中专、大专、本科就读的孤儿，根据通知要求，资助标准为每人每学年1万元助学金。项目实施为保障孤儿入学，按补助标准核定，按季度发放，每季度发放助学金1.5万元。
目标：全力做好新平县孤儿助学保障工作，维护孤儿合法权益。</t>
  </si>
  <si>
    <t>反映获补助人员的数量情况。</t>
  </si>
  <si>
    <t>反映补助资金社会化发放的比例情况。
补助社会化发放率=采用社会化发放的补助资金数/发放补助资金总额*100%</t>
  </si>
  <si>
    <t>孤儿补助资金发放月数</t>
  </si>
  <si>
    <t>资助孤儿入学率</t>
  </si>
  <si>
    <t>反映资助孤儿入学率。资助孤儿入学率=资助孤儿入学人数/资助孤儿总人数*100.00%</t>
  </si>
  <si>
    <t>反映获补助受益对象的满意程度。受益对象满意度=调查对象满意人数/调查对象总人数*100.00%</t>
  </si>
  <si>
    <t>利用9.00万元补助资金开展项目，一是培育扶持社区社会组织，完善孵化建设机制，提升组织能力；二是支持其聚焦 “一老一小”“一残一困”群体，创新关爱服务模式，拓展服务内容与覆盖面；三是引导社会组织深度参与基层社会治理，助力构建共建共治共享格局。</t>
  </si>
  <si>
    <t>开展关爱服务项目</t>
  </si>
  <si>
    <t>反映开展“一老一小”“一残一困”等重点关爱服务项目数</t>
  </si>
  <si>
    <t>培育社区社会组织数</t>
  </si>
  <si>
    <t>反映培育社区社会组织数</t>
  </si>
  <si>
    <t>社会组织服务能力提升</t>
  </si>
  <si>
    <t>反映社会组织服务能力提升情况</t>
  </si>
  <si>
    <t>社区社会组织满意度</t>
  </si>
  <si>
    <t>反映社区社会组织满意度</t>
  </si>
  <si>
    <t>选取场地，完善场地设置，努力形成集婚姻登记、婚嫁教育、文化宣传为一体的综合婚姻登记服务场所。设立婚俗文化长廊等方式，积极开展婚育教育、文化宣传等活动弘扬中华优秀传统文化，传承家庭美德。举办集体颁证2次。</t>
  </si>
  <si>
    <t>建设公园式婚姻登记点</t>
  </si>
  <si>
    <t>项目验收合格率</t>
  </si>
  <si>
    <t>年-月-日</t>
  </si>
  <si>
    <t>开展婚姻登记活动</t>
  </si>
  <si>
    <t>选取场地，完善场地设置，努力形成集婚姻登记、婚嫁教育、文化宣传为一体的综合婚姻登记服务场所。设立婚俗文化长廊等方式，积极开展婚育教育、文化宣传等活动弘扬中华优秀传统文化，传承家庭美德。完善戛洒镇婚姻登记点设施设备，新增设婚姻家庭辅导室和颁证大厅。</t>
  </si>
  <si>
    <t>支持婚姻登记机关规范化建设数量</t>
  </si>
  <si>
    <t>开展婚姻家庭辅导服务县级婚姻登记机关数</t>
  </si>
  <si>
    <t>婚俗改革宣传知晓度和认知度</t>
  </si>
  <si>
    <t>反映婚俗改革宣传知晓度和认知度</t>
  </si>
  <si>
    <t>婚姻登记当事人满意度</t>
  </si>
  <si>
    <t>新平县老年人能力评估服务经费</t>
  </si>
  <si>
    <t>新平县2025年预计投入111,500.00元完成745名特困老人、特殊困难老年人的能力综合评估，通过政府购买服务等方式，统一开展老年人能力综合评估，考虑失能、失智、残疾等状况，评估结果作为领取老年人补贴、接受基本养老服务、养老机构申请运营资助等依据，切实提高养老服务质量，维护老年人权益。</t>
  </si>
  <si>
    <t>745</t>
  </si>
  <si>
    <t>人(人次、家)</t>
  </si>
  <si>
    <t>反映获补助对象认定的准确性情况。
获补对象准确率=抽检符合标准的补助对象数/抽检实际补助对象数*100%</t>
  </si>
  <si>
    <t>及时兑现</t>
  </si>
  <si>
    <t>生产生活能力提高</t>
  </si>
  <si>
    <t>反映补助促进受助对象生产生活能力提高的情况。</t>
  </si>
  <si>
    <t>新平县民政老年公寓提质改造资金</t>
  </si>
  <si>
    <t>2025年我县计划实施新平县民政老年公寓提质改造项目。该项目总投资160.00万元，改造内容为屋顶防漏处理、室内装修等。</t>
  </si>
  <si>
    <t>改造房间数</t>
  </si>
  <si>
    <t>76</t>
  </si>
  <si>
    <t>间</t>
  </si>
  <si>
    <t>反映配套设施完成情况。
配套设施完成率=（按计划完成配套设施的工程量/计划完成配套设施工程量）*100.00%。</t>
  </si>
  <si>
    <t>竣工验收合格率</t>
  </si>
  <si>
    <t>反映项目验收情况。
竣工验收合格率=（验收合格单元工程数量/完工单元工程总数）×100.00%。</t>
  </si>
  <si>
    <t>计划完成时间</t>
  </si>
  <si>
    <t>反映工程按计划开工情况。
项目按计划开工率=实际开工项目个数/按计划应开工项目个数×100.00%。</t>
  </si>
  <si>
    <t>受益人群覆盖率</t>
  </si>
  <si>
    <t>反映项目设计受益人群或地区的实现情况。
受益人群覆盖率=（实际实现受益人群数/计划实现受益人群数）*100.00%</t>
  </si>
  <si>
    <t>受益人群满意度</t>
  </si>
  <si>
    <t>调查人群中对设施建设或设施运行的满意度。
受益人群覆盖率=（调查人群中对设施建设或设施运行的人数/问卷调查人数）*100.00%</t>
  </si>
  <si>
    <t>通过“物质+服务”改革创新试点，在全县 12 个乡镇（街道）和 124 个村（社区）为城乡分散供养特困人员、散居孤儿及事实无人抚养儿童、城乡低保家庭成员中失能半失能的老年人、未成年人、残疾人、重病患者等特殊群体提供必要的生活照料、健康、安全、情感、能力提升等服务。结合乡镇（街道）实际和困难群众需求积极稳妥推进社会救助“物质+服务”改革创新试点工作，充分发挥社会救助“物质+服务”改革创新的重要意义，全面推进改革试点工作；加强组织领导，切实兜准兜住兜牢民生底线，决定先行先试一批，第一批改革创新试点乡镇（街道）村（社区）：（1）古城街道：他拉社区、纳溪社区、古城社区；（2）桂山街道：太平社区、亚尼社区、五桂社区；（3）平甸乡：红星村委会、磨皮村委会、梭克村委会、宁河村委会。</t>
  </si>
  <si>
    <t>受益救助对象人数（人次）</t>
  </si>
  <si>
    <t>人/人次</t>
  </si>
  <si>
    <t>反映提供服务人次情况。</t>
  </si>
  <si>
    <t>政策宣传次数</t>
  </si>
  <si>
    <t>反映政策宣传的次数。</t>
  </si>
  <si>
    <t>救助对象认定准确率</t>
  </si>
  <si>
    <t>为城乡分散供养特困人员、散居孤儿及事实无人抚养儿童、城乡低保家庭成员中失能半失能的老年人、未成年人、残疾人、重病患者等特殊群体提供必要的生活照料、健康、安全、情感、能力提升等服务</t>
  </si>
  <si>
    <t>开展“物质+服务”创新村（社区）试点个数</t>
  </si>
  <si>
    <t>反映开展“物质+服务”创新村（社区）试点个数</t>
  </si>
  <si>
    <t>全力做好新平县未成年人保护工作，维护未成年人合法权益。确保在2024年8月以前完成未成年人保护中心项目。给未成年人提供优质服务，促进未成年人发展，开展未成年人保护领域实践活动，让服务对象满意度达85.00%以上。</t>
  </si>
  <si>
    <t>开展活动次数</t>
  </si>
  <si>
    <t>是否开展实践活动</t>
  </si>
  <si>
    <t>活动宣传次数</t>
  </si>
  <si>
    <t>反映活动宣传次数</t>
  </si>
  <si>
    <t>未成年人保护机构建设</t>
  </si>
  <si>
    <t>是否建设未成年人保护机构</t>
  </si>
  <si>
    <t>2026年12月</t>
  </si>
  <si>
    <t>项目是否按期时间</t>
  </si>
  <si>
    <t>社会效益指标</t>
  </si>
  <si>
    <t>对未成年人提供服务</t>
  </si>
  <si>
    <t>提供</t>
  </si>
  <si>
    <t>取得较好的社会效益</t>
  </si>
  <si>
    <t>反映对象满意程度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</si>
  <si>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</si>
  <si>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</si>
  <si>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</si>
  <si>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</si>
  <si>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</si>
  <si>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</si>
  <si>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</si>
  <si>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</si>
  <si>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</si>
  <si>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</si>
  <si>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</si>
  <si>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</si>
  <si>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</si>
  <si>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</si>
  <si>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</si>
  <si>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农村公益性公墓托管服务日常管理费</t>
  </si>
  <si>
    <t>C05019900  其他社会保障服务</t>
  </si>
  <si>
    <t>农村公益性公墓托管服务奖励性绩效</t>
  </si>
  <si>
    <t>复印纸</t>
  </si>
  <si>
    <t>A05040101  复印纸</t>
  </si>
  <si>
    <t>包</t>
  </si>
  <si>
    <t>公务用车加油</t>
  </si>
  <si>
    <t>C23120302  车辆加油、添加燃料服务</t>
  </si>
  <si>
    <t>公务用车保险</t>
  </si>
  <si>
    <t>C1804010201  机动车保险服务</t>
  </si>
  <si>
    <t>公务用车维修</t>
  </si>
  <si>
    <t>C23120301  车辆维修和保养服务</t>
  </si>
  <si>
    <t>预算08表</t>
  </si>
  <si>
    <t>2026年部门政府购买服务预算表</t>
  </si>
  <si>
    <t>政府购买服务项目</t>
  </si>
  <si>
    <t>政府购买服务目录</t>
  </si>
  <si>
    <t>政府购买服务指导性目录代码</t>
  </si>
  <si>
    <t>养老机构等级评定</t>
  </si>
  <si>
    <t>A0402 基本养老服务</t>
  </si>
  <si>
    <t>社会组织注销、法人变更审计</t>
  </si>
  <si>
    <t>B0302 审计服务</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</si>
  <si>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</si>
  <si>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</si>
  <si>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</si>
  <si>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</si>
  <si>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</si>
  <si>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</si>
  <si>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</si>
  <si>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</si>
  <si>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</si>
  <si>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</si>
  <si>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</si>
  <si>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</si>
  <si>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</si>
  <si>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</si>
  <si>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13</t>
  </si>
  <si>
    <t>14</t>
  </si>
  <si>
    <t>说明：我单位无此事项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</si>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</sst>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178" fontId="2" fillId="0" borderId="1" xfId="0" applyNumberFormat="1" applyFont="1" applyBorder="1" applyAlignment="1">
      <alignment horizontal="right" vertical="center" wrapText="1"/>
    </xf>
    <xf numFmtId="178" fontId="2" fillId="0" borderId="1" xfId="0" applyNumberFormat="1" applyFont="1" applyBorder="1" applyAlignment="1">
      <alignment horizontal="lef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0" fillId="0" borderId="0" xfId="0" applyFont="1" applyFill="1" applyAlignment="1">
      <alignment vertical="top"/>
    </xf>
    <xf numFmtId="0" fontId="0" fillId="0" borderId="0" xfId="0" applyFont="1" applyAlignment="1">
      <alignment horizontal="center" vertical="top"/>
    </xf>
    <xf numFmtId="0" fontId="0" fillId="0" borderId="2" xfId="0" applyFont="1" applyBorder="1">
      <alignment vertical="top"/>
    </xf>
    <xf numFmtId="49" fontId="2" fillId="0" borderId="3" xfId="53" applyNumberFormat="1" applyFont="1" applyBorder="1" applyAlignment="1">
      <alignment horizontal="center" vertical="center" wrapText="1"/>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2" fillId="0" borderId="4"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13" fillId="0" borderId="0" xfId="0" applyFont="1" applyAlignment="1">
      <alignment horizontal="center" vertical="center"/>
    </xf>
    <xf numFmtId="0" fontId="2" fillId="0" borderId="6" xfId="0" applyFont="1" applyBorder="1" applyAlignment="1">
      <alignment horizontal="left" vertical="center"/>
    </xf>
    <xf numFmtId="0" fontId="10" fillId="0" borderId="6"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178" fontId="2" fillId="0" borderId="1" xfId="54">
      <alignment horizontal="right" vertical="center"/>
    </xf>
    <xf numFmtId="0" fontId="2" fillId="0"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5" xfId="0" applyFont="1" applyBorder="1" applyAlignment="1">
      <alignment horizontal="center" vertical="center"/>
    </xf>
    <xf numFmtId="0" fontId="14" fillId="0" borderId="7" xfId="0" applyFont="1" applyBorder="1" applyAlignment="1">
      <alignment horizontal="center" vertical="center" wrapText="1"/>
    </xf>
    <xf numFmtId="0" fontId="6" fillId="0" borderId="8" xfId="0" applyFont="1" applyBorder="1" applyAlignment="1">
      <alignment horizontal="center" vertical="center"/>
    </xf>
    <xf numFmtId="0" fontId="14" fillId="0" borderId="8" xfId="0" applyFont="1" applyBorder="1" applyAlignment="1">
      <alignment horizontal="center" vertical="center"/>
    </xf>
    <xf numFmtId="0" fontId="10" fillId="0" borderId="6"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B12" sqref="B1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70"/>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48241282.54</v>
      </c>
      <c r="C7" s="14" t="s">
        <v>10</v>
      </c>
      <c r="D7" s="16">
        <v>11120</v>
      </c>
    </row>
    <row r="8" ht="22.5" customHeight="1" spans="1:4">
      <c r="A8" s="14" t="s">
        <v>11</v>
      </c>
      <c r="B8" s="16">
        <v>3183501.2</v>
      </c>
      <c r="C8" s="14" t="s">
        <v>12</v>
      </c>
      <c r="D8" s="16">
        <v>47466203.54</v>
      </c>
    </row>
    <row r="9" ht="22.5" customHeight="1" spans="1:4">
      <c r="A9" s="14" t="s">
        <v>13</v>
      </c>
      <c r="B9" s="16"/>
      <c r="C9" s="14" t="s">
        <v>14</v>
      </c>
      <c r="D9" s="16">
        <v>587580</v>
      </c>
    </row>
    <row r="10" ht="22.5" customHeight="1" spans="1:4">
      <c r="A10" s="14" t="s">
        <v>15</v>
      </c>
      <c r="B10" s="16"/>
      <c r="C10" s="14" t="s">
        <v>16</v>
      </c>
      <c r="D10" s="16">
        <v>507252</v>
      </c>
    </row>
    <row r="11" ht="22.5" customHeight="1" spans="1:4">
      <c r="A11" s="14" t="s">
        <v>17</v>
      </c>
      <c r="B11" s="16">
        <v>330873</v>
      </c>
      <c r="C11" s="14" t="s">
        <v>18</v>
      </c>
      <c r="D11" s="16">
        <v>3183501.2</v>
      </c>
    </row>
    <row r="12" ht="22.5" customHeight="1" spans="1:4">
      <c r="A12" s="14" t="s">
        <v>19</v>
      </c>
      <c r="B12" s="16">
        <v>330873</v>
      </c>
      <c r="C12" s="14"/>
      <c r="D12" s="16"/>
    </row>
    <row r="13" ht="22.5" customHeight="1" spans="1:4">
      <c r="A13" s="14" t="s">
        <v>20</v>
      </c>
      <c r="B13" s="16"/>
      <c r="C13" s="14"/>
      <c r="D13" s="16"/>
    </row>
    <row r="14" ht="22.5" customHeight="1" spans="1:4">
      <c r="A14" s="14" t="s">
        <v>21</v>
      </c>
      <c r="B14" s="16"/>
      <c r="C14" s="14"/>
      <c r="D14" s="16"/>
    </row>
    <row r="15" ht="22.5" customHeight="1" spans="1:4">
      <c r="A15" s="71" t="s">
        <v>22</v>
      </c>
      <c r="B15" s="16"/>
      <c r="C15" s="74"/>
      <c r="D15" s="16"/>
    </row>
    <row r="16" ht="22.5" customHeight="1" spans="1:4">
      <c r="A16" s="71" t="s">
        <v>23</v>
      </c>
      <c r="B16" s="16"/>
      <c r="C16" s="74"/>
      <c r="D16" s="16"/>
    </row>
    <row r="17" ht="22.5" customHeight="1" spans="1:4">
      <c r="A17" s="71"/>
      <c r="B17" s="16"/>
      <c r="C17" s="74"/>
      <c r="D17" s="16"/>
    </row>
    <row r="18" ht="22.5" customHeight="1" spans="1:4">
      <c r="A18" s="72" t="s">
        <v>24</v>
      </c>
      <c r="B18" s="73">
        <v>51755656.74</v>
      </c>
      <c r="C18" s="74" t="s">
        <v>25</v>
      </c>
      <c r="D18" s="73">
        <v>51755656.74</v>
      </c>
    </row>
    <row r="19" ht="22.5" customHeight="1" spans="1:4">
      <c r="A19" s="83" t="s">
        <v>26</v>
      </c>
      <c r="B19" s="16"/>
      <c r="C19" s="84" t="s">
        <v>27</v>
      </c>
      <c r="D19" s="47"/>
    </row>
    <row r="20" ht="22.5" customHeight="1" spans="1:4">
      <c r="A20" s="71" t="s">
        <v>28</v>
      </c>
      <c r="B20" s="73"/>
      <c r="C20" s="71" t="s">
        <v>28</v>
      </c>
      <c r="D20" s="73"/>
    </row>
    <row r="21" ht="22.5" customHeight="1" spans="1:4">
      <c r="A21" s="71" t="s">
        <v>29</v>
      </c>
      <c r="B21" s="73"/>
      <c r="C21" s="71" t="s">
        <v>30</v>
      </c>
      <c r="D21" s="73"/>
    </row>
    <row r="22" ht="22.5" customHeight="1" spans="1:4">
      <c r="A22" s="72" t="s">
        <v>31</v>
      </c>
      <c r="B22" s="73">
        <v>51755656.74</v>
      </c>
      <c r="C22" s="74" t="s">
        <v>32</v>
      </c>
      <c r="D22" s="73">
        <v>51755656.74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4"/>
  <sheetViews>
    <sheetView showZeros="0" workbookViewId="0">
      <selection activeCell="E22" sqref="E22"/>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928</v>
      </c>
    </row>
    <row r="2" ht="37.5" customHeight="1" spans="1:6">
      <c r="A2" s="3" t="s">
        <v>929</v>
      </c>
      <c r="B2" s="3"/>
      <c r="C2" s="3"/>
      <c r="D2" s="3"/>
      <c r="E2" s="3"/>
      <c r="F2" s="3"/>
    </row>
    <row r="3" ht="18.75" customHeight="1" spans="1:6">
      <c r="A3" s="42" t="s">
        <v>2</v>
      </c>
      <c r="B3" s="42"/>
      <c r="C3" s="42"/>
      <c r="D3" s="43"/>
      <c r="E3" s="43"/>
      <c r="F3" s="44" t="s">
        <v>35</v>
      </c>
    </row>
    <row r="4" ht="18.75" customHeight="1" spans="1:6">
      <c r="A4" s="12" t="s">
        <v>198</v>
      </c>
      <c r="B4" s="12" t="s">
        <v>64</v>
      </c>
      <c r="C4" s="12" t="s">
        <v>65</v>
      </c>
      <c r="D4" s="45" t="s">
        <v>930</v>
      </c>
      <c r="E4" s="45"/>
      <c r="F4" s="45"/>
    </row>
    <row r="5" ht="18.75" customHeight="1" spans="1:6">
      <c r="A5" s="12" t="s">
        <v>64</v>
      </c>
      <c r="B5" s="12" t="s">
        <v>64</v>
      </c>
      <c r="C5" s="12" t="s">
        <v>65</v>
      </c>
      <c r="D5" s="45" t="s">
        <v>40</v>
      </c>
      <c r="E5" s="45" t="s">
        <v>68</v>
      </c>
      <c r="F5" s="45" t="s">
        <v>69</v>
      </c>
    </row>
    <row r="6" ht="18.75" customHeight="1" spans="1:6">
      <c r="A6" s="13" t="s">
        <v>52</v>
      </c>
      <c r="B6" s="13">
        <v>2</v>
      </c>
      <c r="C6" s="13">
        <v>3</v>
      </c>
      <c r="D6" s="13" t="s">
        <v>55</v>
      </c>
      <c r="E6" s="13" t="s">
        <v>56</v>
      </c>
      <c r="F6" s="13" t="s">
        <v>57</v>
      </c>
    </row>
    <row r="7" ht="20.25" customHeight="1" spans="1:6">
      <c r="A7" s="46" t="s">
        <v>61</v>
      </c>
      <c r="B7" s="46">
        <v>2296002</v>
      </c>
      <c r="C7" s="46" t="s">
        <v>354</v>
      </c>
      <c r="D7" s="16">
        <f t="shared" ref="D7:D33" si="0">E7+F7</f>
        <v>10000</v>
      </c>
      <c r="E7" s="47"/>
      <c r="F7" s="47">
        <v>10000</v>
      </c>
    </row>
    <row r="8" ht="20.25" customHeight="1" spans="1:6">
      <c r="A8" s="46" t="s">
        <v>61</v>
      </c>
      <c r="B8" s="46">
        <v>2296002</v>
      </c>
      <c r="C8" s="46" t="s">
        <v>354</v>
      </c>
      <c r="D8" s="16">
        <f t="shared" si="0"/>
        <v>30000</v>
      </c>
      <c r="E8" s="47"/>
      <c r="F8" s="47">
        <v>30000</v>
      </c>
    </row>
    <row r="9" ht="20.25" customHeight="1" spans="1:6">
      <c r="A9" s="46" t="s">
        <v>61</v>
      </c>
      <c r="B9" s="46">
        <v>2296002</v>
      </c>
      <c r="C9" s="46" t="s">
        <v>354</v>
      </c>
      <c r="D9" s="16">
        <f t="shared" si="0"/>
        <v>130000</v>
      </c>
      <c r="E9" s="47"/>
      <c r="F9" s="47">
        <v>130000</v>
      </c>
    </row>
    <row r="10" ht="20.25" customHeight="1" spans="1:6">
      <c r="A10" s="46" t="s">
        <v>61</v>
      </c>
      <c r="B10" s="46">
        <v>2296002</v>
      </c>
      <c r="C10" s="46" t="s">
        <v>354</v>
      </c>
      <c r="D10" s="16">
        <f t="shared" si="0"/>
        <v>20000</v>
      </c>
      <c r="E10" s="47"/>
      <c r="F10" s="47">
        <v>20000</v>
      </c>
    </row>
    <row r="11" ht="20.25" customHeight="1" spans="1:6">
      <c r="A11" s="46" t="s">
        <v>61</v>
      </c>
      <c r="B11" s="46">
        <v>2296002</v>
      </c>
      <c r="C11" s="46" t="s">
        <v>354</v>
      </c>
      <c r="D11" s="16">
        <f t="shared" si="0"/>
        <v>10000</v>
      </c>
      <c r="E11" s="47"/>
      <c r="F11" s="47">
        <v>10000</v>
      </c>
    </row>
    <row r="12" ht="20.25" customHeight="1" spans="1:6">
      <c r="A12" s="46" t="s">
        <v>61</v>
      </c>
      <c r="B12" s="46">
        <v>2296002</v>
      </c>
      <c r="C12" s="46" t="s">
        <v>354</v>
      </c>
      <c r="D12" s="16">
        <f t="shared" si="0"/>
        <v>30000</v>
      </c>
      <c r="E12" s="47"/>
      <c r="F12" s="47">
        <v>30000</v>
      </c>
    </row>
    <row r="13" ht="20.25" customHeight="1" spans="1:6">
      <c r="A13" s="46" t="s">
        <v>61</v>
      </c>
      <c r="B13" s="46">
        <v>2296002</v>
      </c>
      <c r="C13" s="46" t="s">
        <v>354</v>
      </c>
      <c r="D13" s="16">
        <f t="shared" si="0"/>
        <v>500000</v>
      </c>
      <c r="E13" s="47"/>
      <c r="F13" s="47">
        <v>500000</v>
      </c>
    </row>
    <row r="14" ht="20.25" customHeight="1" spans="1:6">
      <c r="A14" s="46" t="s">
        <v>61</v>
      </c>
      <c r="B14" s="46">
        <v>2296002</v>
      </c>
      <c r="C14" s="46" t="s">
        <v>354</v>
      </c>
      <c r="D14" s="16">
        <f t="shared" si="0"/>
        <v>90000</v>
      </c>
      <c r="E14" s="47"/>
      <c r="F14" s="47">
        <v>90000</v>
      </c>
    </row>
    <row r="15" ht="20.25" customHeight="1" spans="1:6">
      <c r="A15" s="46" t="s">
        <v>61</v>
      </c>
      <c r="B15" s="46">
        <v>2296002</v>
      </c>
      <c r="C15" s="46" t="s">
        <v>354</v>
      </c>
      <c r="D15" s="16">
        <f t="shared" si="0"/>
        <v>100000</v>
      </c>
      <c r="E15" s="47"/>
      <c r="F15" s="47">
        <v>100000</v>
      </c>
    </row>
    <row r="16" ht="20.25" customHeight="1" spans="1:6">
      <c r="A16" s="46" t="s">
        <v>61</v>
      </c>
      <c r="B16" s="46">
        <v>2296002</v>
      </c>
      <c r="C16" s="46" t="s">
        <v>354</v>
      </c>
      <c r="D16" s="16">
        <f t="shared" si="0"/>
        <v>2000</v>
      </c>
      <c r="E16" s="47"/>
      <c r="F16" s="47">
        <v>2000</v>
      </c>
    </row>
    <row r="17" ht="20.25" customHeight="1" spans="1:6">
      <c r="A17" s="46" t="s">
        <v>61</v>
      </c>
      <c r="B17" s="46">
        <v>2296002</v>
      </c>
      <c r="C17" s="46" t="s">
        <v>354</v>
      </c>
      <c r="D17" s="16">
        <f t="shared" si="0"/>
        <v>8680</v>
      </c>
      <c r="E17" s="47"/>
      <c r="F17" s="47">
        <v>8680</v>
      </c>
    </row>
    <row r="18" ht="20.25" customHeight="1" spans="1:6">
      <c r="A18" s="46" t="s">
        <v>61</v>
      </c>
      <c r="B18" s="46">
        <v>2296002</v>
      </c>
      <c r="C18" s="46" t="s">
        <v>354</v>
      </c>
      <c r="D18" s="16">
        <f t="shared" si="0"/>
        <v>100</v>
      </c>
      <c r="E18" s="47"/>
      <c r="F18" s="47">
        <v>100</v>
      </c>
    </row>
    <row r="19" ht="20.25" customHeight="1" spans="1:6">
      <c r="A19" s="46" t="s">
        <v>61</v>
      </c>
      <c r="B19" s="46">
        <v>2296002</v>
      </c>
      <c r="C19" s="46" t="s">
        <v>354</v>
      </c>
      <c r="D19" s="16">
        <f t="shared" si="0"/>
        <v>1221.2</v>
      </c>
      <c r="E19" s="47"/>
      <c r="F19" s="47">
        <v>1221.2</v>
      </c>
    </row>
    <row r="20" ht="20.25" customHeight="1" spans="1:6">
      <c r="A20" s="46" t="s">
        <v>61</v>
      </c>
      <c r="B20" s="46">
        <v>2296002</v>
      </c>
      <c r="C20" s="46" t="s">
        <v>354</v>
      </c>
      <c r="D20" s="16">
        <f t="shared" si="0"/>
        <v>10000</v>
      </c>
      <c r="E20" s="47"/>
      <c r="F20" s="47">
        <v>10000</v>
      </c>
    </row>
    <row r="21" ht="20.25" customHeight="1" spans="1:6">
      <c r="A21" s="46" t="s">
        <v>61</v>
      </c>
      <c r="B21" s="46">
        <v>2296002</v>
      </c>
      <c r="C21" s="46" t="s">
        <v>354</v>
      </c>
      <c r="D21" s="16">
        <f t="shared" si="0"/>
        <v>50000</v>
      </c>
      <c r="E21" s="47"/>
      <c r="F21" s="47">
        <v>50000</v>
      </c>
    </row>
    <row r="22" ht="20.25" customHeight="1" spans="1:6">
      <c r="A22" s="46" t="s">
        <v>61</v>
      </c>
      <c r="B22" s="46">
        <v>2296002</v>
      </c>
      <c r="C22" s="46" t="s">
        <v>354</v>
      </c>
      <c r="D22" s="16">
        <f t="shared" si="0"/>
        <v>20000</v>
      </c>
      <c r="E22" s="47"/>
      <c r="F22" s="47">
        <v>20000</v>
      </c>
    </row>
    <row r="23" ht="20.25" customHeight="1" spans="1:6">
      <c r="A23" s="46" t="s">
        <v>61</v>
      </c>
      <c r="B23" s="46">
        <v>2296002</v>
      </c>
      <c r="C23" s="46" t="s">
        <v>354</v>
      </c>
      <c r="D23" s="16">
        <f t="shared" si="0"/>
        <v>70000</v>
      </c>
      <c r="E23" s="47"/>
      <c r="F23" s="47">
        <v>70000</v>
      </c>
    </row>
    <row r="24" ht="20.25" customHeight="1" spans="1:6">
      <c r="A24" s="46" t="s">
        <v>61</v>
      </c>
      <c r="B24" s="46">
        <v>2296002</v>
      </c>
      <c r="C24" s="46" t="s">
        <v>354</v>
      </c>
      <c r="D24" s="16">
        <f t="shared" si="0"/>
        <v>30000</v>
      </c>
      <c r="E24" s="47"/>
      <c r="F24" s="47">
        <v>30000</v>
      </c>
    </row>
    <row r="25" ht="20.25" customHeight="1" spans="1:6">
      <c r="A25" s="46" t="s">
        <v>61</v>
      </c>
      <c r="B25" s="46">
        <v>2296002</v>
      </c>
      <c r="C25" s="46" t="s">
        <v>354</v>
      </c>
      <c r="D25" s="16">
        <f t="shared" si="0"/>
        <v>20000</v>
      </c>
      <c r="E25" s="47"/>
      <c r="F25" s="47">
        <v>20000</v>
      </c>
    </row>
    <row r="26" ht="20.25" customHeight="1" spans="1:6">
      <c r="A26" s="46" t="s">
        <v>61</v>
      </c>
      <c r="B26" s="46">
        <v>2296002</v>
      </c>
      <c r="C26" s="46" t="s">
        <v>354</v>
      </c>
      <c r="D26" s="16">
        <f t="shared" si="0"/>
        <v>60000</v>
      </c>
      <c r="E26" s="47"/>
      <c r="F26" s="47">
        <v>60000</v>
      </c>
    </row>
    <row r="27" ht="20.25" customHeight="1" spans="1:6">
      <c r="A27" s="46" t="s">
        <v>61</v>
      </c>
      <c r="B27" s="46">
        <v>2296002</v>
      </c>
      <c r="C27" s="46" t="s">
        <v>354</v>
      </c>
      <c r="D27" s="16">
        <f t="shared" si="0"/>
        <v>5000</v>
      </c>
      <c r="E27" s="47"/>
      <c r="F27" s="47">
        <v>5000</v>
      </c>
    </row>
    <row r="28" ht="20.25" customHeight="1" spans="1:6">
      <c r="A28" s="46" t="s">
        <v>61</v>
      </c>
      <c r="B28" s="46">
        <v>2296002</v>
      </c>
      <c r="C28" s="46" t="s">
        <v>354</v>
      </c>
      <c r="D28" s="16">
        <f t="shared" si="0"/>
        <v>1000</v>
      </c>
      <c r="E28" s="47"/>
      <c r="F28" s="47">
        <v>1000</v>
      </c>
    </row>
    <row r="29" ht="20.25" customHeight="1" spans="1:6">
      <c r="A29" s="46" t="s">
        <v>61</v>
      </c>
      <c r="B29" s="46">
        <v>2296002</v>
      </c>
      <c r="C29" s="46" t="s">
        <v>354</v>
      </c>
      <c r="D29" s="16">
        <f t="shared" si="0"/>
        <v>2000</v>
      </c>
      <c r="E29" s="47"/>
      <c r="F29" s="47">
        <v>2000</v>
      </c>
    </row>
    <row r="30" ht="20.25" customHeight="1" spans="1:6">
      <c r="A30" s="46" t="s">
        <v>61</v>
      </c>
      <c r="B30" s="46">
        <v>2296002</v>
      </c>
      <c r="C30" s="46" t="s">
        <v>354</v>
      </c>
      <c r="D30" s="16">
        <f t="shared" si="0"/>
        <v>22000</v>
      </c>
      <c r="E30" s="47"/>
      <c r="F30" s="47">
        <v>22000</v>
      </c>
    </row>
    <row r="31" ht="20.25" customHeight="1" spans="1:6">
      <c r="A31" s="46" t="s">
        <v>61</v>
      </c>
      <c r="B31" s="46">
        <v>2296002</v>
      </c>
      <c r="C31" s="46" t="s">
        <v>354</v>
      </c>
      <c r="D31" s="16">
        <f t="shared" si="0"/>
        <v>250000</v>
      </c>
      <c r="E31" s="47"/>
      <c r="F31" s="47">
        <v>250000</v>
      </c>
    </row>
    <row r="32" ht="20.25" customHeight="1" spans="1:6">
      <c r="A32" s="46" t="s">
        <v>61</v>
      </c>
      <c r="B32" s="46">
        <v>2296002</v>
      </c>
      <c r="C32" s="46" t="s">
        <v>354</v>
      </c>
      <c r="D32" s="16">
        <f t="shared" si="0"/>
        <v>1600000</v>
      </c>
      <c r="E32" s="47"/>
      <c r="F32" s="47">
        <v>1600000</v>
      </c>
    </row>
    <row r="33" ht="20.25" customHeight="1" spans="1:6">
      <c r="A33" s="46" t="s">
        <v>61</v>
      </c>
      <c r="B33" s="46">
        <v>2296002</v>
      </c>
      <c r="C33" s="46" t="s">
        <v>354</v>
      </c>
      <c r="D33" s="16">
        <f t="shared" si="0"/>
        <v>111500</v>
      </c>
      <c r="E33" s="47"/>
      <c r="F33" s="47">
        <v>111500</v>
      </c>
    </row>
    <row r="34" ht="20.25" customHeight="1" spans="1:6">
      <c r="A34" s="46" t="s">
        <v>165</v>
      </c>
      <c r="B34" s="46"/>
      <c r="C34" s="46"/>
      <c r="D34" s="47">
        <f>SUM(D7:D33)</f>
        <v>3183501.2</v>
      </c>
      <c r="E34" s="47">
        <f>SUM(E7:E33)</f>
        <v>0</v>
      </c>
      <c r="F34" s="47">
        <f>SUM(F7:F33)</f>
        <v>3183501.2</v>
      </c>
    </row>
  </sheetData>
  <mergeCells count="7">
    <mergeCell ref="A2:F2"/>
    <mergeCell ref="A3:C3"/>
    <mergeCell ref="D4:F4"/>
    <mergeCell ref="A34:C34"/>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opLeftCell="A2" workbookViewId="0">
      <selection activeCell="A3" sqref="A3:M3"/>
    </sheetView>
  </sheetViews>
  <sheetFormatPr defaultColWidth="8.85" defaultRowHeight="15" customHeight="1"/>
  <cols>
    <col min="1" max="1" width="36.375"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931</v>
      </c>
    </row>
    <row r="2" ht="45" customHeight="1" spans="1:17">
      <c r="A2" s="28" t="s">
        <v>932</v>
      </c>
      <c r="B2" s="28"/>
      <c r="C2" s="28"/>
      <c r="D2" s="28"/>
      <c r="E2" s="28"/>
      <c r="F2" s="28"/>
      <c r="G2" s="28"/>
      <c r="H2" s="28"/>
      <c r="I2" s="28"/>
      <c r="J2" s="28"/>
      <c r="K2" s="28"/>
      <c r="L2" s="28"/>
      <c r="M2" s="28"/>
      <c r="N2" s="39"/>
      <c r="O2" s="39"/>
      <c r="P2" s="39"/>
      <c r="Q2" s="39"/>
    </row>
    <row r="3" ht="20.25" customHeight="1" spans="1:17">
      <c r="A3" s="18" t="s">
        <v>2</v>
      </c>
      <c r="B3" s="18"/>
      <c r="C3" s="18"/>
      <c r="D3" s="18"/>
      <c r="E3" s="18"/>
      <c r="F3" s="18"/>
      <c r="G3" s="18"/>
      <c r="H3" s="18"/>
      <c r="I3" s="18"/>
      <c r="J3" s="18"/>
      <c r="K3" s="18"/>
      <c r="L3" s="18"/>
      <c r="M3" s="18"/>
      <c r="N3" s="18"/>
      <c r="O3" s="18"/>
      <c r="P3" s="18"/>
      <c r="Q3" s="19" t="s">
        <v>35</v>
      </c>
    </row>
    <row r="4" ht="20.25" customHeight="1" spans="1:17">
      <c r="A4" s="21" t="s">
        <v>933</v>
      </c>
      <c r="B4" s="21" t="s">
        <v>934</v>
      </c>
      <c r="C4" s="21" t="s">
        <v>935</v>
      </c>
      <c r="D4" s="21" t="s">
        <v>936</v>
      </c>
      <c r="E4" s="21" t="s">
        <v>937</v>
      </c>
      <c r="F4" s="21" t="s">
        <v>938</v>
      </c>
      <c r="G4" s="21" t="s">
        <v>205</v>
      </c>
      <c r="H4" s="21"/>
      <c r="I4" s="21"/>
      <c r="J4" s="21"/>
      <c r="K4" s="21"/>
      <c r="L4" s="21"/>
      <c r="M4" s="21"/>
      <c r="N4" s="21"/>
      <c r="O4" s="21"/>
      <c r="P4" s="21"/>
      <c r="Q4" s="21"/>
    </row>
    <row r="5" ht="20.25" customHeight="1" spans="1:17">
      <c r="A5" s="21" t="s">
        <v>939</v>
      </c>
      <c r="B5" s="21" t="s">
        <v>934</v>
      </c>
      <c r="C5" s="21" t="s">
        <v>935</v>
      </c>
      <c r="D5" s="21" t="s">
        <v>936</v>
      </c>
      <c r="E5" s="21" t="s">
        <v>937</v>
      </c>
      <c r="F5" s="21" t="s">
        <v>938</v>
      </c>
      <c r="G5" s="21" t="s">
        <v>38</v>
      </c>
      <c r="H5" s="21" t="s">
        <v>41</v>
      </c>
      <c r="I5" s="21" t="s">
        <v>940</v>
      </c>
      <c r="J5" s="21" t="s">
        <v>941</v>
      </c>
      <c r="K5" s="21" t="s">
        <v>44</v>
      </c>
      <c r="L5" s="21" t="s">
        <v>942</v>
      </c>
      <c r="M5" s="21" t="s">
        <v>67</v>
      </c>
      <c r="N5" s="21"/>
      <c r="O5" s="21"/>
      <c r="P5" s="21"/>
      <c r="Q5" s="21"/>
    </row>
    <row r="6" ht="32.4" customHeight="1" spans="1:17">
      <c r="A6" s="21"/>
      <c r="B6" s="21"/>
      <c r="C6" s="21"/>
      <c r="D6" s="21"/>
      <c r="E6" s="21"/>
      <c r="F6" s="21"/>
      <c r="G6" s="21"/>
      <c r="H6" s="21" t="s">
        <v>40</v>
      </c>
      <c r="I6" s="21"/>
      <c r="J6" s="21"/>
      <c r="K6" s="21"/>
      <c r="L6" s="21" t="s">
        <v>40</v>
      </c>
      <c r="M6" s="21" t="s">
        <v>47</v>
      </c>
      <c r="N6" s="21" t="s">
        <v>48</v>
      </c>
      <c r="O6" s="40" t="s">
        <v>49</v>
      </c>
      <c r="P6" s="40" t="s">
        <v>50</v>
      </c>
      <c r="Q6" s="40" t="s">
        <v>51</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6" t="s">
        <v>332</v>
      </c>
      <c r="B8" s="22"/>
      <c r="C8" s="22"/>
      <c r="D8" s="37"/>
      <c r="E8" s="37"/>
      <c r="F8" s="37">
        <v>1108800</v>
      </c>
      <c r="G8" s="37">
        <v>1108800</v>
      </c>
      <c r="H8" s="37">
        <v>1108800</v>
      </c>
      <c r="I8" s="37"/>
      <c r="J8" s="32"/>
      <c r="K8" s="32"/>
      <c r="L8" s="37"/>
      <c r="M8" s="37"/>
      <c r="N8" s="37"/>
      <c r="O8" s="37"/>
      <c r="P8" s="37"/>
      <c r="Q8" s="37"/>
    </row>
    <row r="9" ht="20.25" customHeight="1" spans="1:17">
      <c r="A9" s="22"/>
      <c r="B9" s="22" t="s">
        <v>943</v>
      </c>
      <c r="C9" s="22" t="s">
        <v>944</v>
      </c>
      <c r="D9" s="38" t="s">
        <v>664</v>
      </c>
      <c r="E9" s="23">
        <v>1</v>
      </c>
      <c r="F9" s="37">
        <v>776160</v>
      </c>
      <c r="G9" s="37">
        <v>776160</v>
      </c>
      <c r="H9" s="32">
        <v>776160</v>
      </c>
      <c r="I9" s="32"/>
      <c r="J9" s="32"/>
      <c r="K9" s="32"/>
      <c r="L9" s="37"/>
      <c r="M9" s="37"/>
      <c r="N9" s="37"/>
      <c r="O9" s="37"/>
      <c r="P9" s="37"/>
      <c r="Q9" s="37"/>
    </row>
    <row r="10" ht="20.25" customHeight="1" spans="1:17">
      <c r="A10" s="22"/>
      <c r="B10" s="22" t="s">
        <v>945</v>
      </c>
      <c r="C10" s="22" t="s">
        <v>944</v>
      </c>
      <c r="D10" s="38" t="s">
        <v>664</v>
      </c>
      <c r="E10" s="23">
        <v>1</v>
      </c>
      <c r="F10" s="37">
        <v>332640</v>
      </c>
      <c r="G10" s="37">
        <v>332640</v>
      </c>
      <c r="H10" s="32">
        <v>332640</v>
      </c>
      <c r="I10" s="32"/>
      <c r="J10" s="32"/>
      <c r="K10" s="32"/>
      <c r="L10" s="37"/>
      <c r="M10" s="37"/>
      <c r="N10" s="37"/>
      <c r="O10" s="37"/>
      <c r="P10" s="37"/>
      <c r="Q10" s="37"/>
    </row>
    <row r="11" ht="20.25" customHeight="1" spans="1:17">
      <c r="A11" s="22" t="s">
        <v>301</v>
      </c>
      <c r="B11" s="22"/>
      <c r="C11" s="22"/>
      <c r="D11" s="38"/>
      <c r="E11" s="23"/>
      <c r="F11" s="37">
        <v>7000</v>
      </c>
      <c r="G11" s="37">
        <v>7000</v>
      </c>
      <c r="H11" s="32">
        <v>7000</v>
      </c>
      <c r="I11" s="32"/>
      <c r="J11" s="32"/>
      <c r="K11" s="32"/>
      <c r="L11" s="37"/>
      <c r="M11" s="37"/>
      <c r="N11" s="37"/>
      <c r="O11" s="37"/>
      <c r="P11" s="37"/>
      <c r="Q11" s="37"/>
    </row>
    <row r="12" ht="20.25" customHeight="1" spans="1:17">
      <c r="A12" s="22"/>
      <c r="B12" s="22" t="s">
        <v>946</v>
      </c>
      <c r="C12" s="22" t="s">
        <v>947</v>
      </c>
      <c r="D12" s="38" t="s">
        <v>948</v>
      </c>
      <c r="E12" s="23">
        <v>40</v>
      </c>
      <c r="F12" s="37">
        <v>7000</v>
      </c>
      <c r="G12" s="37">
        <v>7000</v>
      </c>
      <c r="H12" s="32">
        <v>7000</v>
      </c>
      <c r="I12" s="32"/>
      <c r="J12" s="32"/>
      <c r="K12" s="32"/>
      <c r="L12" s="37"/>
      <c r="M12" s="37"/>
      <c r="N12" s="37"/>
      <c r="O12" s="37"/>
      <c r="P12" s="37"/>
      <c r="Q12" s="37"/>
    </row>
    <row r="13" ht="20.25" customHeight="1" spans="1:17">
      <c r="A13" s="22" t="s">
        <v>237</v>
      </c>
      <c r="B13" s="22"/>
      <c r="C13" s="22"/>
      <c r="D13" s="38"/>
      <c r="E13" s="23"/>
      <c r="F13" s="37">
        <v>29000</v>
      </c>
      <c r="G13" s="37">
        <v>29000</v>
      </c>
      <c r="H13" s="32">
        <v>29000</v>
      </c>
      <c r="I13" s="32"/>
      <c r="J13" s="32"/>
      <c r="K13" s="32"/>
      <c r="L13" s="37"/>
      <c r="M13" s="37"/>
      <c r="N13" s="37"/>
      <c r="O13" s="37"/>
      <c r="P13" s="37"/>
      <c r="Q13" s="37"/>
    </row>
    <row r="14" ht="20.25" customHeight="1" spans="1:17">
      <c r="A14" s="22"/>
      <c r="B14" s="22" t="s">
        <v>949</v>
      </c>
      <c r="C14" s="22" t="s">
        <v>950</v>
      </c>
      <c r="D14" s="38" t="s">
        <v>664</v>
      </c>
      <c r="E14" s="23">
        <v>1</v>
      </c>
      <c r="F14" s="37">
        <v>17156.82</v>
      </c>
      <c r="G14" s="37">
        <v>17156.82</v>
      </c>
      <c r="H14" s="32">
        <v>17156.82</v>
      </c>
      <c r="I14" s="32"/>
      <c r="J14" s="32"/>
      <c r="K14" s="32"/>
      <c r="L14" s="37"/>
      <c r="M14" s="37"/>
      <c r="N14" s="37"/>
      <c r="O14" s="37"/>
      <c r="P14" s="37"/>
      <c r="Q14" s="37"/>
    </row>
    <row r="15" ht="20.25" customHeight="1" spans="1:17">
      <c r="A15" s="22"/>
      <c r="B15" s="22" t="s">
        <v>951</v>
      </c>
      <c r="C15" s="22" t="s">
        <v>952</v>
      </c>
      <c r="D15" s="38" t="s">
        <v>664</v>
      </c>
      <c r="E15" s="23">
        <v>1</v>
      </c>
      <c r="F15" s="37">
        <v>6843.18</v>
      </c>
      <c r="G15" s="37">
        <v>6843.18</v>
      </c>
      <c r="H15" s="32">
        <v>6843.18</v>
      </c>
      <c r="I15" s="32"/>
      <c r="J15" s="32"/>
      <c r="K15" s="32"/>
      <c r="L15" s="37"/>
      <c r="M15" s="37"/>
      <c r="N15" s="37"/>
      <c r="O15" s="37"/>
      <c r="P15" s="37"/>
      <c r="Q15" s="37"/>
    </row>
    <row r="16" ht="20.25" customHeight="1" spans="1:17">
      <c r="A16" s="22"/>
      <c r="B16" s="22" t="s">
        <v>953</v>
      </c>
      <c r="C16" s="22" t="s">
        <v>954</v>
      </c>
      <c r="D16" s="38" t="s">
        <v>664</v>
      </c>
      <c r="E16" s="23">
        <v>1</v>
      </c>
      <c r="F16" s="37">
        <v>5000</v>
      </c>
      <c r="G16" s="37">
        <v>5000</v>
      </c>
      <c r="H16" s="32">
        <v>5000</v>
      </c>
      <c r="I16" s="32"/>
      <c r="J16" s="32"/>
      <c r="K16" s="32"/>
      <c r="L16" s="37"/>
      <c r="M16" s="37"/>
      <c r="N16" s="37"/>
      <c r="O16" s="37"/>
      <c r="P16" s="37"/>
      <c r="Q16" s="37"/>
    </row>
    <row r="17" ht="20.25" customHeight="1" spans="1:17">
      <c r="A17" s="23" t="s">
        <v>38</v>
      </c>
      <c r="B17" s="23"/>
      <c r="C17" s="23"/>
      <c r="D17" s="38"/>
      <c r="E17" s="38"/>
      <c r="F17" s="37">
        <v>1144800</v>
      </c>
      <c r="G17" s="37">
        <v>1144800</v>
      </c>
      <c r="H17" s="37">
        <v>1144800</v>
      </c>
      <c r="I17" s="37"/>
      <c r="J17" s="37"/>
      <c r="K17" s="37"/>
      <c r="L17" s="37"/>
      <c r="M17" s="37"/>
      <c r="N17" s="37"/>
      <c r="O17" s="37"/>
      <c r="P17" s="37"/>
      <c r="Q17" s="37"/>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3" sqref="A3:H3"/>
    </sheetView>
  </sheetViews>
  <sheetFormatPr defaultColWidth="8.85" defaultRowHeight="15" customHeight="1"/>
  <cols>
    <col min="1" max="1" width="40.125" customWidth="1"/>
    <col min="2" max="2" width="28.2833333333333" customWidth="1"/>
    <col min="3" max="3" width="28.4166666666667" customWidth="1"/>
    <col min="4" max="4" width="17.875" customWidth="1"/>
    <col min="5" max="5" width="16.4166666666667" customWidth="1"/>
    <col min="6" max="6" width="22" customWidth="1"/>
    <col min="7" max="9" width="16.4166666666667" customWidth="1"/>
    <col min="10" max="14" width="16.2833333333333" customWidth="1"/>
  </cols>
  <sheetData>
    <row r="1" customHeight="1" spans="1:14">
      <c r="A1" s="19"/>
      <c r="B1" s="19"/>
      <c r="C1" s="19"/>
      <c r="D1" s="19"/>
      <c r="E1" s="19"/>
      <c r="F1" s="19"/>
      <c r="G1" s="19"/>
      <c r="H1" s="19"/>
      <c r="I1" s="19"/>
      <c r="J1" s="19"/>
      <c r="K1" s="19"/>
      <c r="L1" s="19"/>
      <c r="M1" s="19"/>
      <c r="N1" s="19" t="s">
        <v>955</v>
      </c>
    </row>
    <row r="2" ht="45" customHeight="1" spans="1:14">
      <c r="A2" s="28" t="s">
        <v>956</v>
      </c>
      <c r="B2" s="28"/>
      <c r="C2" s="28"/>
      <c r="D2" s="28"/>
      <c r="E2" s="28"/>
      <c r="F2" s="28"/>
      <c r="G2" s="28"/>
      <c r="H2" s="28"/>
      <c r="I2" s="28"/>
      <c r="J2" s="28"/>
      <c r="K2" s="28"/>
      <c r="L2" s="28"/>
      <c r="M2" s="28"/>
      <c r="N2" s="28"/>
    </row>
    <row r="3" ht="20.25" customHeight="1" spans="1:14">
      <c r="A3" s="18" t="s">
        <v>2</v>
      </c>
      <c r="B3" s="18"/>
      <c r="C3" s="18"/>
      <c r="D3" s="18"/>
      <c r="E3" s="18"/>
      <c r="F3" s="18"/>
      <c r="G3" s="18"/>
      <c r="H3" s="18"/>
      <c r="I3" s="19"/>
      <c r="J3" s="19"/>
      <c r="K3" s="19"/>
      <c r="L3" s="19"/>
      <c r="M3" s="19"/>
      <c r="N3" s="19" t="s">
        <v>35</v>
      </c>
    </row>
    <row r="4" ht="27.15" customHeight="1" spans="1:14">
      <c r="A4" s="29" t="s">
        <v>933</v>
      </c>
      <c r="B4" s="29" t="s">
        <v>957</v>
      </c>
      <c r="C4" s="29" t="s">
        <v>958</v>
      </c>
      <c r="D4" s="29" t="s">
        <v>205</v>
      </c>
      <c r="E4" s="29"/>
      <c r="F4" s="29"/>
      <c r="G4" s="29"/>
      <c r="H4" s="29"/>
      <c r="I4" s="29"/>
      <c r="J4" s="29"/>
      <c r="K4" s="29"/>
      <c r="L4" s="29"/>
      <c r="M4" s="29"/>
      <c r="N4" s="29"/>
    </row>
    <row r="5" ht="23.4" customHeight="1" spans="1:14">
      <c r="A5" s="29" t="s">
        <v>939</v>
      </c>
      <c r="B5" s="29"/>
      <c r="C5" s="29" t="s">
        <v>959</v>
      </c>
      <c r="D5" s="29" t="s">
        <v>38</v>
      </c>
      <c r="E5" s="29" t="s">
        <v>41</v>
      </c>
      <c r="F5" s="29" t="s">
        <v>940</v>
      </c>
      <c r="G5" s="29" t="s">
        <v>941</v>
      </c>
      <c r="H5" s="29" t="s">
        <v>44</v>
      </c>
      <c r="I5" s="29" t="s">
        <v>942</v>
      </c>
      <c r="J5" s="29"/>
      <c r="K5" s="29"/>
      <c r="L5" s="29"/>
      <c r="M5" s="29"/>
      <c r="N5" s="29"/>
    </row>
    <row r="6" ht="28.65" customHeight="1" spans="1:14">
      <c r="A6" s="29"/>
      <c r="B6" s="29"/>
      <c r="C6" s="29"/>
      <c r="D6" s="29"/>
      <c r="E6" s="29" t="s">
        <v>40</v>
      </c>
      <c r="F6" s="29"/>
      <c r="G6" s="29"/>
      <c r="H6" s="29"/>
      <c r="I6" s="29" t="s">
        <v>40</v>
      </c>
      <c r="J6" s="29" t="s">
        <v>47</v>
      </c>
      <c r="K6" s="29" t="s">
        <v>48</v>
      </c>
      <c r="L6" s="34" t="s">
        <v>49</v>
      </c>
      <c r="M6" s="34" t="s">
        <v>50</v>
      </c>
      <c r="N6" s="34" t="s">
        <v>51</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t="s">
        <v>343</v>
      </c>
      <c r="B8" s="22"/>
      <c r="C8" s="22"/>
      <c r="D8" s="31">
        <v>38500</v>
      </c>
      <c r="E8" s="31">
        <v>38500</v>
      </c>
      <c r="F8" s="32"/>
      <c r="G8" s="32"/>
      <c r="H8" s="32"/>
      <c r="I8" s="32"/>
      <c r="J8" s="32"/>
      <c r="K8" s="32"/>
      <c r="L8" s="32"/>
      <c r="M8" s="32"/>
      <c r="N8" s="32"/>
    </row>
    <row r="9" ht="20" customHeight="1" spans="1:14">
      <c r="A9" s="22"/>
      <c r="B9" s="22" t="s">
        <v>960</v>
      </c>
      <c r="C9" s="22" t="s">
        <v>961</v>
      </c>
      <c r="D9" s="31">
        <v>38500</v>
      </c>
      <c r="E9" s="31">
        <v>38500</v>
      </c>
      <c r="F9" s="33"/>
      <c r="G9" s="32"/>
      <c r="H9" s="32"/>
      <c r="I9" s="32"/>
      <c r="J9" s="32"/>
      <c r="K9" s="32"/>
      <c r="L9" s="32"/>
      <c r="M9" s="32"/>
      <c r="N9" s="32"/>
    </row>
    <row r="10" ht="20.25" customHeight="1" spans="1:14">
      <c r="A10" s="22" t="s">
        <v>336</v>
      </c>
      <c r="B10" s="22"/>
      <c r="C10" s="22"/>
      <c r="D10" s="31">
        <v>30000</v>
      </c>
      <c r="E10" s="31">
        <v>30000</v>
      </c>
      <c r="F10" s="32"/>
      <c r="G10" s="32"/>
      <c r="H10" s="32"/>
      <c r="I10" s="32"/>
      <c r="J10" s="32"/>
      <c r="K10" s="32"/>
      <c r="L10" s="32"/>
      <c r="M10" s="32"/>
      <c r="N10" s="32"/>
    </row>
    <row r="11" ht="23" customHeight="1" spans="1:14">
      <c r="A11" s="22"/>
      <c r="B11" s="22" t="s">
        <v>962</v>
      </c>
      <c r="C11" s="22" t="s">
        <v>963</v>
      </c>
      <c r="D11" s="31">
        <v>30000</v>
      </c>
      <c r="E11" s="31">
        <v>30000</v>
      </c>
      <c r="F11" s="33"/>
      <c r="G11" s="32"/>
      <c r="H11" s="32"/>
      <c r="I11" s="32"/>
      <c r="J11" s="32"/>
      <c r="K11" s="32"/>
      <c r="L11" s="32"/>
      <c r="M11" s="32"/>
      <c r="N11" s="32"/>
    </row>
    <row r="12" ht="20.25" customHeight="1" spans="1:14">
      <c r="A12" s="23" t="s">
        <v>38</v>
      </c>
      <c r="B12" s="23"/>
      <c r="C12" s="23"/>
      <c r="D12" s="31">
        <v>68500</v>
      </c>
      <c r="E12" s="31">
        <v>68500</v>
      </c>
      <c r="F12" s="32"/>
      <c r="G12" s="32"/>
      <c r="H12" s="32"/>
      <c r="I12" s="32"/>
      <c r="J12" s="32"/>
      <c r="K12" s="32"/>
      <c r="L12" s="32"/>
      <c r="M12" s="32"/>
      <c r="N12" s="32"/>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topLeftCell="A2" workbookViewId="0">
      <selection activeCell="A9" sqref="A9:C9"/>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964</v>
      </c>
    </row>
    <row r="2" ht="45.15" customHeight="1" spans="1:14">
      <c r="A2" s="24" t="s">
        <v>965</v>
      </c>
      <c r="B2" s="24"/>
      <c r="C2" s="24"/>
      <c r="D2" s="24"/>
      <c r="E2" s="24"/>
      <c r="F2" s="24"/>
      <c r="G2" s="24"/>
      <c r="H2" s="24"/>
      <c r="I2" s="24"/>
      <c r="J2" s="24"/>
      <c r="K2" s="24"/>
      <c r="L2" s="24"/>
      <c r="M2" s="24"/>
      <c r="N2" s="24"/>
    </row>
    <row r="3" ht="18.75" customHeight="1" spans="1:14">
      <c r="A3" s="18" t="s">
        <v>2</v>
      </c>
      <c r="B3" s="18"/>
      <c r="C3" s="18"/>
      <c r="D3" s="18"/>
      <c r="E3" s="18"/>
      <c r="F3" s="18"/>
      <c r="G3" s="18"/>
      <c r="H3" s="18"/>
      <c r="I3" s="18"/>
      <c r="J3" s="18"/>
      <c r="K3" s="18"/>
      <c r="L3" s="18"/>
      <c r="M3" s="18"/>
      <c r="N3" s="19" t="s">
        <v>35</v>
      </c>
    </row>
    <row r="4" ht="22.5" customHeight="1" spans="1:14">
      <c r="A4" s="27" t="s">
        <v>966</v>
      </c>
      <c r="B4" s="27" t="s">
        <v>205</v>
      </c>
      <c r="C4" s="27"/>
      <c r="D4" s="27"/>
      <c r="E4" s="27" t="s">
        <v>967</v>
      </c>
      <c r="F4" s="27"/>
      <c r="G4" s="27"/>
      <c r="H4" s="27"/>
      <c r="I4" s="27"/>
      <c r="J4" s="27"/>
      <c r="K4" s="27"/>
      <c r="L4" s="27"/>
      <c r="M4" s="27"/>
      <c r="N4" s="27"/>
    </row>
    <row r="5" ht="22.5" customHeight="1" spans="1:14">
      <c r="A5" s="27"/>
      <c r="B5" s="27" t="s">
        <v>38</v>
      </c>
      <c r="C5" s="27" t="s">
        <v>41</v>
      </c>
      <c r="D5" s="27" t="s">
        <v>940</v>
      </c>
      <c r="E5" s="27" t="s">
        <v>968</v>
      </c>
      <c r="F5" s="27" t="s">
        <v>969</v>
      </c>
      <c r="G5" s="27" t="s">
        <v>970</v>
      </c>
      <c r="H5" s="27" t="s">
        <v>971</v>
      </c>
      <c r="I5" s="27" t="s">
        <v>972</v>
      </c>
      <c r="J5" s="27" t="s">
        <v>973</v>
      </c>
      <c r="K5" s="27" t="s">
        <v>974</v>
      </c>
      <c r="L5" s="27" t="s">
        <v>975</v>
      </c>
      <c r="M5" s="27" t="s">
        <v>976</v>
      </c>
      <c r="N5" s="27" t="s">
        <v>977</v>
      </c>
    </row>
    <row r="6" ht="18.75" customHeight="1" spans="1:14">
      <c r="A6" s="23" t="s">
        <v>52</v>
      </c>
      <c r="B6" s="23" t="s">
        <v>53</v>
      </c>
      <c r="C6" s="23" t="s">
        <v>54</v>
      </c>
      <c r="D6" s="23" t="s">
        <v>55</v>
      </c>
      <c r="E6" s="23" t="s">
        <v>56</v>
      </c>
      <c r="F6" s="23" t="s">
        <v>57</v>
      </c>
      <c r="G6" s="23" t="s">
        <v>58</v>
      </c>
      <c r="H6" s="23" t="s">
        <v>59</v>
      </c>
      <c r="I6" s="23" t="s">
        <v>60</v>
      </c>
      <c r="J6" s="23" t="s">
        <v>75</v>
      </c>
      <c r="K6" s="23" t="s">
        <v>470</v>
      </c>
      <c r="L6" s="23" t="s">
        <v>667</v>
      </c>
      <c r="M6" s="23" t="s">
        <v>978</v>
      </c>
      <c r="N6" s="23" t="s">
        <v>979</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3">
      <c r="A9" s="18" t="s">
        <v>980</v>
      </c>
      <c r="B9" s="18"/>
      <c r="C9" s="18"/>
    </row>
  </sheetData>
  <mergeCells count="6">
    <mergeCell ref="A2:N2"/>
    <mergeCell ref="A3:C3"/>
    <mergeCell ref="B4:D4"/>
    <mergeCell ref="E4:N4"/>
    <mergeCell ref="A9:C9"/>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981</v>
      </c>
    </row>
    <row r="2" ht="52.05" customHeight="1" spans="1:10">
      <c r="A2" s="24" t="s">
        <v>982</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380</v>
      </c>
      <c r="B4" s="21" t="s">
        <v>381</v>
      </c>
      <c r="C4" s="21" t="s">
        <v>382</v>
      </c>
      <c r="D4" s="21" t="s">
        <v>383</v>
      </c>
      <c r="E4" s="21" t="s">
        <v>384</v>
      </c>
      <c r="F4" s="21" t="s">
        <v>385</v>
      </c>
      <c r="G4" s="21" t="s">
        <v>386</v>
      </c>
      <c r="H4" s="21" t="s">
        <v>387</v>
      </c>
      <c r="I4" s="21" t="s">
        <v>388</v>
      </c>
      <c r="J4" s="21" t="s">
        <v>389</v>
      </c>
    </row>
    <row r="5" ht="18.75" customHeight="1" spans="1:10">
      <c r="A5" s="21" t="s">
        <v>52</v>
      </c>
      <c r="B5" s="21" t="s">
        <v>53</v>
      </c>
      <c r="C5" s="21" t="s">
        <v>54</v>
      </c>
      <c r="D5" s="21" t="s">
        <v>55</v>
      </c>
      <c r="E5" s="21" t="s">
        <v>56</v>
      </c>
      <c r="F5" s="21" t="s">
        <v>57</v>
      </c>
      <c r="G5" s="21" t="s">
        <v>58</v>
      </c>
      <c r="H5" s="21" t="s">
        <v>59</v>
      </c>
      <c r="I5" s="21" t="s">
        <v>60</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3">
      <c r="A8" s="18" t="s">
        <v>980</v>
      </c>
      <c r="B8" s="18"/>
      <c r="C8" s="18"/>
    </row>
  </sheetData>
  <mergeCells count="3">
    <mergeCell ref="A2:J2"/>
    <mergeCell ref="A3:C3"/>
    <mergeCell ref="A8:C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D22" sqref="D22"/>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983</v>
      </c>
    </row>
    <row r="2" ht="41.4" customHeight="1" spans="1:8">
      <c r="A2" s="20" t="s">
        <v>984</v>
      </c>
      <c r="B2" s="20"/>
      <c r="C2" s="20"/>
      <c r="D2" s="20"/>
      <c r="E2" s="20"/>
      <c r="F2" s="20"/>
      <c r="G2" s="20"/>
      <c r="H2" s="20"/>
    </row>
    <row r="3" ht="18.75" customHeight="1" spans="1:8">
      <c r="A3" s="18" t="s">
        <v>2</v>
      </c>
      <c r="B3" s="18"/>
      <c r="C3" s="18"/>
      <c r="D3" s="18"/>
      <c r="E3" s="18"/>
      <c r="F3" s="18"/>
      <c r="G3" s="18"/>
      <c r="H3" s="18"/>
    </row>
    <row r="4" ht="18.75" customHeight="1" spans="1:8">
      <c r="A4" s="21" t="s">
        <v>198</v>
      </c>
      <c r="B4" s="21" t="s">
        <v>985</v>
      </c>
      <c r="C4" s="21" t="s">
        <v>986</v>
      </c>
      <c r="D4" s="21" t="s">
        <v>987</v>
      </c>
      <c r="E4" s="21" t="s">
        <v>936</v>
      </c>
      <c r="F4" s="21" t="s">
        <v>988</v>
      </c>
      <c r="G4" s="21"/>
      <c r="H4" s="21"/>
    </row>
    <row r="5" ht="18.75" customHeight="1" spans="1:8">
      <c r="A5" s="21"/>
      <c r="B5" s="21"/>
      <c r="C5" s="21"/>
      <c r="D5" s="21"/>
      <c r="E5" s="21"/>
      <c r="F5" s="21" t="s">
        <v>937</v>
      </c>
      <c r="G5" s="21" t="s">
        <v>989</v>
      </c>
      <c r="H5" s="21" t="s">
        <v>990</v>
      </c>
    </row>
    <row r="6" ht="18.75" customHeight="1" spans="1:8">
      <c r="A6" s="21" t="s">
        <v>52</v>
      </c>
      <c r="B6" s="21" t="s">
        <v>53</v>
      </c>
      <c r="C6" s="21" t="s">
        <v>54</v>
      </c>
      <c r="D6" s="21" t="s">
        <v>55</v>
      </c>
      <c r="E6" s="21" t="s">
        <v>56</v>
      </c>
      <c r="F6" s="21" t="s">
        <v>57</v>
      </c>
      <c r="G6" s="21" t="s">
        <v>58</v>
      </c>
      <c r="H6" s="21" t="s">
        <v>59</v>
      </c>
    </row>
    <row r="7" ht="18.75" customHeight="1" spans="1:8">
      <c r="A7" s="22"/>
      <c r="B7" s="22"/>
      <c r="C7" s="22"/>
      <c r="D7" s="22"/>
      <c r="E7" s="23"/>
      <c r="F7" s="23"/>
      <c r="G7" s="16"/>
      <c r="H7" s="16"/>
    </row>
    <row r="8" customHeight="1" spans="1:3">
      <c r="A8" s="18" t="s">
        <v>980</v>
      </c>
      <c r="B8" s="18"/>
      <c r="C8" s="18"/>
    </row>
  </sheetData>
  <mergeCells count="9">
    <mergeCell ref="A2:H2"/>
    <mergeCell ref="A3:C3"/>
    <mergeCell ref="F4:H4"/>
    <mergeCell ref="A8:C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6"/>
  <sheetViews>
    <sheetView showZeros="0" workbookViewId="0">
      <selection activeCell="A16" sqref="A16:G1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991</v>
      </c>
    </row>
    <row r="2" ht="45" customHeight="1" spans="1:11">
      <c r="A2" s="3" t="s">
        <v>992</v>
      </c>
      <c r="B2" s="3"/>
      <c r="C2" s="3"/>
      <c r="D2" s="3"/>
      <c r="E2" s="3"/>
      <c r="F2" s="3"/>
      <c r="G2" s="3"/>
      <c r="H2" s="3"/>
      <c r="I2" s="3"/>
      <c r="J2" s="3"/>
      <c r="K2" s="3"/>
    </row>
    <row r="3" ht="18.75" customHeight="1" spans="1:11">
      <c r="A3" s="4" t="s">
        <v>2</v>
      </c>
      <c r="B3" s="4"/>
      <c r="C3" s="4"/>
      <c r="D3" s="4"/>
      <c r="E3" s="4"/>
      <c r="F3" s="4"/>
      <c r="G3" s="4"/>
      <c r="H3" s="5"/>
      <c r="I3" s="5"/>
      <c r="J3" s="5"/>
      <c r="K3" s="5" t="s">
        <v>35</v>
      </c>
    </row>
    <row r="4" ht="18.75" customHeight="1" spans="1:11">
      <c r="A4" s="12" t="s">
        <v>287</v>
      </c>
      <c r="B4" s="12" t="s">
        <v>200</v>
      </c>
      <c r="C4" s="12" t="s">
        <v>288</v>
      </c>
      <c r="D4" s="12" t="s">
        <v>201</v>
      </c>
      <c r="E4" s="12" t="s">
        <v>202</v>
      </c>
      <c r="F4" s="12" t="s">
        <v>289</v>
      </c>
      <c r="G4" s="12" t="s">
        <v>204</v>
      </c>
      <c r="H4" s="12" t="s">
        <v>38</v>
      </c>
      <c r="I4" s="12" t="s">
        <v>993</v>
      </c>
      <c r="J4" s="12"/>
      <c r="K4" s="12"/>
    </row>
    <row r="5" ht="18.75" customHeight="1" spans="1:11">
      <c r="A5" s="12"/>
      <c r="B5" s="12"/>
      <c r="C5" s="12"/>
      <c r="D5" s="12"/>
      <c r="E5" s="12"/>
      <c r="F5" s="12"/>
      <c r="G5" s="12"/>
      <c r="H5" s="12"/>
      <c r="I5" s="12" t="s">
        <v>41</v>
      </c>
      <c r="J5" s="12" t="s">
        <v>42</v>
      </c>
      <c r="K5" s="12" t="s">
        <v>43</v>
      </c>
    </row>
    <row r="6" ht="22.65" customHeight="1" spans="1:11">
      <c r="A6" s="12"/>
      <c r="B6" s="12"/>
      <c r="C6" s="12"/>
      <c r="D6" s="12"/>
      <c r="E6" s="12"/>
      <c r="F6" s="12"/>
      <c r="G6" s="12"/>
      <c r="H6" s="12"/>
      <c r="I6" s="12"/>
      <c r="J6" s="12"/>
      <c r="K6" s="12"/>
    </row>
    <row r="7" ht="18.75" customHeight="1" spans="1:11">
      <c r="A7" s="13" t="s">
        <v>52</v>
      </c>
      <c r="B7" s="13">
        <v>2</v>
      </c>
      <c r="C7" s="13">
        <v>3</v>
      </c>
      <c r="D7" s="13">
        <v>4</v>
      </c>
      <c r="E7" s="13">
        <v>5</v>
      </c>
      <c r="F7" s="13">
        <v>6</v>
      </c>
      <c r="G7" s="13">
        <v>7</v>
      </c>
      <c r="H7" s="13">
        <v>8</v>
      </c>
      <c r="I7" s="13">
        <v>9</v>
      </c>
      <c r="J7" s="13">
        <v>10</v>
      </c>
      <c r="K7" s="13">
        <v>11</v>
      </c>
    </row>
    <row r="8" ht="20.25" customHeight="1" spans="1:11">
      <c r="A8" s="14"/>
      <c r="B8" s="15" t="s">
        <v>292</v>
      </c>
      <c r="C8" s="14"/>
      <c r="D8" s="14"/>
      <c r="E8" s="14"/>
      <c r="F8" s="14"/>
      <c r="G8" s="14"/>
      <c r="H8" s="16">
        <v>43070000</v>
      </c>
      <c r="I8" s="16">
        <v>43070000</v>
      </c>
      <c r="J8" s="16"/>
      <c r="K8" s="16"/>
    </row>
    <row r="9" ht="20.25" customHeight="1" spans="1:11">
      <c r="A9" s="14" t="s">
        <v>994</v>
      </c>
      <c r="B9" s="15" t="s">
        <v>292</v>
      </c>
      <c r="C9" s="14" t="s">
        <v>61</v>
      </c>
      <c r="D9" s="14" t="s">
        <v>109</v>
      </c>
      <c r="E9" s="14" t="s">
        <v>110</v>
      </c>
      <c r="F9" s="14" t="s">
        <v>295</v>
      </c>
      <c r="G9" s="14" t="s">
        <v>296</v>
      </c>
      <c r="H9" s="16">
        <v>1210000</v>
      </c>
      <c r="I9" s="16">
        <v>1210000</v>
      </c>
      <c r="J9" s="16"/>
      <c r="K9" s="16"/>
    </row>
    <row r="10" ht="20.25" customHeight="1" spans="1:11">
      <c r="A10" s="14" t="s">
        <v>994</v>
      </c>
      <c r="B10" s="15" t="s">
        <v>292</v>
      </c>
      <c r="C10" s="14" t="s">
        <v>61</v>
      </c>
      <c r="D10" s="14" t="s">
        <v>123</v>
      </c>
      <c r="E10" s="14" t="s">
        <v>124</v>
      </c>
      <c r="F10" s="14" t="s">
        <v>295</v>
      </c>
      <c r="G10" s="14" t="s">
        <v>296</v>
      </c>
      <c r="H10" s="16">
        <v>7000000</v>
      </c>
      <c r="I10" s="16">
        <v>7000000</v>
      </c>
      <c r="J10" s="16"/>
      <c r="K10" s="16"/>
    </row>
    <row r="11" ht="20.25" customHeight="1" spans="1:11">
      <c r="A11" s="14" t="s">
        <v>994</v>
      </c>
      <c r="B11" s="15" t="s">
        <v>292</v>
      </c>
      <c r="C11" s="14" t="s">
        <v>61</v>
      </c>
      <c r="D11" s="14" t="s">
        <v>125</v>
      </c>
      <c r="E11" s="14" t="s">
        <v>126</v>
      </c>
      <c r="F11" s="14" t="s">
        <v>295</v>
      </c>
      <c r="G11" s="14" t="s">
        <v>296</v>
      </c>
      <c r="H11" s="16">
        <v>25260000</v>
      </c>
      <c r="I11" s="16">
        <v>25260000</v>
      </c>
      <c r="J11" s="16"/>
      <c r="K11" s="16"/>
    </row>
    <row r="12" ht="20.25" customHeight="1" spans="1:11">
      <c r="A12" s="14" t="s">
        <v>994</v>
      </c>
      <c r="B12" s="15" t="s">
        <v>292</v>
      </c>
      <c r="C12" s="14" t="s">
        <v>61</v>
      </c>
      <c r="D12" s="14" t="s">
        <v>129</v>
      </c>
      <c r="E12" s="14" t="s">
        <v>130</v>
      </c>
      <c r="F12" s="14" t="s">
        <v>295</v>
      </c>
      <c r="G12" s="14" t="s">
        <v>296</v>
      </c>
      <c r="H12" s="16">
        <v>1900000</v>
      </c>
      <c r="I12" s="16">
        <v>1900000</v>
      </c>
      <c r="J12" s="16"/>
      <c r="K12" s="16"/>
    </row>
    <row r="13" ht="20.25" customHeight="1" spans="1:11">
      <c r="A13" s="14" t="s">
        <v>994</v>
      </c>
      <c r="B13" s="15" t="s">
        <v>292</v>
      </c>
      <c r="C13" s="14" t="s">
        <v>61</v>
      </c>
      <c r="D13" s="14" t="s">
        <v>131</v>
      </c>
      <c r="E13" s="14" t="s">
        <v>132</v>
      </c>
      <c r="F13" s="14" t="s">
        <v>295</v>
      </c>
      <c r="G13" s="14" t="s">
        <v>296</v>
      </c>
      <c r="H13" s="16">
        <v>100000</v>
      </c>
      <c r="I13" s="16">
        <v>100000</v>
      </c>
      <c r="J13" s="16"/>
      <c r="K13" s="16"/>
    </row>
    <row r="14" ht="20.25" customHeight="1" spans="1:11">
      <c r="A14" s="14" t="s">
        <v>994</v>
      </c>
      <c r="B14" s="15" t="s">
        <v>292</v>
      </c>
      <c r="C14" s="14" t="s">
        <v>61</v>
      </c>
      <c r="D14" s="14" t="s">
        <v>131</v>
      </c>
      <c r="E14" s="14" t="s">
        <v>132</v>
      </c>
      <c r="F14" s="14" t="s">
        <v>295</v>
      </c>
      <c r="G14" s="14" t="s">
        <v>296</v>
      </c>
      <c r="H14" s="16">
        <v>100000</v>
      </c>
      <c r="I14" s="16">
        <v>100000</v>
      </c>
      <c r="J14" s="16"/>
      <c r="K14" s="16"/>
    </row>
    <row r="15" ht="20.25" customHeight="1" spans="1:11">
      <c r="A15" s="14" t="s">
        <v>994</v>
      </c>
      <c r="B15" s="15" t="s">
        <v>292</v>
      </c>
      <c r="C15" s="14" t="s">
        <v>61</v>
      </c>
      <c r="D15" s="14" t="s">
        <v>137</v>
      </c>
      <c r="E15" s="14" t="s">
        <v>138</v>
      </c>
      <c r="F15" s="14" t="s">
        <v>295</v>
      </c>
      <c r="G15" s="14" t="s">
        <v>296</v>
      </c>
      <c r="H15" s="16">
        <v>7500000</v>
      </c>
      <c r="I15" s="16">
        <v>7500000</v>
      </c>
      <c r="J15" s="16"/>
      <c r="K15" s="16"/>
    </row>
    <row r="16" ht="20.25" customHeight="1" spans="1:11">
      <c r="A16" s="17" t="s">
        <v>38</v>
      </c>
      <c r="B16" s="17"/>
      <c r="C16" s="17"/>
      <c r="D16" s="17"/>
      <c r="E16" s="17"/>
      <c r="F16" s="17"/>
      <c r="G16" s="17"/>
      <c r="H16" s="16">
        <v>43070000</v>
      </c>
      <c r="I16" s="16">
        <v>43070000</v>
      </c>
      <c r="J16" s="16"/>
      <c r="K16" s="16"/>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selection activeCell="G10" sqref="G10"/>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995</v>
      </c>
    </row>
    <row r="2" ht="45" customHeight="1" spans="1:7">
      <c r="A2" s="3" t="s">
        <v>996</v>
      </c>
      <c r="B2" s="3"/>
      <c r="C2" s="3"/>
      <c r="D2" s="3"/>
      <c r="E2" s="3"/>
      <c r="F2" s="3"/>
      <c r="G2" s="3"/>
    </row>
    <row r="3" ht="24.15" customHeight="1" spans="1:7">
      <c r="A3" s="4" t="s">
        <v>2</v>
      </c>
      <c r="B3" s="4"/>
      <c r="C3" s="4"/>
      <c r="D3" s="4"/>
      <c r="E3" s="5"/>
      <c r="F3" s="5"/>
      <c r="G3" s="5" t="s">
        <v>35</v>
      </c>
    </row>
    <row r="4" ht="18.75" customHeight="1" spans="1:7">
      <c r="A4" s="6" t="s">
        <v>288</v>
      </c>
      <c r="B4" s="6" t="s">
        <v>287</v>
      </c>
      <c r="C4" s="6" t="s">
        <v>200</v>
      </c>
      <c r="D4" s="6" t="s">
        <v>997</v>
      </c>
      <c r="E4" s="6" t="s">
        <v>41</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52</v>
      </c>
      <c r="B7" s="7">
        <v>2</v>
      </c>
      <c r="C7" s="7">
        <v>3</v>
      </c>
      <c r="D7" s="7">
        <v>4</v>
      </c>
      <c r="E7" s="7">
        <v>5</v>
      </c>
      <c r="F7" s="7">
        <v>6</v>
      </c>
      <c r="G7" s="7">
        <v>7</v>
      </c>
    </row>
    <row r="8" ht="20.25" customHeight="1" spans="1:7">
      <c r="A8" s="8" t="s">
        <v>61</v>
      </c>
      <c r="B8" s="8" t="s">
        <v>293</v>
      </c>
      <c r="C8" s="9" t="s">
        <v>292</v>
      </c>
      <c r="D8" s="8" t="s">
        <v>998</v>
      </c>
      <c r="E8" s="10">
        <v>2508592.8</v>
      </c>
      <c r="F8" s="10"/>
      <c r="G8" s="10"/>
    </row>
    <row r="9" ht="20.25" customHeight="1" spans="1:7">
      <c r="A9" s="11" t="s">
        <v>61</v>
      </c>
      <c r="B9" s="11" t="s">
        <v>293</v>
      </c>
      <c r="C9" s="11" t="s">
        <v>297</v>
      </c>
      <c r="D9" s="11" t="s">
        <v>998</v>
      </c>
      <c r="E9" s="10">
        <v>706440</v>
      </c>
      <c r="F9" s="10"/>
      <c r="G9" s="10"/>
    </row>
    <row r="10" ht="20.25" customHeight="1" spans="1:7">
      <c r="A10" s="11" t="s">
        <v>61</v>
      </c>
      <c r="B10" s="11" t="s">
        <v>293</v>
      </c>
      <c r="C10" s="11" t="s">
        <v>299</v>
      </c>
      <c r="D10" s="11" t="s">
        <v>998</v>
      </c>
      <c r="E10" s="10">
        <v>11120</v>
      </c>
      <c r="F10" s="10"/>
      <c r="G10" s="10"/>
    </row>
    <row r="11" ht="20.25" customHeight="1" spans="1:7">
      <c r="A11" s="11" t="s">
        <v>61</v>
      </c>
      <c r="B11" s="11" t="s">
        <v>302</v>
      </c>
      <c r="C11" s="11" t="s">
        <v>301</v>
      </c>
      <c r="D11" s="11" t="s">
        <v>998</v>
      </c>
      <c r="E11" s="10">
        <v>20000</v>
      </c>
      <c r="F11" s="10"/>
      <c r="G11" s="10"/>
    </row>
    <row r="12" ht="20.25" customHeight="1" spans="1:7">
      <c r="A12" s="11" t="s">
        <v>61</v>
      </c>
      <c r="B12" s="11" t="s">
        <v>293</v>
      </c>
      <c r="C12" s="11" t="s">
        <v>306</v>
      </c>
      <c r="D12" s="11" t="s">
        <v>998</v>
      </c>
      <c r="E12" s="10">
        <v>6714000</v>
      </c>
      <c r="F12" s="10"/>
      <c r="G12" s="10"/>
    </row>
    <row r="13" ht="20.25" customHeight="1" spans="1:7">
      <c r="A13" s="11" t="s">
        <v>61</v>
      </c>
      <c r="B13" s="11" t="s">
        <v>302</v>
      </c>
      <c r="C13" s="11" t="s">
        <v>310</v>
      </c>
      <c r="D13" s="11" t="s">
        <v>998</v>
      </c>
      <c r="E13" s="10">
        <v>20000</v>
      </c>
      <c r="F13" s="10"/>
      <c r="G13" s="10"/>
    </row>
    <row r="14" ht="20.25" customHeight="1" spans="1:7">
      <c r="A14" s="11" t="s">
        <v>61</v>
      </c>
      <c r="B14" s="11" t="s">
        <v>293</v>
      </c>
      <c r="C14" s="11" t="s">
        <v>312</v>
      </c>
      <c r="D14" s="11" t="s">
        <v>998</v>
      </c>
      <c r="E14" s="10">
        <v>6547500</v>
      </c>
      <c r="F14" s="10"/>
      <c r="G14" s="10"/>
    </row>
    <row r="15" ht="20.25" customHeight="1" spans="1:7">
      <c r="A15" s="11" t="s">
        <v>61</v>
      </c>
      <c r="B15" s="11" t="s">
        <v>293</v>
      </c>
      <c r="C15" s="11" t="s">
        <v>314</v>
      </c>
      <c r="D15" s="11" t="s">
        <v>998</v>
      </c>
      <c r="E15" s="10">
        <v>46998</v>
      </c>
      <c r="F15" s="10"/>
      <c r="G15" s="10"/>
    </row>
    <row r="16" ht="20.25" customHeight="1" spans="1:7">
      <c r="A16" s="11" t="s">
        <v>61</v>
      </c>
      <c r="B16" s="11" t="s">
        <v>293</v>
      </c>
      <c r="C16" s="11" t="s">
        <v>316</v>
      </c>
      <c r="D16" s="11" t="s">
        <v>998</v>
      </c>
      <c r="E16" s="10">
        <v>242880</v>
      </c>
      <c r="F16" s="10"/>
      <c r="G16" s="10"/>
    </row>
    <row r="17" ht="20.25" customHeight="1" spans="1:7">
      <c r="A17" s="11" t="s">
        <v>61</v>
      </c>
      <c r="B17" s="11" t="s">
        <v>293</v>
      </c>
      <c r="C17" s="11" t="s">
        <v>318</v>
      </c>
      <c r="D17" s="11" t="s">
        <v>998</v>
      </c>
      <c r="E17" s="10">
        <v>102000</v>
      </c>
      <c r="F17" s="10"/>
      <c r="G17" s="10"/>
    </row>
    <row r="18" ht="20.25" customHeight="1" spans="1:7">
      <c r="A18" s="11" t="s">
        <v>61</v>
      </c>
      <c r="B18" s="11" t="s">
        <v>293</v>
      </c>
      <c r="C18" s="11" t="s">
        <v>320</v>
      </c>
      <c r="D18" s="11" t="s">
        <v>998</v>
      </c>
      <c r="E18" s="10">
        <v>172000</v>
      </c>
      <c r="F18" s="10"/>
      <c r="G18" s="10"/>
    </row>
    <row r="19" ht="20.25" customHeight="1" spans="1:7">
      <c r="A19" s="11" t="s">
        <v>61</v>
      </c>
      <c r="B19" s="11" t="s">
        <v>302</v>
      </c>
      <c r="C19" s="11" t="s">
        <v>322</v>
      </c>
      <c r="D19" s="11" t="s">
        <v>998</v>
      </c>
      <c r="E19" s="10">
        <v>20000</v>
      </c>
      <c r="F19" s="10"/>
      <c r="G19" s="10"/>
    </row>
    <row r="20" ht="20.25" customHeight="1" spans="1:7">
      <c r="A20" s="11" t="s">
        <v>61</v>
      </c>
      <c r="B20" s="11" t="s">
        <v>293</v>
      </c>
      <c r="C20" s="11" t="s">
        <v>324</v>
      </c>
      <c r="D20" s="11" t="s">
        <v>998</v>
      </c>
      <c r="E20" s="10">
        <v>8470440</v>
      </c>
      <c r="F20" s="10"/>
      <c r="G20" s="10"/>
    </row>
    <row r="21" ht="20.25" customHeight="1" spans="1:7">
      <c r="A21" s="11" t="s">
        <v>61</v>
      </c>
      <c r="B21" s="11" t="s">
        <v>293</v>
      </c>
      <c r="C21" s="11" t="s">
        <v>326</v>
      </c>
      <c r="D21" s="11" t="s">
        <v>998</v>
      </c>
      <c r="E21" s="10">
        <v>108800</v>
      </c>
      <c r="F21" s="10"/>
      <c r="G21" s="10"/>
    </row>
    <row r="22" ht="20.25" customHeight="1" spans="1:7">
      <c r="A22" s="11" t="s">
        <v>61</v>
      </c>
      <c r="B22" s="11" t="s">
        <v>293</v>
      </c>
      <c r="C22" s="11" t="s">
        <v>328</v>
      </c>
      <c r="D22" s="11" t="s">
        <v>998</v>
      </c>
      <c r="E22" s="10">
        <v>80636</v>
      </c>
      <c r="F22" s="10"/>
      <c r="G22" s="10"/>
    </row>
    <row r="23" ht="20.25" customHeight="1" spans="1:7">
      <c r="A23" s="11" t="s">
        <v>61</v>
      </c>
      <c r="B23" s="11" t="s">
        <v>302</v>
      </c>
      <c r="C23" s="11" t="s">
        <v>330</v>
      </c>
      <c r="D23" s="11" t="s">
        <v>998</v>
      </c>
      <c r="E23" s="10">
        <v>20000</v>
      </c>
      <c r="F23" s="10"/>
      <c r="G23" s="10"/>
    </row>
    <row r="24" ht="20.25" customHeight="1" spans="1:7">
      <c r="A24" s="11" t="s">
        <v>61</v>
      </c>
      <c r="B24" s="11" t="s">
        <v>302</v>
      </c>
      <c r="C24" s="11" t="s">
        <v>332</v>
      </c>
      <c r="D24" s="11" t="s">
        <v>998</v>
      </c>
      <c r="E24" s="10">
        <v>1108800</v>
      </c>
      <c r="F24" s="10"/>
      <c r="G24" s="10"/>
    </row>
    <row r="25" ht="20.25" customHeight="1" spans="1:7">
      <c r="A25" s="11" t="s">
        <v>61</v>
      </c>
      <c r="B25" s="11" t="s">
        <v>302</v>
      </c>
      <c r="C25" s="11" t="s">
        <v>334</v>
      </c>
      <c r="D25" s="11" t="s">
        <v>998</v>
      </c>
      <c r="E25" s="10">
        <v>326400</v>
      </c>
      <c r="F25" s="10"/>
      <c r="G25" s="10"/>
    </row>
    <row r="26" ht="20.25" customHeight="1" spans="1:7">
      <c r="A26" s="11" t="s">
        <v>61</v>
      </c>
      <c r="B26" s="11" t="s">
        <v>302</v>
      </c>
      <c r="C26" s="11" t="s">
        <v>336</v>
      </c>
      <c r="D26" s="11" t="s">
        <v>998</v>
      </c>
      <c r="E26" s="10">
        <v>30000</v>
      </c>
      <c r="F26" s="10"/>
      <c r="G26" s="10"/>
    </row>
    <row r="27" ht="20.25" customHeight="1" spans="1:7">
      <c r="A27" s="11" t="s">
        <v>61</v>
      </c>
      <c r="B27" s="11" t="s">
        <v>302</v>
      </c>
      <c r="C27" s="11" t="s">
        <v>338</v>
      </c>
      <c r="D27" s="11" t="s">
        <v>998</v>
      </c>
      <c r="E27" s="10">
        <v>100000</v>
      </c>
      <c r="F27" s="10"/>
      <c r="G27" s="10"/>
    </row>
    <row r="28" ht="20.25" customHeight="1" spans="1:7">
      <c r="A28" s="11" t="s">
        <v>61</v>
      </c>
      <c r="B28" s="11" t="s">
        <v>302</v>
      </c>
      <c r="C28" s="11" t="s">
        <v>340</v>
      </c>
      <c r="D28" s="11" t="s">
        <v>998</v>
      </c>
      <c r="E28" s="10">
        <v>12583869.74</v>
      </c>
      <c r="F28" s="10"/>
      <c r="G28" s="10"/>
    </row>
    <row r="29" ht="20.25" customHeight="1" spans="1:7">
      <c r="A29" s="11" t="s">
        <v>61</v>
      </c>
      <c r="B29" s="11" t="s">
        <v>344</v>
      </c>
      <c r="C29" s="11" t="s">
        <v>343</v>
      </c>
      <c r="D29" s="11" t="s">
        <v>998</v>
      </c>
      <c r="E29" s="10">
        <v>38500</v>
      </c>
      <c r="F29" s="10"/>
      <c r="G29" s="10"/>
    </row>
    <row r="30" ht="20.25" customHeight="1" spans="1:7">
      <c r="A30" s="11" t="s">
        <v>61</v>
      </c>
      <c r="B30" s="11" t="s">
        <v>293</v>
      </c>
      <c r="C30" s="11" t="s">
        <v>346</v>
      </c>
      <c r="D30" s="11" t="s">
        <v>998</v>
      </c>
      <c r="E30" s="10">
        <v>356000</v>
      </c>
      <c r="F30" s="10"/>
      <c r="G30" s="10"/>
    </row>
    <row r="31" ht="20.25" customHeight="1" spans="1:7">
      <c r="A31" s="11" t="s">
        <v>61</v>
      </c>
      <c r="B31" s="11" t="s">
        <v>302</v>
      </c>
      <c r="C31" s="11" t="s">
        <v>350</v>
      </c>
      <c r="D31" s="11" t="s">
        <v>998</v>
      </c>
      <c r="E31" s="10">
        <v>183000</v>
      </c>
      <c r="F31" s="10"/>
      <c r="G31" s="10"/>
    </row>
    <row r="32" ht="20.25" customHeight="1" spans="1:7">
      <c r="A32" s="11" t="s">
        <v>38</v>
      </c>
      <c r="B32" s="11"/>
      <c r="C32" s="11"/>
      <c r="D32" s="11"/>
      <c r="E32" s="10">
        <v>40517976.54</v>
      </c>
      <c r="F32" s="10"/>
      <c r="G32" s="10"/>
    </row>
  </sheetData>
  <mergeCells count="11">
    <mergeCell ref="A2:G2"/>
    <mergeCell ref="A3:D3"/>
    <mergeCell ref="E4:G4"/>
    <mergeCell ref="A32:D3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3" sqref="A3:D3"/>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33</v>
      </c>
    </row>
    <row r="2" ht="37.5" customHeight="1" spans="1:19">
      <c r="A2" s="3" t="s">
        <v>34</v>
      </c>
      <c r="B2" s="3"/>
      <c r="C2" s="3"/>
      <c r="D2" s="3"/>
      <c r="E2" s="3"/>
      <c r="F2" s="3"/>
      <c r="G2" s="3"/>
      <c r="H2" s="3"/>
      <c r="I2" s="3"/>
      <c r="J2" s="3"/>
      <c r="K2" s="3"/>
      <c r="L2" s="3"/>
      <c r="M2" s="3"/>
      <c r="N2" s="3"/>
      <c r="O2" s="3"/>
      <c r="P2" s="3"/>
      <c r="Q2" s="3"/>
      <c r="R2" s="3"/>
      <c r="S2" s="3"/>
    </row>
    <row r="3" ht="18.75" customHeight="1" spans="1:19">
      <c r="A3" s="4" t="s">
        <v>2</v>
      </c>
      <c r="B3" s="4"/>
      <c r="C3" s="4"/>
      <c r="D3" s="4"/>
      <c r="E3" s="56"/>
      <c r="F3" s="56"/>
      <c r="G3" s="56"/>
      <c r="H3" s="56"/>
      <c r="I3" s="5"/>
      <c r="J3" s="5"/>
      <c r="K3" s="5"/>
      <c r="L3" s="5"/>
      <c r="M3" s="5"/>
      <c r="N3" s="5"/>
      <c r="O3" s="5"/>
      <c r="P3" s="5"/>
      <c r="Q3" s="5"/>
      <c r="R3" s="5"/>
      <c r="S3" s="5" t="s">
        <v>35</v>
      </c>
    </row>
    <row r="4" ht="18.75" customHeight="1" spans="1:19">
      <c r="A4" s="12" t="s">
        <v>36</v>
      </c>
      <c r="B4" s="77" t="s">
        <v>37</v>
      </c>
      <c r="C4" s="77" t="s">
        <v>38</v>
      </c>
      <c r="D4" s="77" t="s">
        <v>39</v>
      </c>
      <c r="E4" s="77"/>
      <c r="F4" s="77"/>
      <c r="G4" s="77"/>
      <c r="H4" s="77"/>
      <c r="I4" s="77"/>
      <c r="J4" s="80"/>
      <c r="K4" s="80"/>
      <c r="L4" s="80"/>
      <c r="M4" s="80"/>
      <c r="N4" s="80"/>
      <c r="O4" s="77" t="s">
        <v>26</v>
      </c>
      <c r="P4" s="77"/>
      <c r="Q4" s="77"/>
      <c r="R4" s="77"/>
      <c r="S4" s="77"/>
    </row>
    <row r="5" ht="18.75" customHeight="1" spans="1:19">
      <c r="A5" s="12"/>
      <c r="B5" s="77"/>
      <c r="C5" s="77"/>
      <c r="D5" s="78" t="s">
        <v>40</v>
      </c>
      <c r="E5" s="78" t="s">
        <v>41</v>
      </c>
      <c r="F5" s="78" t="s">
        <v>42</v>
      </c>
      <c r="G5" s="78" t="s">
        <v>43</v>
      </c>
      <c r="H5" s="78" t="s">
        <v>44</v>
      </c>
      <c r="I5" s="81" t="s">
        <v>45</v>
      </c>
      <c r="J5" s="82"/>
      <c r="K5" s="82"/>
      <c r="L5" s="82"/>
      <c r="M5" s="82"/>
      <c r="N5" s="82"/>
      <c r="O5" s="81" t="s">
        <v>40</v>
      </c>
      <c r="P5" s="81" t="s">
        <v>41</v>
      </c>
      <c r="Q5" s="81" t="s">
        <v>42</v>
      </c>
      <c r="R5" s="81" t="s">
        <v>43</v>
      </c>
      <c r="S5" s="78" t="s">
        <v>46</v>
      </c>
    </row>
    <row r="6" ht="18.75" customHeight="1" spans="1:19">
      <c r="A6" s="12"/>
      <c r="B6" s="77"/>
      <c r="C6" s="77"/>
      <c r="D6" s="78"/>
      <c r="E6" s="78"/>
      <c r="F6" s="78"/>
      <c r="G6" s="78"/>
      <c r="H6" s="78"/>
      <c r="I6" s="81" t="s">
        <v>40</v>
      </c>
      <c r="J6" s="81" t="s">
        <v>47</v>
      </c>
      <c r="K6" s="81" t="s">
        <v>48</v>
      </c>
      <c r="L6" s="81" t="s">
        <v>49</v>
      </c>
      <c r="M6" s="81" t="s">
        <v>50</v>
      </c>
      <c r="N6" s="81" t="s">
        <v>51</v>
      </c>
      <c r="O6" s="81"/>
      <c r="P6" s="81"/>
      <c r="Q6" s="81"/>
      <c r="R6" s="81"/>
      <c r="S6" s="78"/>
    </row>
    <row r="7" ht="18.75" customHeight="1" spans="1:19">
      <c r="A7" s="79" t="s">
        <v>52</v>
      </c>
      <c r="B7" s="13" t="s">
        <v>53</v>
      </c>
      <c r="C7" s="13" t="s">
        <v>54</v>
      </c>
      <c r="D7" s="13" t="s">
        <v>55</v>
      </c>
      <c r="E7" s="79" t="s">
        <v>56</v>
      </c>
      <c r="F7" s="13" t="s">
        <v>57</v>
      </c>
      <c r="G7" s="13" t="s">
        <v>58</v>
      </c>
      <c r="H7" s="79" t="s">
        <v>59</v>
      </c>
      <c r="I7" s="13" t="s">
        <v>60</v>
      </c>
      <c r="J7" s="13">
        <v>10</v>
      </c>
      <c r="K7" s="13">
        <v>11</v>
      </c>
      <c r="L7" s="13">
        <v>12</v>
      </c>
      <c r="M7" s="13">
        <v>13</v>
      </c>
      <c r="N7" s="13">
        <v>14</v>
      </c>
      <c r="O7" s="13">
        <v>15</v>
      </c>
      <c r="P7" s="13">
        <v>16</v>
      </c>
      <c r="Q7" s="13">
        <v>17</v>
      </c>
      <c r="R7" s="13">
        <v>18</v>
      </c>
      <c r="S7" s="13">
        <v>19</v>
      </c>
    </row>
    <row r="8" ht="20.25" customHeight="1" spans="1:19">
      <c r="A8" s="15">
        <v>118001</v>
      </c>
      <c r="B8" s="15" t="s">
        <v>61</v>
      </c>
      <c r="C8" s="16">
        <v>51755656.74</v>
      </c>
      <c r="D8" s="16">
        <v>51755656.74</v>
      </c>
      <c r="E8" s="16">
        <v>48241282.54</v>
      </c>
      <c r="F8" s="16">
        <v>3183501.2</v>
      </c>
      <c r="G8" s="16"/>
      <c r="H8" s="16"/>
      <c r="I8" s="16">
        <v>330873</v>
      </c>
      <c r="J8" s="16">
        <v>330873</v>
      </c>
      <c r="K8" s="16"/>
      <c r="L8" s="16"/>
      <c r="M8" s="16"/>
      <c r="N8" s="16"/>
      <c r="O8" s="16"/>
      <c r="P8" s="16"/>
      <c r="Q8" s="16"/>
      <c r="R8" s="16"/>
      <c r="S8" s="16"/>
    </row>
    <row r="9" ht="20.25" customHeight="1" spans="1:19">
      <c r="A9" s="46" t="s">
        <v>38</v>
      </c>
      <c r="B9" s="46"/>
      <c r="C9" s="16"/>
      <c r="D9" s="16"/>
      <c r="E9" s="16"/>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16" workbookViewId="0">
      <selection activeCell="D27" sqref="D2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55"/>
      <c r="L2" s="55"/>
      <c r="M2" s="55"/>
      <c r="N2" s="55"/>
      <c r="O2" s="55"/>
    </row>
    <row r="3" ht="18.75" customHeight="1" spans="1:15">
      <c r="A3" s="42" t="s">
        <v>2</v>
      </c>
      <c r="B3" s="42"/>
      <c r="C3" s="42"/>
      <c r="D3" s="42"/>
      <c r="E3" s="42"/>
      <c r="F3" s="42"/>
      <c r="G3" s="42"/>
      <c r="H3" s="42"/>
      <c r="I3" s="42"/>
      <c r="J3" s="2"/>
      <c r="K3" s="2"/>
      <c r="L3" s="2"/>
      <c r="M3" s="2"/>
      <c r="N3" s="2"/>
      <c r="O3" s="2" t="s">
        <v>35</v>
      </c>
    </row>
    <row r="4" ht="18.75" customHeight="1" spans="1:15">
      <c r="A4" s="12" t="s">
        <v>64</v>
      </c>
      <c r="B4" s="12" t="s">
        <v>65</v>
      </c>
      <c r="C4" s="45" t="s">
        <v>38</v>
      </c>
      <c r="D4" s="45" t="s">
        <v>41</v>
      </c>
      <c r="E4" s="45"/>
      <c r="F4" s="45"/>
      <c r="G4" s="12" t="s">
        <v>42</v>
      </c>
      <c r="H4" s="45" t="s">
        <v>43</v>
      </c>
      <c r="I4" s="12" t="s">
        <v>66</v>
      </c>
      <c r="J4" s="45" t="s">
        <v>67</v>
      </c>
      <c r="K4" s="45"/>
      <c r="L4" s="45"/>
      <c r="M4" s="45"/>
      <c r="N4" s="45"/>
      <c r="O4" s="45"/>
    </row>
    <row r="5" ht="18.75" customHeight="1" spans="1:15">
      <c r="A5" s="12"/>
      <c r="B5" s="12"/>
      <c r="C5" s="45"/>
      <c r="D5" s="45" t="s">
        <v>40</v>
      </c>
      <c r="E5" s="45" t="s">
        <v>68</v>
      </c>
      <c r="F5" s="45" t="s">
        <v>69</v>
      </c>
      <c r="G5" s="12"/>
      <c r="H5" s="45"/>
      <c r="I5" s="12"/>
      <c r="J5" s="45" t="s">
        <v>40</v>
      </c>
      <c r="K5" s="45" t="s">
        <v>70</v>
      </c>
      <c r="L5" s="13" t="s">
        <v>71</v>
      </c>
      <c r="M5" s="13" t="s">
        <v>72</v>
      </c>
      <c r="N5" s="13" t="s">
        <v>73</v>
      </c>
      <c r="O5" s="13" t="s">
        <v>74</v>
      </c>
    </row>
    <row r="6" ht="18.75" customHeight="1" spans="1:15">
      <c r="A6" s="13" t="s">
        <v>52</v>
      </c>
      <c r="B6" s="13" t="s">
        <v>53</v>
      </c>
      <c r="C6" s="13" t="s">
        <v>54</v>
      </c>
      <c r="D6" s="13" t="s">
        <v>55</v>
      </c>
      <c r="E6" s="13" t="s">
        <v>56</v>
      </c>
      <c r="F6" s="13" t="s">
        <v>57</v>
      </c>
      <c r="G6" s="13" t="s">
        <v>58</v>
      </c>
      <c r="H6" s="13" t="s">
        <v>59</v>
      </c>
      <c r="I6" s="13" t="s">
        <v>60</v>
      </c>
      <c r="J6" s="13" t="s">
        <v>75</v>
      </c>
      <c r="K6" s="13">
        <v>11</v>
      </c>
      <c r="L6" s="13">
        <v>12</v>
      </c>
      <c r="M6" s="13">
        <v>13</v>
      </c>
      <c r="N6" s="13">
        <v>14</v>
      </c>
      <c r="O6" s="13">
        <v>15</v>
      </c>
    </row>
    <row r="7" ht="18.75" customHeight="1" spans="1:15">
      <c r="A7" s="67" t="s">
        <v>76</v>
      </c>
      <c r="B7" s="67" t="s">
        <v>77</v>
      </c>
      <c r="C7" s="75">
        <v>11120</v>
      </c>
      <c r="D7" s="75">
        <v>11120</v>
      </c>
      <c r="E7" s="75"/>
      <c r="F7" s="75">
        <v>11120</v>
      </c>
      <c r="G7" s="75"/>
      <c r="H7" s="75"/>
      <c r="I7" s="75"/>
      <c r="J7" s="75"/>
      <c r="K7" s="13"/>
      <c r="L7" s="13"/>
      <c r="M7" s="13"/>
      <c r="N7" s="13"/>
      <c r="O7" s="13"/>
    </row>
    <row r="8" ht="18.75" customHeight="1" spans="1:15">
      <c r="A8" s="68" t="s">
        <v>78</v>
      </c>
      <c r="B8" s="68" t="s">
        <v>79</v>
      </c>
      <c r="C8" s="75">
        <v>11120</v>
      </c>
      <c r="D8" s="75">
        <v>11120</v>
      </c>
      <c r="E8" s="75"/>
      <c r="F8" s="75">
        <v>11120</v>
      </c>
      <c r="G8" s="75"/>
      <c r="H8" s="75"/>
      <c r="I8" s="75"/>
      <c r="J8" s="75"/>
      <c r="K8" s="13"/>
      <c r="L8" s="13"/>
      <c r="M8" s="13"/>
      <c r="N8" s="13"/>
      <c r="O8" s="13"/>
    </row>
    <row r="9" ht="18.75" customHeight="1" spans="1:15">
      <c r="A9" s="69" t="s">
        <v>80</v>
      </c>
      <c r="B9" s="69" t="s">
        <v>79</v>
      </c>
      <c r="C9" s="75">
        <v>11120</v>
      </c>
      <c r="D9" s="75">
        <v>11120</v>
      </c>
      <c r="E9" s="75"/>
      <c r="F9" s="75">
        <v>11120</v>
      </c>
      <c r="G9" s="75"/>
      <c r="H9" s="75"/>
      <c r="I9" s="75"/>
      <c r="J9" s="75"/>
      <c r="K9" s="13"/>
      <c r="L9" s="13"/>
      <c r="M9" s="13"/>
      <c r="N9" s="13"/>
      <c r="O9" s="13"/>
    </row>
    <row r="10" ht="18.75" customHeight="1" spans="1:15">
      <c r="A10" s="67" t="s">
        <v>81</v>
      </c>
      <c r="B10" s="67" t="s">
        <v>82</v>
      </c>
      <c r="C10" s="75">
        <v>47466203.54</v>
      </c>
      <c r="D10" s="75">
        <v>47135330.54</v>
      </c>
      <c r="E10" s="75">
        <v>6628474</v>
      </c>
      <c r="F10" s="75">
        <v>40506856.54</v>
      </c>
      <c r="G10" s="75"/>
      <c r="H10" s="75"/>
      <c r="I10" s="75"/>
      <c r="J10" s="75">
        <v>330873</v>
      </c>
      <c r="K10" s="75">
        <v>330873</v>
      </c>
      <c r="L10" s="13"/>
      <c r="M10" s="13"/>
      <c r="N10" s="13"/>
      <c r="O10" s="13"/>
    </row>
    <row r="11" ht="18.75" customHeight="1" spans="1:15">
      <c r="A11" s="68" t="s">
        <v>83</v>
      </c>
      <c r="B11" s="68" t="s">
        <v>84</v>
      </c>
      <c r="C11" s="75">
        <v>5671495</v>
      </c>
      <c r="D11" s="75">
        <v>5671495</v>
      </c>
      <c r="E11" s="75">
        <v>5309695</v>
      </c>
      <c r="F11" s="75">
        <v>361800</v>
      </c>
      <c r="G11" s="75"/>
      <c r="H11" s="75"/>
      <c r="I11" s="75"/>
      <c r="J11" s="75"/>
      <c r="K11" s="75"/>
      <c r="L11" s="13"/>
      <c r="M11" s="13"/>
      <c r="N11" s="13"/>
      <c r="O11" s="13"/>
    </row>
    <row r="12" ht="18.75" customHeight="1" spans="1:15">
      <c r="A12" s="69" t="s">
        <v>85</v>
      </c>
      <c r="B12" s="69" t="s">
        <v>86</v>
      </c>
      <c r="C12" s="75">
        <v>5309695</v>
      </c>
      <c r="D12" s="75">
        <v>5309695</v>
      </c>
      <c r="E12" s="75">
        <v>5309695</v>
      </c>
      <c r="F12" s="75"/>
      <c r="G12" s="75"/>
      <c r="H12" s="75"/>
      <c r="I12" s="75"/>
      <c r="J12" s="75"/>
      <c r="K12" s="75"/>
      <c r="L12" s="13"/>
      <c r="M12" s="13"/>
      <c r="N12" s="13"/>
      <c r="O12" s="13"/>
    </row>
    <row r="13" ht="18.75" customHeight="1" spans="1:15">
      <c r="A13" s="69" t="s">
        <v>87</v>
      </c>
      <c r="B13" s="69" t="s">
        <v>88</v>
      </c>
      <c r="C13" s="75">
        <v>30000</v>
      </c>
      <c r="D13" s="75">
        <v>30000</v>
      </c>
      <c r="E13" s="75"/>
      <c r="F13" s="75">
        <v>30000</v>
      </c>
      <c r="G13" s="75"/>
      <c r="H13" s="75"/>
      <c r="I13" s="75"/>
      <c r="J13" s="75"/>
      <c r="K13" s="75"/>
      <c r="L13" s="13"/>
      <c r="M13" s="13"/>
      <c r="N13" s="13"/>
      <c r="O13" s="13"/>
    </row>
    <row r="14" ht="18.75" customHeight="1" spans="1:15">
      <c r="A14" s="69" t="s">
        <v>89</v>
      </c>
      <c r="B14" s="69" t="s">
        <v>90</v>
      </c>
      <c r="C14" s="75">
        <v>20000</v>
      </c>
      <c r="D14" s="75">
        <v>20000</v>
      </c>
      <c r="E14" s="75"/>
      <c r="F14" s="75">
        <v>20000</v>
      </c>
      <c r="G14" s="75"/>
      <c r="H14" s="75"/>
      <c r="I14" s="75"/>
      <c r="J14" s="75"/>
      <c r="K14" s="75"/>
      <c r="L14" s="13"/>
      <c r="M14" s="13"/>
      <c r="N14" s="13"/>
      <c r="O14" s="13"/>
    </row>
    <row r="15" ht="18.75" customHeight="1" spans="1:15">
      <c r="A15" s="69" t="s">
        <v>91</v>
      </c>
      <c r="B15" s="69" t="s">
        <v>92</v>
      </c>
      <c r="C15" s="75">
        <v>108800</v>
      </c>
      <c r="D15" s="75">
        <v>108800</v>
      </c>
      <c r="E15" s="75"/>
      <c r="F15" s="75">
        <v>108800</v>
      </c>
      <c r="G15" s="75"/>
      <c r="H15" s="75"/>
      <c r="I15" s="75"/>
      <c r="J15" s="75"/>
      <c r="K15" s="75"/>
      <c r="L15" s="13"/>
      <c r="M15" s="13"/>
      <c r="N15" s="13"/>
      <c r="O15" s="13"/>
    </row>
    <row r="16" ht="18.75" customHeight="1" spans="1:15">
      <c r="A16" s="69" t="s">
        <v>93</v>
      </c>
      <c r="B16" s="69" t="s">
        <v>94</v>
      </c>
      <c r="C16" s="75">
        <v>203000</v>
      </c>
      <c r="D16" s="75">
        <v>203000</v>
      </c>
      <c r="E16" s="75"/>
      <c r="F16" s="75">
        <v>203000</v>
      </c>
      <c r="G16" s="75"/>
      <c r="H16" s="75"/>
      <c r="I16" s="75"/>
      <c r="J16" s="75"/>
      <c r="K16" s="75"/>
      <c r="L16" s="13"/>
      <c r="M16" s="13"/>
      <c r="N16" s="13"/>
      <c r="O16" s="13"/>
    </row>
    <row r="17" ht="18.75" customHeight="1" spans="1:15">
      <c r="A17" s="68" t="s">
        <v>95</v>
      </c>
      <c r="B17" s="68" t="s">
        <v>96</v>
      </c>
      <c r="C17" s="75">
        <v>658779</v>
      </c>
      <c r="D17" s="75">
        <v>658779</v>
      </c>
      <c r="E17" s="75">
        <v>658779</v>
      </c>
      <c r="F17" s="75"/>
      <c r="G17" s="75"/>
      <c r="H17" s="75"/>
      <c r="I17" s="75"/>
      <c r="J17" s="75"/>
      <c r="K17" s="75"/>
      <c r="L17" s="13"/>
      <c r="M17" s="13"/>
      <c r="N17" s="13"/>
      <c r="O17" s="13"/>
    </row>
    <row r="18" ht="18.75" customHeight="1" spans="1:15">
      <c r="A18" s="69" t="s">
        <v>97</v>
      </c>
      <c r="B18" s="69" t="s">
        <v>98</v>
      </c>
      <c r="C18" s="75">
        <v>4200</v>
      </c>
      <c r="D18" s="75">
        <v>4200</v>
      </c>
      <c r="E18" s="75">
        <v>4200</v>
      </c>
      <c r="F18" s="75"/>
      <c r="G18" s="75"/>
      <c r="H18" s="75"/>
      <c r="I18" s="75"/>
      <c r="J18" s="75"/>
      <c r="K18" s="75"/>
      <c r="L18" s="13"/>
      <c r="M18" s="13"/>
      <c r="N18" s="13"/>
      <c r="O18" s="13"/>
    </row>
    <row r="19" ht="18.75" customHeight="1" spans="1:15">
      <c r="A19" s="69" t="s">
        <v>99</v>
      </c>
      <c r="B19" s="69" t="s">
        <v>100</v>
      </c>
      <c r="C19" s="75">
        <v>1200</v>
      </c>
      <c r="D19" s="75">
        <v>1200</v>
      </c>
      <c r="E19" s="75">
        <v>1200</v>
      </c>
      <c r="F19" s="75"/>
      <c r="G19" s="75"/>
      <c r="H19" s="75"/>
      <c r="I19" s="75"/>
      <c r="J19" s="75"/>
      <c r="K19" s="75"/>
      <c r="L19" s="13"/>
      <c r="M19" s="13"/>
      <c r="N19" s="13"/>
      <c r="O19" s="13"/>
    </row>
    <row r="20" ht="18.75" customHeight="1" spans="1:15">
      <c r="A20" s="69" t="s">
        <v>101</v>
      </c>
      <c r="B20" s="69" t="s">
        <v>102</v>
      </c>
      <c r="C20" s="75">
        <v>653379</v>
      </c>
      <c r="D20" s="75">
        <v>653379</v>
      </c>
      <c r="E20" s="75">
        <v>653379</v>
      </c>
      <c r="F20" s="75"/>
      <c r="G20" s="75"/>
      <c r="H20" s="75"/>
      <c r="I20" s="75"/>
      <c r="J20" s="75"/>
      <c r="K20" s="75"/>
      <c r="L20" s="13"/>
      <c r="M20" s="13"/>
      <c r="N20" s="13"/>
      <c r="O20" s="13"/>
    </row>
    <row r="21" ht="18.75" customHeight="1" spans="1:15">
      <c r="A21" s="68" t="s">
        <v>103</v>
      </c>
      <c r="B21" s="68" t="s">
        <v>104</v>
      </c>
      <c r="C21" s="75">
        <v>46998</v>
      </c>
      <c r="D21" s="75">
        <v>46998</v>
      </c>
      <c r="E21" s="75"/>
      <c r="F21" s="75">
        <v>46998</v>
      </c>
      <c r="G21" s="75"/>
      <c r="H21" s="75"/>
      <c r="I21" s="75"/>
      <c r="J21" s="75"/>
      <c r="K21" s="75"/>
      <c r="L21" s="13"/>
      <c r="M21" s="13"/>
      <c r="N21" s="13"/>
      <c r="O21" s="13"/>
    </row>
    <row r="22" ht="18.75" customHeight="1" spans="1:15">
      <c r="A22" s="69" t="s">
        <v>105</v>
      </c>
      <c r="B22" s="69" t="s">
        <v>106</v>
      </c>
      <c r="C22" s="75">
        <v>46998</v>
      </c>
      <c r="D22" s="75">
        <v>46998</v>
      </c>
      <c r="E22" s="75"/>
      <c r="F22" s="75">
        <v>46998</v>
      </c>
      <c r="G22" s="75"/>
      <c r="H22" s="75"/>
      <c r="I22" s="75"/>
      <c r="J22" s="75"/>
      <c r="K22" s="75"/>
      <c r="L22" s="13"/>
      <c r="M22" s="13"/>
      <c r="N22" s="13"/>
      <c r="O22" s="13"/>
    </row>
    <row r="23" ht="18.75" customHeight="1" spans="1:15">
      <c r="A23" s="68" t="s">
        <v>107</v>
      </c>
      <c r="B23" s="68" t="s">
        <v>108</v>
      </c>
      <c r="C23" s="75">
        <v>29079942.74</v>
      </c>
      <c r="D23" s="75">
        <v>28749069.74</v>
      </c>
      <c r="E23" s="75">
        <v>660000</v>
      </c>
      <c r="F23" s="75">
        <v>28089069.74</v>
      </c>
      <c r="G23" s="75"/>
      <c r="H23" s="75"/>
      <c r="I23" s="75"/>
      <c r="J23" s="75">
        <v>330873</v>
      </c>
      <c r="K23" s="75">
        <v>330873</v>
      </c>
      <c r="L23" s="13"/>
      <c r="M23" s="13"/>
      <c r="N23" s="13"/>
      <c r="O23" s="13"/>
    </row>
    <row r="24" ht="18.75" customHeight="1" spans="1:15">
      <c r="A24" s="69" t="s">
        <v>109</v>
      </c>
      <c r="B24" s="69" t="s">
        <v>110</v>
      </c>
      <c r="C24" s="75"/>
      <c r="D24" s="75"/>
      <c r="E24" s="75"/>
      <c r="F24" s="75"/>
      <c r="G24" s="75"/>
      <c r="H24" s="75"/>
      <c r="I24" s="75"/>
      <c r="J24" s="75"/>
      <c r="K24" s="13"/>
      <c r="L24" s="13"/>
      <c r="M24" s="13"/>
      <c r="N24" s="13"/>
      <c r="O24" s="13"/>
    </row>
    <row r="25" ht="18.75" customHeight="1" spans="1:15">
      <c r="A25" s="69" t="s">
        <v>111</v>
      </c>
      <c r="B25" s="69" t="s">
        <v>112</v>
      </c>
      <c r="C25" s="75">
        <v>6988000</v>
      </c>
      <c r="D25" s="75">
        <v>6988000</v>
      </c>
      <c r="E25" s="75"/>
      <c r="F25" s="75">
        <v>6988000</v>
      </c>
      <c r="G25" s="75"/>
      <c r="H25" s="75"/>
      <c r="I25" s="75"/>
      <c r="J25" s="75"/>
      <c r="K25" s="13"/>
      <c r="L25" s="13"/>
      <c r="M25" s="13"/>
      <c r="N25" s="13"/>
      <c r="O25" s="13"/>
    </row>
    <row r="26" ht="18.75" customHeight="1" spans="1:15">
      <c r="A26" s="69" t="s">
        <v>113</v>
      </c>
      <c r="B26" s="69" t="s">
        <v>114</v>
      </c>
      <c r="C26" s="75">
        <v>9003173</v>
      </c>
      <c r="D26" s="75">
        <v>8672300</v>
      </c>
      <c r="E26" s="75">
        <v>660000</v>
      </c>
      <c r="F26" s="75">
        <v>8012300</v>
      </c>
      <c r="G26" s="75"/>
      <c r="H26" s="75"/>
      <c r="I26" s="75"/>
      <c r="J26" s="75">
        <v>330873</v>
      </c>
      <c r="K26" s="75">
        <v>330873</v>
      </c>
      <c r="L26" s="13"/>
      <c r="M26" s="13"/>
      <c r="N26" s="13"/>
      <c r="O26" s="13"/>
    </row>
    <row r="27" ht="18.75" customHeight="1" spans="1:15">
      <c r="A27" s="69" t="s">
        <v>115</v>
      </c>
      <c r="B27" s="69" t="s">
        <v>116</v>
      </c>
      <c r="C27" s="75">
        <v>13088769.74</v>
      </c>
      <c r="D27" s="75">
        <v>13088769.74</v>
      </c>
      <c r="E27" s="75"/>
      <c r="F27" s="75">
        <v>13088769.74</v>
      </c>
      <c r="G27" s="75"/>
      <c r="H27" s="75"/>
      <c r="I27" s="75"/>
      <c r="J27" s="75"/>
      <c r="K27" s="13"/>
      <c r="L27" s="13"/>
      <c r="M27" s="13"/>
      <c r="N27" s="13"/>
      <c r="O27" s="13"/>
    </row>
    <row r="28" ht="18.75" customHeight="1" spans="1:15">
      <c r="A28" s="68" t="s">
        <v>117</v>
      </c>
      <c r="B28" s="68" t="s">
        <v>118</v>
      </c>
      <c r="C28" s="75">
        <v>8470440</v>
      </c>
      <c r="D28" s="75">
        <v>8470440</v>
      </c>
      <c r="E28" s="75"/>
      <c r="F28" s="75">
        <v>8470440</v>
      </c>
      <c r="G28" s="75"/>
      <c r="H28" s="75"/>
      <c r="I28" s="75"/>
      <c r="J28" s="75"/>
      <c r="K28" s="13"/>
      <c r="L28" s="13"/>
      <c r="M28" s="13"/>
      <c r="N28" s="13"/>
      <c r="O28" s="13"/>
    </row>
    <row r="29" ht="18.75" customHeight="1" spans="1:15">
      <c r="A29" s="69" t="s">
        <v>119</v>
      </c>
      <c r="B29" s="69" t="s">
        <v>120</v>
      </c>
      <c r="C29" s="75">
        <v>8470440</v>
      </c>
      <c r="D29" s="75">
        <v>8470440</v>
      </c>
      <c r="E29" s="75"/>
      <c r="F29" s="75">
        <v>8470440</v>
      </c>
      <c r="G29" s="75"/>
      <c r="H29" s="75"/>
      <c r="I29" s="75"/>
      <c r="J29" s="75"/>
      <c r="K29" s="13"/>
      <c r="L29" s="13"/>
      <c r="M29" s="13"/>
      <c r="N29" s="13"/>
      <c r="O29" s="13"/>
    </row>
    <row r="30" ht="18.75" customHeight="1" spans="1:15">
      <c r="A30" s="68" t="s">
        <v>121</v>
      </c>
      <c r="B30" s="68" t="s">
        <v>122</v>
      </c>
      <c r="C30" s="75">
        <v>1161362.4</v>
      </c>
      <c r="D30" s="75">
        <v>1161362.4</v>
      </c>
      <c r="E30" s="75"/>
      <c r="F30" s="75">
        <v>1161362.4</v>
      </c>
      <c r="G30" s="75"/>
      <c r="H30" s="75"/>
      <c r="I30" s="75"/>
      <c r="J30" s="75"/>
      <c r="K30" s="13"/>
      <c r="L30" s="13"/>
      <c r="M30" s="13"/>
      <c r="N30" s="13"/>
      <c r="O30" s="13"/>
    </row>
    <row r="31" ht="18.75" customHeight="1" spans="1:15">
      <c r="A31" s="69" t="s">
        <v>123</v>
      </c>
      <c r="B31" s="69" t="s">
        <v>124</v>
      </c>
      <c r="C31" s="75">
        <v>460908</v>
      </c>
      <c r="D31" s="75">
        <v>460908</v>
      </c>
      <c r="E31" s="75"/>
      <c r="F31" s="75">
        <v>460908</v>
      </c>
      <c r="G31" s="75"/>
      <c r="H31" s="75"/>
      <c r="I31" s="75"/>
      <c r="J31" s="75"/>
      <c r="K31" s="13"/>
      <c r="L31" s="13"/>
      <c r="M31" s="13"/>
      <c r="N31" s="13"/>
      <c r="O31" s="13"/>
    </row>
    <row r="32" ht="18.75" customHeight="1" spans="1:15">
      <c r="A32" s="69" t="s">
        <v>125</v>
      </c>
      <c r="B32" s="69" t="s">
        <v>126</v>
      </c>
      <c r="C32" s="75">
        <v>700454.4</v>
      </c>
      <c r="D32" s="75">
        <v>700454.4</v>
      </c>
      <c r="E32" s="75"/>
      <c r="F32" s="75">
        <v>700454.4</v>
      </c>
      <c r="G32" s="75"/>
      <c r="H32" s="75"/>
      <c r="I32" s="75"/>
      <c r="J32" s="75"/>
      <c r="K32" s="13"/>
      <c r="L32" s="13"/>
      <c r="M32" s="13"/>
      <c r="N32" s="13"/>
      <c r="O32" s="13"/>
    </row>
    <row r="33" ht="18.75" customHeight="1" spans="1:15">
      <c r="A33" s="68" t="s">
        <v>127</v>
      </c>
      <c r="B33" s="68" t="s">
        <v>128</v>
      </c>
      <c r="C33" s="75">
        <v>10233.6</v>
      </c>
      <c r="D33" s="75">
        <v>10233.6</v>
      </c>
      <c r="E33" s="75"/>
      <c r="F33" s="75">
        <v>10233.6</v>
      </c>
      <c r="G33" s="75"/>
      <c r="H33" s="75"/>
      <c r="I33" s="75"/>
      <c r="J33" s="75"/>
      <c r="K33" s="13"/>
      <c r="L33" s="13"/>
      <c r="M33" s="13"/>
      <c r="N33" s="13"/>
      <c r="O33" s="13"/>
    </row>
    <row r="34" ht="18.75" customHeight="1" spans="1:15">
      <c r="A34" s="69" t="s">
        <v>129</v>
      </c>
      <c r="B34" s="69" t="s">
        <v>130</v>
      </c>
      <c r="C34" s="75">
        <v>10233.6</v>
      </c>
      <c r="D34" s="75">
        <v>10233.6</v>
      </c>
      <c r="E34" s="75"/>
      <c r="F34" s="75">
        <v>10233.6</v>
      </c>
      <c r="G34" s="75"/>
      <c r="H34" s="75"/>
      <c r="I34" s="75"/>
      <c r="J34" s="75"/>
      <c r="K34" s="13"/>
      <c r="L34" s="13"/>
      <c r="M34" s="13"/>
      <c r="N34" s="13"/>
      <c r="O34" s="13"/>
    </row>
    <row r="35" ht="18.75" customHeight="1" spans="1:15">
      <c r="A35" s="69" t="s">
        <v>131</v>
      </c>
      <c r="B35" s="69" t="s">
        <v>132</v>
      </c>
      <c r="C35" s="75"/>
      <c r="D35" s="75"/>
      <c r="E35" s="75"/>
      <c r="F35" s="75"/>
      <c r="G35" s="75"/>
      <c r="H35" s="75"/>
      <c r="I35" s="75"/>
      <c r="J35" s="75"/>
      <c r="K35" s="13"/>
      <c r="L35" s="13"/>
      <c r="M35" s="13"/>
      <c r="N35" s="13"/>
      <c r="O35" s="13"/>
    </row>
    <row r="36" ht="18.75" customHeight="1" spans="1:15">
      <c r="A36" s="68" t="s">
        <v>133</v>
      </c>
      <c r="B36" s="68" t="s">
        <v>134</v>
      </c>
      <c r="C36" s="75">
        <v>1336996.8</v>
      </c>
      <c r="D36" s="75">
        <v>1336996.8</v>
      </c>
      <c r="E36" s="75"/>
      <c r="F36" s="75">
        <v>1336996.8</v>
      </c>
      <c r="G36" s="75"/>
      <c r="H36" s="75"/>
      <c r="I36" s="75"/>
      <c r="J36" s="75"/>
      <c r="K36" s="13"/>
      <c r="L36" s="13"/>
      <c r="M36" s="13"/>
      <c r="N36" s="13"/>
      <c r="O36" s="13"/>
    </row>
    <row r="37" ht="18.75" customHeight="1" spans="1:15">
      <c r="A37" s="69" t="s">
        <v>135</v>
      </c>
      <c r="B37" s="69" t="s">
        <v>136</v>
      </c>
      <c r="C37" s="75">
        <v>1130136</v>
      </c>
      <c r="D37" s="75">
        <v>1130136</v>
      </c>
      <c r="E37" s="75"/>
      <c r="F37" s="75">
        <v>1130136</v>
      </c>
      <c r="G37" s="75"/>
      <c r="H37" s="75"/>
      <c r="I37" s="75"/>
      <c r="J37" s="75"/>
      <c r="K37" s="13"/>
      <c r="L37" s="13"/>
      <c r="M37" s="13"/>
      <c r="N37" s="13"/>
      <c r="O37" s="13"/>
    </row>
    <row r="38" ht="18.75" customHeight="1" spans="1:15">
      <c r="A38" s="69" t="s">
        <v>137</v>
      </c>
      <c r="B38" s="69" t="s">
        <v>138</v>
      </c>
      <c r="C38" s="75">
        <v>206860.8</v>
      </c>
      <c r="D38" s="75">
        <v>206860.8</v>
      </c>
      <c r="E38" s="75"/>
      <c r="F38" s="75">
        <v>206860.8</v>
      </c>
      <c r="G38" s="75"/>
      <c r="H38" s="75"/>
      <c r="I38" s="75"/>
      <c r="J38" s="75"/>
      <c r="K38" s="13"/>
      <c r="L38" s="13"/>
      <c r="M38" s="13"/>
      <c r="N38" s="13"/>
      <c r="O38" s="13"/>
    </row>
    <row r="39" ht="18.75" customHeight="1" spans="1:15">
      <c r="A39" s="68" t="s">
        <v>139</v>
      </c>
      <c r="B39" s="68" t="s">
        <v>140</v>
      </c>
      <c r="C39" s="75">
        <v>1029956</v>
      </c>
      <c r="D39" s="75">
        <v>1029956</v>
      </c>
      <c r="E39" s="75"/>
      <c r="F39" s="75">
        <v>1029956</v>
      </c>
      <c r="G39" s="75"/>
      <c r="H39" s="75"/>
      <c r="I39" s="75"/>
      <c r="J39" s="75"/>
      <c r="K39" s="13"/>
      <c r="L39" s="13"/>
      <c r="M39" s="13"/>
      <c r="N39" s="13"/>
      <c r="O39" s="13"/>
    </row>
    <row r="40" ht="18.75" customHeight="1" spans="1:15">
      <c r="A40" s="69" t="s">
        <v>141</v>
      </c>
      <c r="B40" s="69" t="s">
        <v>142</v>
      </c>
      <c r="C40" s="75">
        <v>428880</v>
      </c>
      <c r="D40" s="75">
        <v>428880</v>
      </c>
      <c r="E40" s="75"/>
      <c r="F40" s="75">
        <v>428880</v>
      </c>
      <c r="G40" s="75"/>
      <c r="H40" s="75"/>
      <c r="I40" s="75"/>
      <c r="J40" s="75"/>
      <c r="K40" s="13"/>
      <c r="L40" s="13"/>
      <c r="M40" s="13"/>
      <c r="N40" s="13"/>
      <c r="O40" s="13"/>
    </row>
    <row r="41" ht="18.75" customHeight="1" spans="1:15">
      <c r="A41" s="69" t="s">
        <v>143</v>
      </c>
      <c r="B41" s="69" t="s">
        <v>144</v>
      </c>
      <c r="C41" s="75">
        <v>601076</v>
      </c>
      <c r="D41" s="75">
        <v>601076</v>
      </c>
      <c r="E41" s="75"/>
      <c r="F41" s="75">
        <v>601076</v>
      </c>
      <c r="G41" s="75"/>
      <c r="H41" s="75"/>
      <c r="I41" s="75"/>
      <c r="J41" s="75"/>
      <c r="K41" s="13"/>
      <c r="L41" s="13"/>
      <c r="M41" s="13"/>
      <c r="N41" s="13"/>
      <c r="O41" s="13"/>
    </row>
    <row r="42" ht="18.75" customHeight="1" spans="1:15">
      <c r="A42" s="67" t="s">
        <v>145</v>
      </c>
      <c r="B42" s="67" t="s">
        <v>146</v>
      </c>
      <c r="C42" s="75">
        <v>587580</v>
      </c>
      <c r="D42" s="75">
        <v>587580</v>
      </c>
      <c r="E42" s="75">
        <v>587580</v>
      </c>
      <c r="F42" s="75"/>
      <c r="G42" s="75"/>
      <c r="H42" s="75"/>
      <c r="I42" s="75"/>
      <c r="J42" s="75"/>
      <c r="K42" s="13"/>
      <c r="L42" s="13"/>
      <c r="M42" s="13"/>
      <c r="N42" s="13"/>
      <c r="O42" s="13"/>
    </row>
    <row r="43" ht="18.75" customHeight="1" spans="1:15">
      <c r="A43" s="68" t="s">
        <v>147</v>
      </c>
      <c r="B43" s="68" t="s">
        <v>148</v>
      </c>
      <c r="C43" s="75">
        <v>587580</v>
      </c>
      <c r="D43" s="75">
        <v>587580</v>
      </c>
      <c r="E43" s="75">
        <v>587580</v>
      </c>
      <c r="F43" s="75"/>
      <c r="G43" s="75"/>
      <c r="H43" s="75"/>
      <c r="I43" s="75"/>
      <c r="J43" s="75"/>
      <c r="K43" s="13"/>
      <c r="L43" s="13"/>
      <c r="M43" s="13"/>
      <c r="N43" s="13"/>
      <c r="O43" s="13"/>
    </row>
    <row r="44" ht="18.75" customHeight="1" spans="1:15">
      <c r="A44" s="69" t="s">
        <v>149</v>
      </c>
      <c r="B44" s="69" t="s">
        <v>150</v>
      </c>
      <c r="C44" s="75">
        <v>110304</v>
      </c>
      <c r="D44" s="75">
        <v>110304</v>
      </c>
      <c r="E44" s="75">
        <v>110304</v>
      </c>
      <c r="F44" s="75"/>
      <c r="G44" s="75"/>
      <c r="H44" s="75"/>
      <c r="I44" s="75"/>
      <c r="J44" s="75"/>
      <c r="K44" s="13"/>
      <c r="L44" s="13"/>
      <c r="M44" s="13"/>
      <c r="N44" s="13"/>
      <c r="O44" s="13"/>
    </row>
    <row r="45" ht="18.75" customHeight="1" spans="1:15">
      <c r="A45" s="69" t="s">
        <v>151</v>
      </c>
      <c r="B45" s="69" t="s">
        <v>152</v>
      </c>
      <c r="C45" s="75">
        <v>245954</v>
      </c>
      <c r="D45" s="75">
        <v>245954</v>
      </c>
      <c r="E45" s="75">
        <v>245954</v>
      </c>
      <c r="F45" s="75"/>
      <c r="G45" s="75"/>
      <c r="H45" s="75"/>
      <c r="I45" s="75"/>
      <c r="J45" s="75"/>
      <c r="K45" s="13"/>
      <c r="L45" s="13"/>
      <c r="M45" s="13"/>
      <c r="N45" s="13"/>
      <c r="O45" s="13"/>
    </row>
    <row r="46" ht="18.75" customHeight="1" spans="1:15">
      <c r="A46" s="69" t="s">
        <v>153</v>
      </c>
      <c r="B46" s="69" t="s">
        <v>154</v>
      </c>
      <c r="C46" s="75">
        <v>223154</v>
      </c>
      <c r="D46" s="75">
        <v>223154</v>
      </c>
      <c r="E46" s="75">
        <v>223154</v>
      </c>
      <c r="F46" s="75"/>
      <c r="G46" s="75"/>
      <c r="H46" s="75"/>
      <c r="I46" s="75"/>
      <c r="J46" s="75"/>
      <c r="K46" s="13"/>
      <c r="L46" s="13"/>
      <c r="M46" s="13"/>
      <c r="N46" s="13"/>
      <c r="O46" s="13"/>
    </row>
    <row r="47" ht="18.75" customHeight="1" spans="1:15">
      <c r="A47" s="69" t="s">
        <v>155</v>
      </c>
      <c r="B47" s="69" t="s">
        <v>156</v>
      </c>
      <c r="C47" s="75">
        <v>8168</v>
      </c>
      <c r="D47" s="75">
        <v>8168</v>
      </c>
      <c r="E47" s="75">
        <v>8168</v>
      </c>
      <c r="F47" s="75"/>
      <c r="G47" s="75"/>
      <c r="H47" s="75"/>
      <c r="I47" s="75"/>
      <c r="J47" s="75"/>
      <c r="K47" s="13"/>
      <c r="L47" s="13"/>
      <c r="M47" s="13"/>
      <c r="N47" s="13"/>
      <c r="O47" s="13"/>
    </row>
    <row r="48" ht="18.75" customHeight="1" spans="1:15">
      <c r="A48" s="67" t="s">
        <v>157</v>
      </c>
      <c r="B48" s="67" t="s">
        <v>158</v>
      </c>
      <c r="C48" s="75">
        <v>507252</v>
      </c>
      <c r="D48" s="75">
        <v>507252</v>
      </c>
      <c r="E48" s="75">
        <v>507252</v>
      </c>
      <c r="F48" s="75"/>
      <c r="G48" s="75"/>
      <c r="H48" s="75"/>
      <c r="I48" s="75"/>
      <c r="J48" s="75"/>
      <c r="K48" s="13"/>
      <c r="L48" s="13"/>
      <c r="M48" s="13"/>
      <c r="N48" s="13"/>
      <c r="O48" s="13"/>
    </row>
    <row r="49" ht="18.75" customHeight="1" spans="1:15">
      <c r="A49" s="68" t="s">
        <v>159</v>
      </c>
      <c r="B49" s="68" t="s">
        <v>160</v>
      </c>
      <c r="C49" s="75">
        <v>507252</v>
      </c>
      <c r="D49" s="75">
        <v>507252</v>
      </c>
      <c r="E49" s="75">
        <v>507252</v>
      </c>
      <c r="F49" s="75"/>
      <c r="G49" s="75"/>
      <c r="H49" s="75"/>
      <c r="I49" s="75"/>
      <c r="J49" s="75"/>
      <c r="K49" s="13"/>
      <c r="L49" s="13"/>
      <c r="M49" s="13"/>
      <c r="N49" s="13"/>
      <c r="O49" s="13"/>
    </row>
    <row r="50" ht="18.75" customHeight="1" spans="1:15">
      <c r="A50" s="69" t="s">
        <v>161</v>
      </c>
      <c r="B50" s="69" t="s">
        <v>162</v>
      </c>
      <c r="C50" s="75">
        <v>507252</v>
      </c>
      <c r="D50" s="75">
        <v>507252</v>
      </c>
      <c r="E50" s="75">
        <v>507252</v>
      </c>
      <c r="F50" s="75"/>
      <c r="G50" s="75"/>
      <c r="H50" s="75"/>
      <c r="I50" s="75"/>
      <c r="J50" s="75"/>
      <c r="K50" s="13"/>
      <c r="L50" s="13"/>
      <c r="M50" s="13"/>
      <c r="N50" s="13"/>
      <c r="O50" s="13"/>
    </row>
    <row r="51" ht="18.75" customHeight="1" spans="1:15">
      <c r="A51" s="67">
        <v>229</v>
      </c>
      <c r="B51" s="67" t="s">
        <v>74</v>
      </c>
      <c r="C51" s="75"/>
      <c r="D51" s="75"/>
      <c r="E51" s="75"/>
      <c r="F51" s="75"/>
      <c r="G51" s="16">
        <v>3183501.2</v>
      </c>
      <c r="H51" s="75"/>
      <c r="I51" s="75"/>
      <c r="J51" s="75"/>
      <c r="K51" s="13"/>
      <c r="L51" s="13"/>
      <c r="M51" s="13"/>
      <c r="N51" s="13"/>
      <c r="O51" s="13"/>
    </row>
    <row r="52" ht="18.75" customHeight="1" spans="1:15">
      <c r="A52" s="68">
        <v>22960</v>
      </c>
      <c r="B52" s="68" t="s">
        <v>163</v>
      </c>
      <c r="C52" s="75"/>
      <c r="D52" s="75"/>
      <c r="E52" s="75"/>
      <c r="F52" s="75"/>
      <c r="G52" s="16">
        <v>3183501.2</v>
      </c>
      <c r="H52" s="75"/>
      <c r="I52" s="75"/>
      <c r="J52" s="75"/>
      <c r="K52" s="13"/>
      <c r="L52" s="13"/>
      <c r="M52" s="13"/>
      <c r="N52" s="13"/>
      <c r="O52" s="13"/>
    </row>
    <row r="53" ht="18.75" customHeight="1" spans="1:15">
      <c r="A53" s="69">
        <v>2296002</v>
      </c>
      <c r="B53" s="69" t="s">
        <v>164</v>
      </c>
      <c r="C53" s="75"/>
      <c r="D53" s="75"/>
      <c r="E53" s="75"/>
      <c r="F53" s="75"/>
      <c r="G53" s="16">
        <v>3183501.2</v>
      </c>
      <c r="H53" s="75"/>
      <c r="I53" s="75"/>
      <c r="J53" s="75"/>
      <c r="K53" s="13"/>
      <c r="L53" s="13"/>
      <c r="M53" s="13"/>
      <c r="N53" s="13"/>
      <c r="O53" s="13"/>
    </row>
    <row r="54" ht="20.25" customHeight="1" spans="1:15">
      <c r="A54" s="76" t="s">
        <v>165</v>
      </c>
      <c r="B54" s="76"/>
      <c r="C54" s="75">
        <v>51755656.74</v>
      </c>
      <c r="D54" s="75">
        <v>48241282.54</v>
      </c>
      <c r="E54" s="75">
        <v>7723306</v>
      </c>
      <c r="F54" s="75">
        <v>40517976.54</v>
      </c>
      <c r="G54" s="16">
        <v>3183501.2</v>
      </c>
      <c r="H54" s="75"/>
      <c r="I54" s="75"/>
      <c r="J54" s="75">
        <v>330873</v>
      </c>
      <c r="K54" s="16">
        <v>330873</v>
      </c>
      <c r="L54" s="16"/>
      <c r="M54" s="16"/>
      <c r="N54" s="16"/>
      <c r="O54" s="16"/>
    </row>
  </sheetData>
  <mergeCells count="11">
    <mergeCell ref="A2:O2"/>
    <mergeCell ref="A3:I3"/>
    <mergeCell ref="D4:F4"/>
    <mergeCell ref="J4:O4"/>
    <mergeCell ref="A54:B5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8" sqref="D8:D11"/>
    </sheetView>
  </sheetViews>
  <sheetFormatPr defaultColWidth="8.85" defaultRowHeight="15" customHeight="1" outlineLevelCol="3"/>
  <cols>
    <col min="1" max="4" width="35.7083333333333" customWidth="1"/>
  </cols>
  <sheetData>
    <row r="1" ht="18.75" customHeight="1" spans="1:4">
      <c r="A1" s="1"/>
      <c r="B1" s="1"/>
      <c r="C1" s="1"/>
      <c r="D1" s="5" t="s">
        <v>166</v>
      </c>
    </row>
    <row r="2" ht="45" customHeight="1" spans="1:4">
      <c r="A2" s="3" t="s">
        <v>167</v>
      </c>
      <c r="B2" s="3"/>
      <c r="C2" s="3"/>
      <c r="D2" s="3"/>
    </row>
    <row r="3" ht="18.75" customHeight="1" spans="1:4">
      <c r="A3" s="4" t="s">
        <v>2</v>
      </c>
      <c r="B3" s="4"/>
      <c r="C3" s="70"/>
      <c r="D3" s="5" t="s">
        <v>3</v>
      </c>
    </row>
    <row r="4" ht="22.5" customHeight="1" spans="1:4">
      <c r="A4" s="7" t="s">
        <v>4</v>
      </c>
      <c r="B4" s="7"/>
      <c r="C4" s="7" t="s">
        <v>5</v>
      </c>
      <c r="D4" s="7"/>
    </row>
    <row r="5" ht="18.75" customHeight="1" spans="1:4">
      <c r="A5" s="7" t="s">
        <v>6</v>
      </c>
      <c r="B5" s="7" t="s">
        <v>7</v>
      </c>
      <c r="C5" s="7" t="s">
        <v>168</v>
      </c>
      <c r="D5" s="7" t="s">
        <v>7</v>
      </c>
    </row>
    <row r="6" ht="18.75" customHeight="1" spans="1:4">
      <c r="A6" s="7"/>
      <c r="B6" s="7"/>
      <c r="C6" s="7"/>
      <c r="D6" s="7"/>
    </row>
    <row r="7" ht="22.5" customHeight="1" spans="1:4">
      <c r="A7" s="14" t="s">
        <v>169</v>
      </c>
      <c r="B7" s="16">
        <v>51424783.74</v>
      </c>
      <c r="C7" s="14" t="s">
        <v>170</v>
      </c>
      <c r="D7" s="16">
        <v>51424783.74</v>
      </c>
    </row>
    <row r="8" ht="22.5" customHeight="1" spans="1:4">
      <c r="A8" s="14" t="s">
        <v>171</v>
      </c>
      <c r="B8" s="16">
        <v>48241282.54</v>
      </c>
      <c r="C8" s="14" t="s">
        <v>172</v>
      </c>
      <c r="D8" s="16">
        <v>11120</v>
      </c>
    </row>
    <row r="9" ht="22.5" customHeight="1" spans="1:4">
      <c r="A9" s="14" t="s">
        <v>173</v>
      </c>
      <c r="B9" s="16">
        <v>3183501.2</v>
      </c>
      <c r="C9" s="14" t="s">
        <v>174</v>
      </c>
      <c r="D9" s="16">
        <v>47135330.54</v>
      </c>
    </row>
    <row r="10" ht="22.5" customHeight="1" spans="1:4">
      <c r="A10" s="14" t="s">
        <v>175</v>
      </c>
      <c r="B10" s="16"/>
      <c r="C10" s="14" t="s">
        <v>176</v>
      </c>
      <c r="D10" s="16">
        <v>587580</v>
      </c>
    </row>
    <row r="11" ht="22.5" customHeight="1" spans="1:4">
      <c r="A11" s="14" t="s">
        <v>177</v>
      </c>
      <c r="B11" s="16"/>
      <c r="C11" s="14" t="s">
        <v>178</v>
      </c>
      <c r="D11" s="16">
        <v>507252</v>
      </c>
    </row>
    <row r="12" ht="22.5" customHeight="1" spans="1:4">
      <c r="A12" s="14" t="s">
        <v>171</v>
      </c>
      <c r="B12" s="16"/>
      <c r="C12" s="14" t="s">
        <v>179</v>
      </c>
      <c r="D12" s="16">
        <v>3183501.2</v>
      </c>
    </row>
    <row r="13" ht="22.5" customHeight="1" spans="1:4">
      <c r="A13" s="14" t="s">
        <v>173</v>
      </c>
      <c r="B13" s="16"/>
      <c r="C13" s="14"/>
      <c r="D13" s="16"/>
    </row>
    <row r="14" ht="22.5" customHeight="1" spans="1:4">
      <c r="A14" s="14" t="s">
        <v>175</v>
      </c>
      <c r="B14" s="16"/>
      <c r="C14" s="14"/>
      <c r="D14" s="16"/>
    </row>
    <row r="15" ht="22.5" customHeight="1" spans="1:4">
      <c r="A15" s="71"/>
      <c r="B15" s="16"/>
      <c r="C15" s="14" t="s">
        <v>180</v>
      </c>
      <c r="D15" s="16"/>
    </row>
    <row r="16" ht="22.5" customHeight="1" spans="1:4">
      <c r="A16" s="72" t="s">
        <v>181</v>
      </c>
      <c r="B16" s="73">
        <f>SUM(B8:B15)</f>
        <v>51424783.74</v>
      </c>
      <c r="C16" s="74" t="s">
        <v>182</v>
      </c>
      <c r="D16" s="73">
        <f>SUM(D8:D15)</f>
        <v>51424783.74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2"/>
  <sheetViews>
    <sheetView showZeros="0" topLeftCell="A14" workbookViewId="0">
      <selection activeCell="F52" sqref="F5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183</v>
      </c>
    </row>
    <row r="2" ht="37.5" customHeight="1" spans="1:7">
      <c r="A2" s="3" t="s">
        <v>184</v>
      </c>
      <c r="B2" s="3"/>
      <c r="C2" s="3"/>
      <c r="D2" s="3"/>
      <c r="E2" s="3"/>
      <c r="F2" s="3"/>
      <c r="G2" s="3"/>
    </row>
    <row r="3" ht="18.75" customHeight="1" spans="1:7">
      <c r="A3" s="42" t="s">
        <v>2</v>
      </c>
      <c r="B3" s="42"/>
      <c r="C3" s="42"/>
      <c r="D3" s="43"/>
      <c r="E3" s="43"/>
      <c r="F3" s="43"/>
      <c r="G3" s="44" t="s">
        <v>35</v>
      </c>
    </row>
    <row r="4" ht="18.75" customHeight="1" spans="1:7">
      <c r="A4" s="12" t="s">
        <v>185</v>
      </c>
      <c r="B4" s="12" t="s">
        <v>65</v>
      </c>
      <c r="C4" s="45" t="s">
        <v>38</v>
      </c>
      <c r="D4" s="45" t="s">
        <v>68</v>
      </c>
      <c r="E4" s="45"/>
      <c r="F4" s="45"/>
      <c r="G4" s="12" t="s">
        <v>69</v>
      </c>
    </row>
    <row r="5" ht="18.75" customHeight="1" spans="1:7">
      <c r="A5" s="12" t="s">
        <v>64</v>
      </c>
      <c r="B5" s="12" t="s">
        <v>65</v>
      </c>
      <c r="C5" s="45"/>
      <c r="D5" s="45" t="s">
        <v>40</v>
      </c>
      <c r="E5" s="45" t="s">
        <v>186</v>
      </c>
      <c r="F5" s="45" t="s">
        <v>187</v>
      </c>
      <c r="G5" s="12"/>
    </row>
    <row r="6" ht="18.75" customHeight="1" spans="1:7">
      <c r="A6" s="13" t="s">
        <v>52</v>
      </c>
      <c r="B6" s="13" t="s">
        <v>53</v>
      </c>
      <c r="C6" s="13" t="s">
        <v>54</v>
      </c>
      <c r="D6" s="13" t="s">
        <v>55</v>
      </c>
      <c r="E6" s="13" t="s">
        <v>56</v>
      </c>
      <c r="F6" s="13" t="s">
        <v>57</v>
      </c>
      <c r="G6" s="13" t="s">
        <v>58</v>
      </c>
    </row>
    <row r="7" ht="18.75" customHeight="1" spans="1:7">
      <c r="A7" s="67" t="s">
        <v>76</v>
      </c>
      <c r="B7" s="67" t="s">
        <v>77</v>
      </c>
      <c r="C7" s="16">
        <v>11120</v>
      </c>
      <c r="D7" s="16"/>
      <c r="E7" s="16"/>
      <c r="F7" s="16"/>
      <c r="G7" s="16">
        <v>11120</v>
      </c>
    </row>
    <row r="8" ht="18.75" customHeight="1" spans="1:7">
      <c r="A8" s="68" t="s">
        <v>78</v>
      </c>
      <c r="B8" s="68" t="s">
        <v>79</v>
      </c>
      <c r="C8" s="16">
        <v>11120</v>
      </c>
      <c r="D8" s="16"/>
      <c r="E8" s="16"/>
      <c r="F8" s="16"/>
      <c r="G8" s="16">
        <v>11120</v>
      </c>
    </row>
    <row r="9" ht="18.75" customHeight="1" spans="1:7">
      <c r="A9" s="69" t="s">
        <v>80</v>
      </c>
      <c r="B9" s="69" t="s">
        <v>79</v>
      </c>
      <c r="C9" s="16">
        <v>11120</v>
      </c>
      <c r="D9" s="16"/>
      <c r="E9" s="16"/>
      <c r="F9" s="16"/>
      <c r="G9" s="16">
        <v>11120</v>
      </c>
    </row>
    <row r="10" ht="18.75" customHeight="1" spans="1:7">
      <c r="A10" s="67" t="s">
        <v>81</v>
      </c>
      <c r="B10" s="67" t="s">
        <v>82</v>
      </c>
      <c r="C10" s="16">
        <v>47135330.54</v>
      </c>
      <c r="D10" s="16">
        <v>6628474</v>
      </c>
      <c r="E10" s="16">
        <v>6283074</v>
      </c>
      <c r="F10" s="16">
        <v>345400</v>
      </c>
      <c r="G10" s="16">
        <v>40506856.54</v>
      </c>
    </row>
    <row r="11" ht="18.75" customHeight="1" spans="1:7">
      <c r="A11" s="68" t="s">
        <v>83</v>
      </c>
      <c r="B11" s="68" t="s">
        <v>84</v>
      </c>
      <c r="C11" s="16">
        <v>5671495</v>
      </c>
      <c r="D11" s="16">
        <v>5309695</v>
      </c>
      <c r="E11" s="16">
        <v>4969695</v>
      </c>
      <c r="F11" s="16">
        <v>340000</v>
      </c>
      <c r="G11" s="16">
        <v>361800</v>
      </c>
    </row>
    <row r="12" ht="18.75" customHeight="1" spans="1:7">
      <c r="A12" s="69" t="s">
        <v>85</v>
      </c>
      <c r="B12" s="69" t="s">
        <v>86</v>
      </c>
      <c r="C12" s="16">
        <v>5309695</v>
      </c>
      <c r="D12" s="16">
        <v>5309695</v>
      </c>
      <c r="E12" s="16">
        <v>4969695</v>
      </c>
      <c r="F12" s="16">
        <v>340000</v>
      </c>
      <c r="G12" s="16"/>
    </row>
    <row r="13" ht="18.75" customHeight="1" spans="1:7">
      <c r="A13" s="69" t="s">
        <v>87</v>
      </c>
      <c r="B13" s="69" t="s">
        <v>88</v>
      </c>
      <c r="C13" s="16">
        <v>30000</v>
      </c>
      <c r="D13" s="16"/>
      <c r="E13" s="16"/>
      <c r="F13" s="16"/>
      <c r="G13" s="16">
        <v>30000</v>
      </c>
    </row>
    <row r="14" ht="18.75" customHeight="1" spans="1:7">
      <c r="A14" s="69" t="s">
        <v>89</v>
      </c>
      <c r="B14" s="69" t="s">
        <v>90</v>
      </c>
      <c r="C14" s="16">
        <v>20000</v>
      </c>
      <c r="D14" s="16"/>
      <c r="E14" s="16"/>
      <c r="F14" s="16"/>
      <c r="G14" s="16">
        <v>20000</v>
      </c>
    </row>
    <row r="15" ht="18.75" customHeight="1" spans="1:7">
      <c r="A15" s="69" t="s">
        <v>91</v>
      </c>
      <c r="B15" s="69" t="s">
        <v>92</v>
      </c>
      <c r="C15" s="16">
        <v>108800</v>
      </c>
      <c r="D15" s="16"/>
      <c r="E15" s="16"/>
      <c r="F15" s="16"/>
      <c r="G15" s="16">
        <v>108800</v>
      </c>
    </row>
    <row r="16" ht="18.75" customHeight="1" spans="1:7">
      <c r="A16" s="69" t="s">
        <v>93</v>
      </c>
      <c r="B16" s="69" t="s">
        <v>94</v>
      </c>
      <c r="C16" s="16">
        <v>203000</v>
      </c>
      <c r="D16" s="16"/>
      <c r="E16" s="16"/>
      <c r="F16" s="16"/>
      <c r="G16" s="16">
        <v>203000</v>
      </c>
    </row>
    <row r="17" ht="18.75" customHeight="1" spans="1:7">
      <c r="A17" s="68" t="s">
        <v>95</v>
      </c>
      <c r="B17" s="68" t="s">
        <v>96</v>
      </c>
      <c r="C17" s="16">
        <v>658779</v>
      </c>
      <c r="D17" s="16">
        <v>658779</v>
      </c>
      <c r="E17" s="16">
        <v>653379</v>
      </c>
      <c r="F17" s="16">
        <v>5400</v>
      </c>
      <c r="G17" s="16"/>
    </row>
    <row r="18" ht="18.75" customHeight="1" spans="1:7">
      <c r="A18" s="69" t="s">
        <v>97</v>
      </c>
      <c r="B18" s="69" t="s">
        <v>98</v>
      </c>
      <c r="C18" s="16">
        <v>4200</v>
      </c>
      <c r="D18" s="16">
        <v>4200</v>
      </c>
      <c r="E18" s="16"/>
      <c r="F18" s="16">
        <v>4200</v>
      </c>
      <c r="G18" s="16"/>
    </row>
    <row r="19" ht="18.75" customHeight="1" spans="1:7">
      <c r="A19" s="69" t="s">
        <v>99</v>
      </c>
      <c r="B19" s="69" t="s">
        <v>100</v>
      </c>
      <c r="C19" s="16">
        <v>1200</v>
      </c>
      <c r="D19" s="16">
        <v>1200</v>
      </c>
      <c r="E19" s="16"/>
      <c r="F19" s="16">
        <v>1200</v>
      </c>
      <c r="G19" s="16"/>
    </row>
    <row r="20" ht="18.75" customHeight="1" spans="1:7">
      <c r="A20" s="69" t="s">
        <v>101</v>
      </c>
      <c r="B20" s="69" t="s">
        <v>102</v>
      </c>
      <c r="C20" s="16">
        <v>653379</v>
      </c>
      <c r="D20" s="16">
        <v>653379</v>
      </c>
      <c r="E20" s="16">
        <v>653379</v>
      </c>
      <c r="F20" s="16"/>
      <c r="G20" s="16"/>
    </row>
    <row r="21" ht="18.75" customHeight="1" spans="1:7">
      <c r="A21" s="68" t="s">
        <v>103</v>
      </c>
      <c r="B21" s="68" t="s">
        <v>104</v>
      </c>
      <c r="C21" s="16">
        <v>46998</v>
      </c>
      <c r="D21" s="16"/>
      <c r="E21" s="16"/>
      <c r="F21" s="16"/>
      <c r="G21" s="16">
        <v>46998</v>
      </c>
    </row>
    <row r="22" ht="18.75" customHeight="1" spans="1:7">
      <c r="A22" s="69" t="s">
        <v>105</v>
      </c>
      <c r="B22" s="69" t="s">
        <v>106</v>
      </c>
      <c r="C22" s="16">
        <v>46998</v>
      </c>
      <c r="D22" s="16"/>
      <c r="E22" s="16"/>
      <c r="F22" s="16"/>
      <c r="G22" s="16">
        <v>46998</v>
      </c>
    </row>
    <row r="23" ht="18.75" customHeight="1" spans="1:7">
      <c r="A23" s="68" t="s">
        <v>107</v>
      </c>
      <c r="B23" s="68" t="s">
        <v>108</v>
      </c>
      <c r="C23" s="16">
        <v>28749069.74</v>
      </c>
      <c r="D23" s="16">
        <v>660000</v>
      </c>
      <c r="E23" s="16">
        <v>660000</v>
      </c>
      <c r="F23" s="16"/>
      <c r="G23" s="16">
        <v>28089069.74</v>
      </c>
    </row>
    <row r="24" ht="18.75" customHeight="1" spans="1:7">
      <c r="A24" s="69" t="s">
        <v>111</v>
      </c>
      <c r="B24" s="69" t="s">
        <v>112</v>
      </c>
      <c r="C24" s="16">
        <v>6988000</v>
      </c>
      <c r="D24" s="16"/>
      <c r="E24" s="16"/>
      <c r="F24" s="16"/>
      <c r="G24" s="16">
        <v>6988000</v>
      </c>
    </row>
    <row r="25" ht="18.75" customHeight="1" spans="1:7">
      <c r="A25" s="69" t="s">
        <v>113</v>
      </c>
      <c r="B25" s="69" t="s">
        <v>114</v>
      </c>
      <c r="C25" s="16">
        <v>8672300</v>
      </c>
      <c r="D25" s="16">
        <v>660000</v>
      </c>
      <c r="E25" s="16">
        <v>660000</v>
      </c>
      <c r="F25" s="16"/>
      <c r="G25" s="16">
        <v>8012300</v>
      </c>
    </row>
    <row r="26" ht="18.75" customHeight="1" spans="1:7">
      <c r="A26" s="69" t="s">
        <v>115</v>
      </c>
      <c r="B26" s="69" t="s">
        <v>116</v>
      </c>
      <c r="C26" s="16">
        <v>13088769.74</v>
      </c>
      <c r="D26" s="16"/>
      <c r="E26" s="16"/>
      <c r="F26" s="16"/>
      <c r="G26" s="16">
        <v>13088769.74</v>
      </c>
    </row>
    <row r="27" ht="18.75" customHeight="1" spans="1:7">
      <c r="A27" s="68" t="s">
        <v>117</v>
      </c>
      <c r="B27" s="68" t="s">
        <v>118</v>
      </c>
      <c r="C27" s="16">
        <v>8470440</v>
      </c>
      <c r="D27" s="16"/>
      <c r="E27" s="16"/>
      <c r="F27" s="16"/>
      <c r="G27" s="16">
        <v>8470440</v>
      </c>
    </row>
    <row r="28" ht="18.75" customHeight="1" spans="1:7">
      <c r="A28" s="69" t="s">
        <v>119</v>
      </c>
      <c r="B28" s="69" t="s">
        <v>120</v>
      </c>
      <c r="C28" s="16">
        <v>8470440</v>
      </c>
      <c r="D28" s="16"/>
      <c r="E28" s="16"/>
      <c r="F28" s="16"/>
      <c r="G28" s="16">
        <v>8470440</v>
      </c>
    </row>
    <row r="29" ht="18.75" customHeight="1" spans="1:7">
      <c r="A29" s="68" t="s">
        <v>121</v>
      </c>
      <c r="B29" s="68" t="s">
        <v>122</v>
      </c>
      <c r="C29" s="16">
        <v>1161362.4</v>
      </c>
      <c r="D29" s="16"/>
      <c r="E29" s="16"/>
      <c r="F29" s="16"/>
      <c r="G29" s="16">
        <v>1161362.4</v>
      </c>
    </row>
    <row r="30" ht="18.75" customHeight="1" spans="1:7">
      <c r="A30" s="69" t="s">
        <v>123</v>
      </c>
      <c r="B30" s="69" t="s">
        <v>124</v>
      </c>
      <c r="C30" s="16">
        <v>460908</v>
      </c>
      <c r="D30" s="16"/>
      <c r="E30" s="16"/>
      <c r="F30" s="16"/>
      <c r="G30" s="16">
        <v>460908</v>
      </c>
    </row>
    <row r="31" ht="18.75" customHeight="1" spans="1:7">
      <c r="A31" s="69" t="s">
        <v>125</v>
      </c>
      <c r="B31" s="69" t="s">
        <v>126</v>
      </c>
      <c r="C31" s="16">
        <v>700454.4</v>
      </c>
      <c r="D31" s="16"/>
      <c r="E31" s="16"/>
      <c r="F31" s="16"/>
      <c r="G31" s="16">
        <v>700454.4</v>
      </c>
    </row>
    <row r="32" ht="18.75" customHeight="1" spans="1:7">
      <c r="A32" s="68" t="s">
        <v>127</v>
      </c>
      <c r="B32" s="68" t="s">
        <v>128</v>
      </c>
      <c r="C32" s="16">
        <v>10233.6</v>
      </c>
      <c r="D32" s="16"/>
      <c r="E32" s="16"/>
      <c r="F32" s="16"/>
      <c r="G32" s="16">
        <v>10233.6</v>
      </c>
    </row>
    <row r="33" ht="18.75" customHeight="1" spans="1:7">
      <c r="A33" s="69" t="s">
        <v>129</v>
      </c>
      <c r="B33" s="69" t="s">
        <v>130</v>
      </c>
      <c r="C33" s="16">
        <v>10233.6</v>
      </c>
      <c r="D33" s="16"/>
      <c r="E33" s="16"/>
      <c r="F33" s="16"/>
      <c r="G33" s="16">
        <v>10233.6</v>
      </c>
    </row>
    <row r="34" ht="18.75" customHeight="1" spans="1:7">
      <c r="A34" s="68" t="s">
        <v>133</v>
      </c>
      <c r="B34" s="68" t="s">
        <v>134</v>
      </c>
      <c r="C34" s="16">
        <v>1336996.8</v>
      </c>
      <c r="D34" s="16"/>
      <c r="E34" s="16"/>
      <c r="F34" s="16"/>
      <c r="G34" s="16">
        <v>1336996.8</v>
      </c>
    </row>
    <row r="35" ht="18.75" customHeight="1" spans="1:7">
      <c r="A35" s="69" t="s">
        <v>135</v>
      </c>
      <c r="B35" s="69" t="s">
        <v>136</v>
      </c>
      <c r="C35" s="16">
        <v>1130136</v>
      </c>
      <c r="D35" s="16"/>
      <c r="E35" s="16"/>
      <c r="F35" s="16"/>
      <c r="G35" s="16">
        <v>1130136</v>
      </c>
    </row>
    <row r="36" ht="18.75" customHeight="1" spans="1:7">
      <c r="A36" s="69" t="s">
        <v>137</v>
      </c>
      <c r="B36" s="69" t="s">
        <v>138</v>
      </c>
      <c r="C36" s="16">
        <v>206860.8</v>
      </c>
      <c r="D36" s="16"/>
      <c r="E36" s="16"/>
      <c r="F36" s="16"/>
      <c r="G36" s="16">
        <v>206860.8</v>
      </c>
    </row>
    <row r="37" ht="18.75" customHeight="1" spans="1:7">
      <c r="A37" s="68" t="s">
        <v>139</v>
      </c>
      <c r="B37" s="68" t="s">
        <v>140</v>
      </c>
      <c r="C37" s="16">
        <v>1029956</v>
      </c>
      <c r="D37" s="16"/>
      <c r="E37" s="16"/>
      <c r="F37" s="16"/>
      <c r="G37" s="16">
        <v>1029956</v>
      </c>
    </row>
    <row r="38" ht="18.75" customHeight="1" spans="1:7">
      <c r="A38" s="69" t="s">
        <v>141</v>
      </c>
      <c r="B38" s="69" t="s">
        <v>142</v>
      </c>
      <c r="C38" s="16">
        <v>428880</v>
      </c>
      <c r="D38" s="16"/>
      <c r="E38" s="16"/>
      <c r="F38" s="16"/>
      <c r="G38" s="16">
        <v>428880</v>
      </c>
    </row>
    <row r="39" ht="18.75" customHeight="1" spans="1:7">
      <c r="A39" s="69" t="s">
        <v>143</v>
      </c>
      <c r="B39" s="69" t="s">
        <v>144</v>
      </c>
      <c r="C39" s="16">
        <v>601076</v>
      </c>
      <c r="D39" s="16"/>
      <c r="E39" s="16"/>
      <c r="F39" s="16"/>
      <c r="G39" s="16">
        <v>601076</v>
      </c>
    </row>
    <row r="40" ht="18.75" customHeight="1" spans="1:7">
      <c r="A40" s="67" t="s">
        <v>145</v>
      </c>
      <c r="B40" s="67" t="s">
        <v>146</v>
      </c>
      <c r="C40" s="16">
        <v>587580</v>
      </c>
      <c r="D40" s="16">
        <v>587580</v>
      </c>
      <c r="E40" s="16">
        <v>587580</v>
      </c>
      <c r="F40" s="16"/>
      <c r="G40" s="16"/>
    </row>
    <row r="41" ht="18.75" customHeight="1" spans="1:7">
      <c r="A41" s="68" t="s">
        <v>147</v>
      </c>
      <c r="B41" s="68" t="s">
        <v>148</v>
      </c>
      <c r="C41" s="16">
        <v>587580</v>
      </c>
      <c r="D41" s="16">
        <v>587580</v>
      </c>
      <c r="E41" s="16">
        <v>587580</v>
      </c>
      <c r="F41" s="16"/>
      <c r="G41" s="16"/>
    </row>
    <row r="42" ht="18.75" customHeight="1" spans="1:7">
      <c r="A42" s="69" t="s">
        <v>149</v>
      </c>
      <c r="B42" s="69" t="s">
        <v>150</v>
      </c>
      <c r="C42" s="16">
        <v>110304</v>
      </c>
      <c r="D42" s="16">
        <v>110304</v>
      </c>
      <c r="E42" s="16">
        <v>110304</v>
      </c>
      <c r="F42" s="16"/>
      <c r="G42" s="16"/>
    </row>
    <row r="43" ht="18.75" customHeight="1" spans="1:7">
      <c r="A43" s="69" t="s">
        <v>151</v>
      </c>
      <c r="B43" s="69" t="s">
        <v>152</v>
      </c>
      <c r="C43" s="16">
        <v>245954</v>
      </c>
      <c r="D43" s="16">
        <v>245954</v>
      </c>
      <c r="E43" s="16">
        <v>245954</v>
      </c>
      <c r="F43" s="16"/>
      <c r="G43" s="16"/>
    </row>
    <row r="44" ht="18.75" customHeight="1" spans="1:7">
      <c r="A44" s="69" t="s">
        <v>153</v>
      </c>
      <c r="B44" s="69" t="s">
        <v>154</v>
      </c>
      <c r="C44" s="16">
        <v>223154</v>
      </c>
      <c r="D44" s="16">
        <v>223154</v>
      </c>
      <c r="E44" s="16">
        <v>223154</v>
      </c>
      <c r="F44" s="16"/>
      <c r="G44" s="16"/>
    </row>
    <row r="45" ht="18.75" customHeight="1" spans="1:7">
      <c r="A45" s="69" t="s">
        <v>155</v>
      </c>
      <c r="B45" s="69" t="s">
        <v>156</v>
      </c>
      <c r="C45" s="16">
        <v>8168</v>
      </c>
      <c r="D45" s="16">
        <v>8168</v>
      </c>
      <c r="E45" s="16">
        <v>8168</v>
      </c>
      <c r="F45" s="16"/>
      <c r="G45" s="16"/>
    </row>
    <row r="46" ht="18.75" customHeight="1" spans="1:7">
      <c r="A46" s="67" t="s">
        <v>157</v>
      </c>
      <c r="B46" s="67" t="s">
        <v>158</v>
      </c>
      <c r="C46" s="16">
        <v>507252</v>
      </c>
      <c r="D46" s="16">
        <v>507252</v>
      </c>
      <c r="E46" s="16">
        <v>507252</v>
      </c>
      <c r="F46" s="16"/>
      <c r="G46" s="16"/>
    </row>
    <row r="47" ht="18.75" customHeight="1" spans="1:7">
      <c r="A47" s="68" t="s">
        <v>159</v>
      </c>
      <c r="B47" s="68" t="s">
        <v>160</v>
      </c>
      <c r="C47" s="16">
        <v>507252</v>
      </c>
      <c r="D47" s="16">
        <v>507252</v>
      </c>
      <c r="E47" s="16">
        <v>507252</v>
      </c>
      <c r="F47" s="16"/>
      <c r="G47" s="16"/>
    </row>
    <row r="48" ht="18.75" customHeight="1" spans="1:7">
      <c r="A48" s="69" t="s">
        <v>161</v>
      </c>
      <c r="B48" s="69" t="s">
        <v>162</v>
      </c>
      <c r="C48" s="16">
        <v>507252</v>
      </c>
      <c r="D48" s="16">
        <v>507252</v>
      </c>
      <c r="E48" s="16">
        <v>507252</v>
      </c>
      <c r="F48" s="16"/>
      <c r="G48" s="16"/>
    </row>
    <row r="49" ht="18.75" customHeight="1" spans="1:7">
      <c r="A49" s="67">
        <v>229</v>
      </c>
      <c r="B49" s="67" t="s">
        <v>74</v>
      </c>
      <c r="C49" s="16">
        <f>D49+G49</f>
        <v>3183501.2</v>
      </c>
      <c r="D49" s="16"/>
      <c r="E49" s="16"/>
      <c r="F49" s="16"/>
      <c r="G49" s="16">
        <v>3183501.2</v>
      </c>
    </row>
    <row r="50" ht="18.75" customHeight="1" spans="1:7">
      <c r="A50" s="68">
        <v>22960</v>
      </c>
      <c r="B50" s="68" t="s">
        <v>163</v>
      </c>
      <c r="C50" s="16">
        <f>D50+G50</f>
        <v>3183501.2</v>
      </c>
      <c r="D50" s="16"/>
      <c r="E50" s="16"/>
      <c r="F50" s="16"/>
      <c r="G50" s="16">
        <v>3183501.2</v>
      </c>
    </row>
    <row r="51" ht="18.75" customHeight="1" spans="1:7">
      <c r="A51" s="69">
        <v>2296002</v>
      </c>
      <c r="B51" s="69" t="s">
        <v>164</v>
      </c>
      <c r="C51" s="16">
        <f>D51+G51</f>
        <v>3183501.2</v>
      </c>
      <c r="D51" s="16"/>
      <c r="E51" s="16"/>
      <c r="F51" s="16"/>
      <c r="G51" s="16">
        <v>3183501.2</v>
      </c>
    </row>
    <row r="52" ht="20.25" customHeight="1" spans="1:7">
      <c r="A52" s="46" t="s">
        <v>165</v>
      </c>
      <c r="B52" s="46"/>
      <c r="C52" s="47">
        <f>C7+C10+C40+C46+C49</f>
        <v>51424783.74</v>
      </c>
      <c r="D52" s="47">
        <f>D7+D10+D40+D46+D49</f>
        <v>7723306</v>
      </c>
      <c r="E52" s="47">
        <f>E7+E10+E40+E46+E49</f>
        <v>7377906</v>
      </c>
      <c r="F52" s="47">
        <f>F7+F10+F40+F46+F49</f>
        <v>345400</v>
      </c>
      <c r="G52" s="47">
        <f>G7+G10+G40+G46+G49</f>
        <v>43701477.74</v>
      </c>
    </row>
  </sheetData>
  <mergeCells count="7">
    <mergeCell ref="A2:G2"/>
    <mergeCell ref="A3:C3"/>
    <mergeCell ref="A4:B4"/>
    <mergeCell ref="D4:F4"/>
    <mergeCell ref="A52:B5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60"/>
      <c r="B1" s="60"/>
      <c r="C1" s="61"/>
      <c r="D1" s="1"/>
      <c r="E1" s="1"/>
      <c r="F1" s="62" t="s">
        <v>188</v>
      </c>
    </row>
    <row r="2" ht="41.25" customHeight="1" spans="1:6">
      <c r="A2" s="63" t="s">
        <v>189</v>
      </c>
      <c r="B2" s="63"/>
      <c r="C2" s="63"/>
      <c r="D2" s="63"/>
      <c r="E2" s="63"/>
      <c r="F2" s="63"/>
    </row>
    <row r="3" ht="18.75" customHeight="1" spans="1:6">
      <c r="A3" s="4" t="s">
        <v>2</v>
      </c>
      <c r="B3" s="4"/>
      <c r="C3" s="4"/>
      <c r="D3" s="64"/>
      <c r="E3" s="1"/>
      <c r="F3" s="62" t="s">
        <v>35</v>
      </c>
    </row>
    <row r="4" ht="18.75" customHeight="1" spans="1:6">
      <c r="A4" s="12" t="s">
        <v>190</v>
      </c>
      <c r="B4" s="45" t="s">
        <v>191</v>
      </c>
      <c r="C4" s="45" t="s">
        <v>192</v>
      </c>
      <c r="D4" s="45"/>
      <c r="E4" s="45"/>
      <c r="F4" s="45" t="s">
        <v>193</v>
      </c>
    </row>
    <row r="5" ht="18.75" customHeight="1" spans="1:6">
      <c r="A5" s="12"/>
      <c r="B5" s="45"/>
      <c r="C5" s="45" t="s">
        <v>40</v>
      </c>
      <c r="D5" s="45" t="s">
        <v>194</v>
      </c>
      <c r="E5" s="45" t="s">
        <v>195</v>
      </c>
      <c r="F5" s="45"/>
    </row>
    <row r="6" ht="18.75" customHeight="1" spans="1:6">
      <c r="A6" s="65">
        <v>1</v>
      </c>
      <c r="B6" s="66">
        <v>2</v>
      </c>
      <c r="C6" s="65">
        <v>3</v>
      </c>
      <c r="D6" s="65">
        <v>4</v>
      </c>
      <c r="E6" s="65">
        <v>5</v>
      </c>
      <c r="F6" s="65">
        <v>6</v>
      </c>
    </row>
    <row r="7" ht="20.25" customHeight="1" spans="1:6">
      <c r="A7" s="16">
        <v>35000</v>
      </c>
      <c r="B7" s="16"/>
      <c r="C7" s="16">
        <v>29000</v>
      </c>
      <c r="D7" s="16"/>
      <c r="E7" s="16">
        <v>29000</v>
      </c>
      <c r="F7" s="16">
        <v>6000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topLeftCell="F4" workbookViewId="0">
      <selection activeCell="A3" sqref="A3:G3"/>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196</v>
      </c>
    </row>
    <row r="2" ht="45" customHeight="1" spans="1:23">
      <c r="A2" s="3" t="s">
        <v>197</v>
      </c>
      <c r="B2" s="3"/>
      <c r="C2" s="3"/>
      <c r="D2" s="3"/>
      <c r="E2" s="3"/>
      <c r="F2" s="3"/>
      <c r="G2" s="3"/>
      <c r="H2" s="3"/>
      <c r="I2" s="3"/>
      <c r="J2" s="3"/>
      <c r="K2" s="3"/>
      <c r="L2" s="55"/>
      <c r="M2" s="55"/>
      <c r="N2" s="55"/>
      <c r="O2" s="55"/>
      <c r="P2" s="55"/>
      <c r="Q2" s="55"/>
      <c r="R2" s="55"/>
      <c r="S2" s="55"/>
      <c r="T2" s="55"/>
      <c r="U2" s="55"/>
      <c r="V2" s="55"/>
      <c r="W2" s="55"/>
    </row>
    <row r="3" ht="18.75" customHeight="1" spans="1:23">
      <c r="A3" s="4" t="s">
        <v>2</v>
      </c>
      <c r="B3" s="4"/>
      <c r="C3" s="4"/>
      <c r="D3" s="4"/>
      <c r="E3" s="4"/>
      <c r="F3" s="4"/>
      <c r="G3" s="4"/>
      <c r="H3" s="56"/>
      <c r="I3" s="56"/>
      <c r="J3" s="56"/>
      <c r="K3" s="56"/>
      <c r="L3" s="5"/>
      <c r="M3" s="5"/>
      <c r="N3" s="5"/>
      <c r="O3" s="5"/>
      <c r="P3" s="5"/>
      <c r="Q3" s="5"/>
      <c r="R3" s="5"/>
      <c r="S3" s="5"/>
      <c r="T3" s="5"/>
      <c r="U3" s="5"/>
      <c r="V3" s="5"/>
      <c r="W3" s="5" t="s">
        <v>35</v>
      </c>
    </row>
    <row r="4" ht="18.75" customHeight="1" spans="1:23">
      <c r="A4" s="58" t="s">
        <v>198</v>
      </c>
      <c r="B4" s="58" t="s">
        <v>199</v>
      </c>
      <c r="C4" s="58" t="s">
        <v>200</v>
      </c>
      <c r="D4" s="58" t="s">
        <v>201</v>
      </c>
      <c r="E4" s="58" t="s">
        <v>202</v>
      </c>
      <c r="F4" s="58" t="s">
        <v>203</v>
      </c>
      <c r="G4" s="58" t="s">
        <v>204</v>
      </c>
      <c r="H4" s="59" t="s">
        <v>38</v>
      </c>
      <c r="I4" s="59" t="s">
        <v>205</v>
      </c>
      <c r="J4" s="58"/>
      <c r="K4" s="58"/>
      <c r="L4" s="58"/>
      <c r="M4" s="58"/>
      <c r="N4" s="58" t="s">
        <v>206</v>
      </c>
      <c r="O4" s="58"/>
      <c r="P4" s="58"/>
      <c r="Q4" s="58" t="s">
        <v>44</v>
      </c>
      <c r="R4" s="58" t="s">
        <v>67</v>
      </c>
      <c r="S4" s="58"/>
      <c r="T4" s="58"/>
      <c r="U4" s="58"/>
      <c r="V4" s="58"/>
      <c r="W4" s="58"/>
    </row>
    <row r="5" ht="18.75" customHeight="1" spans="1:23">
      <c r="A5" s="58"/>
      <c r="B5" s="58"/>
      <c r="C5" s="58"/>
      <c r="D5" s="58"/>
      <c r="E5" s="58"/>
      <c r="F5" s="58"/>
      <c r="G5" s="58"/>
      <c r="H5" s="59" t="s">
        <v>207</v>
      </c>
      <c r="I5" s="59" t="s">
        <v>208</v>
      </c>
      <c r="J5" s="58" t="s">
        <v>42</v>
      </c>
      <c r="K5" s="58" t="s">
        <v>43</v>
      </c>
      <c r="L5" s="58"/>
      <c r="M5" s="58"/>
      <c r="N5" s="58" t="s">
        <v>206</v>
      </c>
      <c r="O5" s="58" t="s">
        <v>42</v>
      </c>
      <c r="P5" s="58" t="s">
        <v>43</v>
      </c>
      <c r="Q5" s="58" t="s">
        <v>44</v>
      </c>
      <c r="R5" s="58" t="s">
        <v>67</v>
      </c>
      <c r="S5" s="58" t="s">
        <v>47</v>
      </c>
      <c r="T5" s="58" t="s">
        <v>48</v>
      </c>
      <c r="U5" s="58" t="s">
        <v>49</v>
      </c>
      <c r="V5" s="58" t="s">
        <v>50</v>
      </c>
      <c r="W5" s="58" t="s">
        <v>51</v>
      </c>
    </row>
    <row r="6" ht="18.75" customHeight="1" spans="1:23">
      <c r="A6" s="58"/>
      <c r="B6" s="58"/>
      <c r="C6" s="58"/>
      <c r="D6" s="58"/>
      <c r="E6" s="58"/>
      <c r="F6" s="58"/>
      <c r="G6" s="58"/>
      <c r="H6" s="59"/>
      <c r="I6" s="59" t="s">
        <v>209</v>
      </c>
      <c r="J6" s="58" t="s">
        <v>210</v>
      </c>
      <c r="K6" s="58" t="s">
        <v>211</v>
      </c>
      <c r="L6" s="58" t="s">
        <v>212</v>
      </c>
      <c r="M6" s="58" t="s">
        <v>213</v>
      </c>
      <c r="N6" s="58" t="s">
        <v>41</v>
      </c>
      <c r="O6" s="58" t="s">
        <v>42</v>
      </c>
      <c r="P6" s="58" t="s">
        <v>43</v>
      </c>
      <c r="Q6" s="58"/>
      <c r="R6" s="58" t="s">
        <v>40</v>
      </c>
      <c r="S6" s="58" t="s">
        <v>47</v>
      </c>
      <c r="T6" s="58" t="s">
        <v>48</v>
      </c>
      <c r="U6" s="58" t="s">
        <v>49</v>
      </c>
      <c r="V6" s="58" t="s">
        <v>50</v>
      </c>
      <c r="W6" s="58" t="s">
        <v>51</v>
      </c>
    </row>
    <row r="7" ht="22.65" customHeight="1" spans="1:23">
      <c r="A7" s="58"/>
      <c r="B7" s="58"/>
      <c r="C7" s="58"/>
      <c r="D7" s="58"/>
      <c r="E7" s="58"/>
      <c r="F7" s="58"/>
      <c r="G7" s="58"/>
      <c r="H7" s="59"/>
      <c r="I7" s="59" t="s">
        <v>40</v>
      </c>
      <c r="J7" s="58"/>
      <c r="K7" s="58"/>
      <c r="L7" s="58"/>
      <c r="M7" s="58"/>
      <c r="N7" s="58"/>
      <c r="O7" s="58"/>
      <c r="P7" s="58"/>
      <c r="Q7" s="58"/>
      <c r="R7" s="58"/>
      <c r="S7" s="58"/>
      <c r="T7" s="58"/>
      <c r="U7" s="58"/>
      <c r="V7" s="58"/>
      <c r="W7" s="58"/>
    </row>
    <row r="8" ht="18.75" customHeight="1" spans="1:23">
      <c r="A8" s="59" t="s">
        <v>52</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61</v>
      </c>
      <c r="B9" s="8"/>
      <c r="C9" s="9"/>
      <c r="D9" s="8"/>
      <c r="E9" s="8"/>
      <c r="F9" s="8"/>
      <c r="G9" s="8"/>
      <c r="H9" s="16">
        <v>7723306</v>
      </c>
      <c r="I9" s="16">
        <v>7723306</v>
      </c>
      <c r="J9" s="16"/>
      <c r="K9" s="16"/>
      <c r="L9" s="16">
        <v>7723306</v>
      </c>
      <c r="M9" s="16"/>
      <c r="N9" s="16"/>
      <c r="O9" s="16"/>
      <c r="P9" s="16"/>
      <c r="Q9" s="16"/>
      <c r="R9" s="16"/>
      <c r="S9" s="16"/>
      <c r="T9" s="16"/>
      <c r="U9" s="16"/>
      <c r="V9" s="16"/>
      <c r="W9" s="16"/>
    </row>
    <row r="10" ht="18.75" customHeight="1" spans="1:23">
      <c r="A10" s="11" t="s">
        <v>61</v>
      </c>
      <c r="B10" s="11" t="s">
        <v>214</v>
      </c>
      <c r="C10" s="11" t="s">
        <v>215</v>
      </c>
      <c r="D10" s="11" t="s">
        <v>85</v>
      </c>
      <c r="E10" s="11" t="s">
        <v>86</v>
      </c>
      <c r="F10" s="11" t="s">
        <v>216</v>
      </c>
      <c r="G10" s="11" t="s">
        <v>217</v>
      </c>
      <c r="H10" s="16">
        <v>541776</v>
      </c>
      <c r="I10" s="16">
        <v>541776</v>
      </c>
      <c r="J10" s="16"/>
      <c r="K10" s="16"/>
      <c r="L10" s="16">
        <v>541776</v>
      </c>
      <c r="M10" s="16"/>
      <c r="N10" s="16"/>
      <c r="O10" s="16"/>
      <c r="P10" s="16"/>
      <c r="Q10" s="16"/>
      <c r="R10" s="16"/>
      <c r="S10" s="16"/>
      <c r="T10" s="16"/>
      <c r="U10" s="16"/>
      <c r="V10" s="16"/>
      <c r="W10" s="16"/>
    </row>
    <row r="11" ht="18.75" customHeight="1" spans="1:23">
      <c r="A11" s="11" t="s">
        <v>61</v>
      </c>
      <c r="B11" s="11" t="s">
        <v>214</v>
      </c>
      <c r="C11" s="11" t="s">
        <v>215</v>
      </c>
      <c r="D11" s="11" t="s">
        <v>85</v>
      </c>
      <c r="E11" s="11" t="s">
        <v>86</v>
      </c>
      <c r="F11" s="11" t="s">
        <v>218</v>
      </c>
      <c r="G11" s="11" t="s">
        <v>219</v>
      </c>
      <c r="H11" s="16">
        <v>591924</v>
      </c>
      <c r="I11" s="16">
        <v>591924</v>
      </c>
      <c r="J11" s="16"/>
      <c r="K11" s="16"/>
      <c r="L11" s="16">
        <v>591924</v>
      </c>
      <c r="M11" s="16"/>
      <c r="N11" s="16"/>
      <c r="O11" s="16"/>
      <c r="P11" s="16"/>
      <c r="Q11" s="16"/>
      <c r="R11" s="16"/>
      <c r="S11" s="16"/>
      <c r="T11" s="16"/>
      <c r="U11" s="16"/>
      <c r="V11" s="16"/>
      <c r="W11" s="16"/>
    </row>
    <row r="12" ht="18.75" customHeight="1" spans="1:23">
      <c r="A12" s="11" t="s">
        <v>61</v>
      </c>
      <c r="B12" s="11" t="s">
        <v>220</v>
      </c>
      <c r="C12" s="11" t="s">
        <v>221</v>
      </c>
      <c r="D12" s="11" t="s">
        <v>85</v>
      </c>
      <c r="E12" s="11" t="s">
        <v>86</v>
      </c>
      <c r="F12" s="11" t="s">
        <v>216</v>
      </c>
      <c r="G12" s="11" t="s">
        <v>217</v>
      </c>
      <c r="H12" s="16">
        <v>1144320</v>
      </c>
      <c r="I12" s="16">
        <v>1144320</v>
      </c>
      <c r="J12" s="16"/>
      <c r="K12" s="16"/>
      <c r="L12" s="16">
        <v>1144320</v>
      </c>
      <c r="M12" s="16"/>
      <c r="N12" s="16"/>
      <c r="O12" s="16"/>
      <c r="P12" s="16"/>
      <c r="Q12" s="16"/>
      <c r="R12" s="16"/>
      <c r="S12" s="16"/>
      <c r="T12" s="16"/>
      <c r="U12" s="16"/>
      <c r="V12" s="16"/>
      <c r="W12" s="16"/>
    </row>
    <row r="13" ht="18.75" customHeight="1" spans="1:23">
      <c r="A13" s="11" t="s">
        <v>61</v>
      </c>
      <c r="B13" s="11" t="s">
        <v>220</v>
      </c>
      <c r="C13" s="11" t="s">
        <v>221</v>
      </c>
      <c r="D13" s="11" t="s">
        <v>85</v>
      </c>
      <c r="E13" s="11" t="s">
        <v>86</v>
      </c>
      <c r="F13" s="11" t="s">
        <v>218</v>
      </c>
      <c r="G13" s="11" t="s">
        <v>219</v>
      </c>
      <c r="H13" s="16">
        <v>117300</v>
      </c>
      <c r="I13" s="16">
        <v>117300</v>
      </c>
      <c r="J13" s="16"/>
      <c r="K13" s="16"/>
      <c r="L13" s="16">
        <v>117300</v>
      </c>
      <c r="M13" s="16"/>
      <c r="N13" s="16"/>
      <c r="O13" s="16"/>
      <c r="P13" s="16"/>
      <c r="Q13" s="16"/>
      <c r="R13" s="16"/>
      <c r="S13" s="16"/>
      <c r="T13" s="16"/>
      <c r="U13" s="16"/>
      <c r="V13" s="16"/>
      <c r="W13" s="16"/>
    </row>
    <row r="14" ht="18.75" customHeight="1" spans="1:23">
      <c r="A14" s="11" t="s">
        <v>61</v>
      </c>
      <c r="B14" s="11" t="s">
        <v>220</v>
      </c>
      <c r="C14" s="11" t="s">
        <v>221</v>
      </c>
      <c r="D14" s="11" t="s">
        <v>85</v>
      </c>
      <c r="E14" s="11" t="s">
        <v>86</v>
      </c>
      <c r="F14" s="11" t="s">
        <v>222</v>
      </c>
      <c r="G14" s="11" t="s">
        <v>223</v>
      </c>
      <c r="H14" s="16">
        <v>750000</v>
      </c>
      <c r="I14" s="16">
        <v>750000</v>
      </c>
      <c r="J14" s="16"/>
      <c r="K14" s="16"/>
      <c r="L14" s="16">
        <v>750000</v>
      </c>
      <c r="M14" s="16"/>
      <c r="N14" s="16"/>
      <c r="O14" s="16"/>
      <c r="P14" s="16"/>
      <c r="Q14" s="16"/>
      <c r="R14" s="16"/>
      <c r="S14" s="16"/>
      <c r="T14" s="16"/>
      <c r="U14" s="16"/>
      <c r="V14" s="16"/>
      <c r="W14" s="16"/>
    </row>
    <row r="15" ht="18.75" customHeight="1" spans="1:23">
      <c r="A15" s="11" t="s">
        <v>61</v>
      </c>
      <c r="B15" s="11" t="s">
        <v>220</v>
      </c>
      <c r="C15" s="11" t="s">
        <v>221</v>
      </c>
      <c r="D15" s="11" t="s">
        <v>85</v>
      </c>
      <c r="E15" s="11" t="s">
        <v>86</v>
      </c>
      <c r="F15" s="11" t="s">
        <v>222</v>
      </c>
      <c r="G15" s="11" t="s">
        <v>223</v>
      </c>
      <c r="H15" s="16">
        <v>385440</v>
      </c>
      <c r="I15" s="16">
        <v>385440</v>
      </c>
      <c r="J15" s="16"/>
      <c r="K15" s="16"/>
      <c r="L15" s="16">
        <v>385440</v>
      </c>
      <c r="M15" s="16"/>
      <c r="N15" s="16"/>
      <c r="O15" s="16"/>
      <c r="P15" s="16"/>
      <c r="Q15" s="16"/>
      <c r="R15" s="16"/>
      <c r="S15" s="16"/>
      <c r="T15" s="16"/>
      <c r="U15" s="16"/>
      <c r="V15" s="16"/>
      <c r="W15" s="16"/>
    </row>
    <row r="16" ht="18.75" customHeight="1" spans="1:23">
      <c r="A16" s="11" t="s">
        <v>61</v>
      </c>
      <c r="B16" s="11" t="s">
        <v>224</v>
      </c>
      <c r="C16" s="11" t="s">
        <v>225</v>
      </c>
      <c r="D16" s="11" t="s">
        <v>85</v>
      </c>
      <c r="E16" s="11" t="s">
        <v>86</v>
      </c>
      <c r="F16" s="11" t="s">
        <v>226</v>
      </c>
      <c r="G16" s="11" t="s">
        <v>227</v>
      </c>
      <c r="H16" s="16">
        <v>20847</v>
      </c>
      <c r="I16" s="16">
        <v>20847</v>
      </c>
      <c r="J16" s="16"/>
      <c r="K16" s="16"/>
      <c r="L16" s="16">
        <v>20847</v>
      </c>
      <c r="M16" s="16"/>
      <c r="N16" s="16"/>
      <c r="O16" s="16"/>
      <c r="P16" s="16"/>
      <c r="Q16" s="16"/>
      <c r="R16" s="16"/>
      <c r="S16" s="16"/>
      <c r="T16" s="16"/>
      <c r="U16" s="16"/>
      <c r="V16" s="16"/>
      <c r="W16" s="16"/>
    </row>
    <row r="17" ht="18.75" customHeight="1" spans="1:23">
      <c r="A17" s="11" t="s">
        <v>61</v>
      </c>
      <c r="B17" s="11" t="s">
        <v>224</v>
      </c>
      <c r="C17" s="11" t="s">
        <v>225</v>
      </c>
      <c r="D17" s="11" t="s">
        <v>101</v>
      </c>
      <c r="E17" s="11" t="s">
        <v>102</v>
      </c>
      <c r="F17" s="11" t="s">
        <v>228</v>
      </c>
      <c r="G17" s="11" t="s">
        <v>229</v>
      </c>
      <c r="H17" s="16">
        <v>653379</v>
      </c>
      <c r="I17" s="16">
        <v>653379</v>
      </c>
      <c r="J17" s="16"/>
      <c r="K17" s="16"/>
      <c r="L17" s="16">
        <v>653379</v>
      </c>
      <c r="M17" s="16"/>
      <c r="N17" s="16"/>
      <c r="O17" s="16"/>
      <c r="P17" s="16"/>
      <c r="Q17" s="16"/>
      <c r="R17" s="16"/>
      <c r="S17" s="16"/>
      <c r="T17" s="16"/>
      <c r="U17" s="16"/>
      <c r="V17" s="16"/>
      <c r="W17" s="16"/>
    </row>
    <row r="18" ht="18.75" customHeight="1" spans="1:23">
      <c r="A18" s="11" t="s">
        <v>61</v>
      </c>
      <c r="B18" s="11" t="s">
        <v>224</v>
      </c>
      <c r="C18" s="11" t="s">
        <v>225</v>
      </c>
      <c r="D18" s="11" t="s">
        <v>149</v>
      </c>
      <c r="E18" s="11" t="s">
        <v>150</v>
      </c>
      <c r="F18" s="11" t="s">
        <v>230</v>
      </c>
      <c r="G18" s="11" t="s">
        <v>231</v>
      </c>
      <c r="H18" s="16">
        <v>102645</v>
      </c>
      <c r="I18" s="16">
        <v>102645</v>
      </c>
      <c r="J18" s="16"/>
      <c r="K18" s="16"/>
      <c r="L18" s="16">
        <v>102645</v>
      </c>
      <c r="M18" s="16"/>
      <c r="N18" s="16"/>
      <c r="O18" s="16"/>
      <c r="P18" s="16"/>
      <c r="Q18" s="16"/>
      <c r="R18" s="16"/>
      <c r="S18" s="16"/>
      <c r="T18" s="16"/>
      <c r="U18" s="16"/>
      <c r="V18" s="16"/>
      <c r="W18" s="16"/>
    </row>
    <row r="19" ht="18.75" customHeight="1" spans="1:23">
      <c r="A19" s="11" t="s">
        <v>61</v>
      </c>
      <c r="B19" s="11" t="s">
        <v>224</v>
      </c>
      <c r="C19" s="11" t="s">
        <v>225</v>
      </c>
      <c r="D19" s="11" t="s">
        <v>149</v>
      </c>
      <c r="E19" s="11" t="s">
        <v>150</v>
      </c>
      <c r="F19" s="11" t="s">
        <v>230</v>
      </c>
      <c r="G19" s="11" t="s">
        <v>231</v>
      </c>
      <c r="H19" s="16">
        <v>7659</v>
      </c>
      <c r="I19" s="16">
        <v>7659</v>
      </c>
      <c r="J19" s="16"/>
      <c r="K19" s="16"/>
      <c r="L19" s="16">
        <v>7659</v>
      </c>
      <c r="M19" s="16"/>
      <c r="N19" s="16"/>
      <c r="O19" s="16"/>
      <c r="P19" s="16"/>
      <c r="Q19" s="16"/>
      <c r="R19" s="16"/>
      <c r="S19" s="16"/>
      <c r="T19" s="16"/>
      <c r="U19" s="16"/>
      <c r="V19" s="16"/>
      <c r="W19" s="16"/>
    </row>
    <row r="20" ht="18.75" customHeight="1" spans="1:23">
      <c r="A20" s="11" t="s">
        <v>61</v>
      </c>
      <c r="B20" s="11" t="s">
        <v>224</v>
      </c>
      <c r="C20" s="11" t="s">
        <v>225</v>
      </c>
      <c r="D20" s="11" t="s">
        <v>151</v>
      </c>
      <c r="E20" s="11" t="s">
        <v>152</v>
      </c>
      <c r="F20" s="11" t="s">
        <v>230</v>
      </c>
      <c r="G20" s="11" t="s">
        <v>231</v>
      </c>
      <c r="H20" s="16">
        <v>9657</v>
      </c>
      <c r="I20" s="16">
        <v>9657</v>
      </c>
      <c r="J20" s="16"/>
      <c r="K20" s="16"/>
      <c r="L20" s="16">
        <v>9657</v>
      </c>
      <c r="M20" s="16"/>
      <c r="N20" s="16"/>
      <c r="O20" s="16"/>
      <c r="P20" s="16"/>
      <c r="Q20" s="16"/>
      <c r="R20" s="16"/>
      <c r="S20" s="16"/>
      <c r="T20" s="16"/>
      <c r="U20" s="16"/>
      <c r="V20" s="16"/>
      <c r="W20" s="16"/>
    </row>
    <row r="21" ht="18.75" customHeight="1" spans="1:23">
      <c r="A21" s="11" t="s">
        <v>61</v>
      </c>
      <c r="B21" s="11" t="s">
        <v>224</v>
      </c>
      <c r="C21" s="11" t="s">
        <v>225</v>
      </c>
      <c r="D21" s="11" t="s">
        <v>151</v>
      </c>
      <c r="E21" s="11" t="s">
        <v>152</v>
      </c>
      <c r="F21" s="11" t="s">
        <v>230</v>
      </c>
      <c r="G21" s="11" t="s">
        <v>231</v>
      </c>
      <c r="H21" s="16">
        <v>236297</v>
      </c>
      <c r="I21" s="16">
        <v>236297</v>
      </c>
      <c r="J21" s="16"/>
      <c r="K21" s="16"/>
      <c r="L21" s="16">
        <v>236297</v>
      </c>
      <c r="M21" s="16"/>
      <c r="N21" s="16"/>
      <c r="O21" s="16"/>
      <c r="P21" s="16"/>
      <c r="Q21" s="16"/>
      <c r="R21" s="16"/>
      <c r="S21" s="16"/>
      <c r="T21" s="16"/>
      <c r="U21" s="16"/>
      <c r="V21" s="16"/>
      <c r="W21" s="16"/>
    </row>
    <row r="22" ht="18.75" customHeight="1" spans="1:23">
      <c r="A22" s="11" t="s">
        <v>61</v>
      </c>
      <c r="B22" s="11" t="s">
        <v>224</v>
      </c>
      <c r="C22" s="11" t="s">
        <v>225</v>
      </c>
      <c r="D22" s="11" t="s">
        <v>153</v>
      </c>
      <c r="E22" s="11" t="s">
        <v>154</v>
      </c>
      <c r="F22" s="11" t="s">
        <v>232</v>
      </c>
      <c r="G22" s="11" t="s">
        <v>233</v>
      </c>
      <c r="H22" s="16">
        <v>223154</v>
      </c>
      <c r="I22" s="16">
        <v>223154</v>
      </c>
      <c r="J22" s="16"/>
      <c r="K22" s="16"/>
      <c r="L22" s="16">
        <v>223154</v>
      </c>
      <c r="M22" s="16"/>
      <c r="N22" s="16"/>
      <c r="O22" s="16"/>
      <c r="P22" s="16"/>
      <c r="Q22" s="16"/>
      <c r="R22" s="16"/>
      <c r="S22" s="16"/>
      <c r="T22" s="16"/>
      <c r="U22" s="16"/>
      <c r="V22" s="16"/>
      <c r="W22" s="16"/>
    </row>
    <row r="23" ht="18.75" customHeight="1" spans="1:23">
      <c r="A23" s="11" t="s">
        <v>61</v>
      </c>
      <c r="B23" s="11" t="s">
        <v>224</v>
      </c>
      <c r="C23" s="11" t="s">
        <v>225</v>
      </c>
      <c r="D23" s="11" t="s">
        <v>155</v>
      </c>
      <c r="E23" s="11" t="s">
        <v>156</v>
      </c>
      <c r="F23" s="11" t="s">
        <v>226</v>
      </c>
      <c r="G23" s="11" t="s">
        <v>227</v>
      </c>
      <c r="H23" s="16">
        <v>8168</v>
      </c>
      <c r="I23" s="16">
        <v>8168</v>
      </c>
      <c r="J23" s="16"/>
      <c r="K23" s="16"/>
      <c r="L23" s="16">
        <v>8168</v>
      </c>
      <c r="M23" s="16"/>
      <c r="N23" s="16"/>
      <c r="O23" s="16"/>
      <c r="P23" s="16"/>
      <c r="Q23" s="16"/>
      <c r="R23" s="16"/>
      <c r="S23" s="16"/>
      <c r="T23" s="16"/>
      <c r="U23" s="16"/>
      <c r="V23" s="16"/>
      <c r="W23" s="16"/>
    </row>
    <row r="24" ht="18.75" customHeight="1" spans="1:23">
      <c r="A24" s="11" t="s">
        <v>61</v>
      </c>
      <c r="B24" s="11" t="s">
        <v>234</v>
      </c>
      <c r="C24" s="11" t="s">
        <v>162</v>
      </c>
      <c r="D24" s="11" t="s">
        <v>161</v>
      </c>
      <c r="E24" s="11" t="s">
        <v>162</v>
      </c>
      <c r="F24" s="11" t="s">
        <v>235</v>
      </c>
      <c r="G24" s="11" t="s">
        <v>162</v>
      </c>
      <c r="H24" s="16">
        <v>507252</v>
      </c>
      <c r="I24" s="16">
        <v>507252</v>
      </c>
      <c r="J24" s="16"/>
      <c r="K24" s="16"/>
      <c r="L24" s="16">
        <v>507252</v>
      </c>
      <c r="M24" s="16"/>
      <c r="N24" s="16"/>
      <c r="O24" s="16"/>
      <c r="P24" s="16"/>
      <c r="Q24" s="16"/>
      <c r="R24" s="16"/>
      <c r="S24" s="16"/>
      <c r="T24" s="16"/>
      <c r="U24" s="16"/>
      <c r="V24" s="16"/>
      <c r="W24" s="16"/>
    </row>
    <row r="25" ht="18.75" customHeight="1" spans="1:23">
      <c r="A25" s="11" t="s">
        <v>61</v>
      </c>
      <c r="B25" s="11" t="s">
        <v>236</v>
      </c>
      <c r="C25" s="11" t="s">
        <v>237</v>
      </c>
      <c r="D25" s="11" t="s">
        <v>85</v>
      </c>
      <c r="E25" s="11" t="s">
        <v>86</v>
      </c>
      <c r="F25" s="11" t="s">
        <v>238</v>
      </c>
      <c r="G25" s="11" t="s">
        <v>239</v>
      </c>
      <c r="H25" s="16">
        <v>29000</v>
      </c>
      <c r="I25" s="16">
        <v>29000</v>
      </c>
      <c r="J25" s="16"/>
      <c r="K25" s="16"/>
      <c r="L25" s="16">
        <v>29000</v>
      </c>
      <c r="M25" s="16"/>
      <c r="N25" s="16"/>
      <c r="O25" s="16"/>
      <c r="P25" s="16"/>
      <c r="Q25" s="16"/>
      <c r="R25" s="16"/>
      <c r="S25" s="16"/>
      <c r="T25" s="16"/>
      <c r="U25" s="16"/>
      <c r="V25" s="16"/>
      <c r="W25" s="16"/>
    </row>
    <row r="26" ht="18.75" customHeight="1" spans="1:23">
      <c r="A26" s="11" t="s">
        <v>61</v>
      </c>
      <c r="B26" s="11" t="s">
        <v>240</v>
      </c>
      <c r="C26" s="11" t="s">
        <v>241</v>
      </c>
      <c r="D26" s="11" t="s">
        <v>85</v>
      </c>
      <c r="E26" s="11" t="s">
        <v>86</v>
      </c>
      <c r="F26" s="11" t="s">
        <v>242</v>
      </c>
      <c r="G26" s="11" t="s">
        <v>243</v>
      </c>
      <c r="H26" s="16">
        <v>79800</v>
      </c>
      <c r="I26" s="16">
        <v>79800</v>
      </c>
      <c r="J26" s="16"/>
      <c r="K26" s="16"/>
      <c r="L26" s="16">
        <v>79800</v>
      </c>
      <c r="M26" s="16"/>
      <c r="N26" s="16"/>
      <c r="O26" s="16"/>
      <c r="P26" s="16"/>
      <c r="Q26" s="16"/>
      <c r="R26" s="16"/>
      <c r="S26" s="16"/>
      <c r="T26" s="16"/>
      <c r="U26" s="16"/>
      <c r="V26" s="16"/>
      <c r="W26" s="16"/>
    </row>
    <row r="27" ht="18.75" customHeight="1" spans="1:23">
      <c r="A27" s="11" t="s">
        <v>61</v>
      </c>
      <c r="B27" s="11" t="s">
        <v>244</v>
      </c>
      <c r="C27" s="11" t="s">
        <v>245</v>
      </c>
      <c r="D27" s="11" t="s">
        <v>85</v>
      </c>
      <c r="E27" s="11" t="s">
        <v>86</v>
      </c>
      <c r="F27" s="11" t="s">
        <v>246</v>
      </c>
      <c r="G27" s="11" t="s">
        <v>245</v>
      </c>
      <c r="H27" s="16">
        <v>54400</v>
      </c>
      <c r="I27" s="16">
        <v>54400</v>
      </c>
      <c r="J27" s="16"/>
      <c r="K27" s="16"/>
      <c r="L27" s="16">
        <v>54400</v>
      </c>
      <c r="M27" s="16"/>
      <c r="N27" s="16"/>
      <c r="O27" s="16"/>
      <c r="P27" s="16"/>
      <c r="Q27" s="16"/>
      <c r="R27" s="16"/>
      <c r="S27" s="16"/>
      <c r="T27" s="16"/>
      <c r="U27" s="16"/>
      <c r="V27" s="16"/>
      <c r="W27" s="16"/>
    </row>
    <row r="28" ht="18.75" customHeight="1" spans="1:23">
      <c r="A28" s="11" t="s">
        <v>61</v>
      </c>
      <c r="B28" s="11" t="s">
        <v>247</v>
      </c>
      <c r="C28" s="11" t="s">
        <v>248</v>
      </c>
      <c r="D28" s="11" t="s">
        <v>85</v>
      </c>
      <c r="E28" s="11" t="s">
        <v>86</v>
      </c>
      <c r="F28" s="11" t="s">
        <v>249</v>
      </c>
      <c r="G28" s="11" t="s">
        <v>250</v>
      </c>
      <c r="H28" s="16">
        <v>42000</v>
      </c>
      <c r="I28" s="16">
        <v>42000</v>
      </c>
      <c r="J28" s="16"/>
      <c r="K28" s="16"/>
      <c r="L28" s="16">
        <v>42000</v>
      </c>
      <c r="M28" s="16"/>
      <c r="N28" s="16"/>
      <c r="O28" s="16"/>
      <c r="P28" s="16"/>
      <c r="Q28" s="16"/>
      <c r="R28" s="16"/>
      <c r="S28" s="16"/>
      <c r="T28" s="16"/>
      <c r="U28" s="16"/>
      <c r="V28" s="16"/>
      <c r="W28" s="16"/>
    </row>
    <row r="29" ht="18.75" customHeight="1" spans="1:23">
      <c r="A29" s="11" t="s">
        <v>61</v>
      </c>
      <c r="B29" s="11" t="s">
        <v>247</v>
      </c>
      <c r="C29" s="11" t="s">
        <v>248</v>
      </c>
      <c r="D29" s="11" t="s">
        <v>85</v>
      </c>
      <c r="E29" s="11" t="s">
        <v>86</v>
      </c>
      <c r="F29" s="11" t="s">
        <v>251</v>
      </c>
      <c r="G29" s="11" t="s">
        <v>252</v>
      </c>
      <c r="H29" s="16">
        <v>5000</v>
      </c>
      <c r="I29" s="16">
        <v>5000</v>
      </c>
      <c r="J29" s="16"/>
      <c r="K29" s="16"/>
      <c r="L29" s="16">
        <v>5000</v>
      </c>
      <c r="M29" s="16"/>
      <c r="N29" s="16"/>
      <c r="O29" s="16"/>
      <c r="P29" s="16"/>
      <c r="Q29" s="16"/>
      <c r="R29" s="16"/>
      <c r="S29" s="16"/>
      <c r="T29" s="16"/>
      <c r="U29" s="16"/>
      <c r="V29" s="16"/>
      <c r="W29" s="16"/>
    </row>
    <row r="30" ht="18.75" customHeight="1" spans="1:23">
      <c r="A30" s="11" t="s">
        <v>61</v>
      </c>
      <c r="B30" s="11" t="s">
        <v>247</v>
      </c>
      <c r="C30" s="11" t="s">
        <v>248</v>
      </c>
      <c r="D30" s="11" t="s">
        <v>85</v>
      </c>
      <c r="E30" s="11" t="s">
        <v>86</v>
      </c>
      <c r="F30" s="11" t="s">
        <v>253</v>
      </c>
      <c r="G30" s="11" t="s">
        <v>254</v>
      </c>
      <c r="H30" s="16">
        <v>22000</v>
      </c>
      <c r="I30" s="16">
        <v>22000</v>
      </c>
      <c r="J30" s="16"/>
      <c r="K30" s="16"/>
      <c r="L30" s="16">
        <v>22000</v>
      </c>
      <c r="M30" s="16"/>
      <c r="N30" s="16"/>
      <c r="O30" s="16"/>
      <c r="P30" s="16"/>
      <c r="Q30" s="16"/>
      <c r="R30" s="16"/>
      <c r="S30" s="16"/>
      <c r="T30" s="16"/>
      <c r="U30" s="16"/>
      <c r="V30" s="16"/>
      <c r="W30" s="16"/>
    </row>
    <row r="31" ht="18.75" customHeight="1" spans="1:23">
      <c r="A31" s="11" t="s">
        <v>61</v>
      </c>
      <c r="B31" s="11" t="s">
        <v>247</v>
      </c>
      <c r="C31" s="11" t="s">
        <v>248</v>
      </c>
      <c r="D31" s="11" t="s">
        <v>85</v>
      </c>
      <c r="E31" s="11" t="s">
        <v>86</v>
      </c>
      <c r="F31" s="11" t="s">
        <v>255</v>
      </c>
      <c r="G31" s="11" t="s">
        <v>256</v>
      </c>
      <c r="H31" s="16">
        <v>18000</v>
      </c>
      <c r="I31" s="16">
        <v>18000</v>
      </c>
      <c r="J31" s="16"/>
      <c r="K31" s="16"/>
      <c r="L31" s="16">
        <v>18000</v>
      </c>
      <c r="M31" s="16"/>
      <c r="N31" s="16"/>
      <c r="O31" s="16"/>
      <c r="P31" s="16"/>
      <c r="Q31" s="16"/>
      <c r="R31" s="16"/>
      <c r="S31" s="16"/>
      <c r="T31" s="16"/>
      <c r="U31" s="16"/>
      <c r="V31" s="16"/>
      <c r="W31" s="16"/>
    </row>
    <row r="32" ht="18.75" customHeight="1" spans="1:23">
      <c r="A32" s="11" t="s">
        <v>61</v>
      </c>
      <c r="B32" s="11" t="s">
        <v>247</v>
      </c>
      <c r="C32" s="11" t="s">
        <v>248</v>
      </c>
      <c r="D32" s="11" t="s">
        <v>85</v>
      </c>
      <c r="E32" s="11" t="s">
        <v>86</v>
      </c>
      <c r="F32" s="11" t="s">
        <v>257</v>
      </c>
      <c r="G32" s="11" t="s">
        <v>258</v>
      </c>
      <c r="H32" s="16">
        <v>2450</v>
      </c>
      <c r="I32" s="16">
        <v>2450</v>
      </c>
      <c r="J32" s="16"/>
      <c r="K32" s="16"/>
      <c r="L32" s="16">
        <v>2450</v>
      </c>
      <c r="M32" s="16"/>
      <c r="N32" s="16"/>
      <c r="O32" s="16"/>
      <c r="P32" s="16"/>
      <c r="Q32" s="16"/>
      <c r="R32" s="16"/>
      <c r="S32" s="16"/>
      <c r="T32" s="16"/>
      <c r="U32" s="16"/>
      <c r="V32" s="16"/>
      <c r="W32" s="16"/>
    </row>
    <row r="33" ht="18.75" customHeight="1" spans="1:23">
      <c r="A33" s="11" t="s">
        <v>61</v>
      </c>
      <c r="B33" s="11" t="s">
        <v>247</v>
      </c>
      <c r="C33" s="11" t="s">
        <v>248</v>
      </c>
      <c r="D33" s="11" t="s">
        <v>85</v>
      </c>
      <c r="E33" s="11" t="s">
        <v>86</v>
      </c>
      <c r="F33" s="11" t="s">
        <v>259</v>
      </c>
      <c r="G33" s="11" t="s">
        <v>260</v>
      </c>
      <c r="H33" s="16">
        <v>33350</v>
      </c>
      <c r="I33" s="16">
        <v>33350</v>
      </c>
      <c r="J33" s="16"/>
      <c r="K33" s="16"/>
      <c r="L33" s="16">
        <v>33350</v>
      </c>
      <c r="M33" s="16"/>
      <c r="N33" s="16"/>
      <c r="O33" s="16"/>
      <c r="P33" s="16"/>
      <c r="Q33" s="16"/>
      <c r="R33" s="16"/>
      <c r="S33" s="16"/>
      <c r="T33" s="16"/>
      <c r="U33" s="16"/>
      <c r="V33" s="16"/>
      <c r="W33" s="16"/>
    </row>
    <row r="34" ht="18.75" customHeight="1" spans="1:23">
      <c r="A34" s="11" t="s">
        <v>61</v>
      </c>
      <c r="B34" s="11" t="s">
        <v>247</v>
      </c>
      <c r="C34" s="11" t="s">
        <v>248</v>
      </c>
      <c r="D34" s="11" t="s">
        <v>85</v>
      </c>
      <c r="E34" s="11" t="s">
        <v>86</v>
      </c>
      <c r="F34" s="11" t="s">
        <v>261</v>
      </c>
      <c r="G34" s="11" t="s">
        <v>262</v>
      </c>
      <c r="H34" s="16">
        <v>2000</v>
      </c>
      <c r="I34" s="16">
        <v>2000</v>
      </c>
      <c r="J34" s="16"/>
      <c r="K34" s="16"/>
      <c r="L34" s="16">
        <v>2000</v>
      </c>
      <c r="M34" s="16"/>
      <c r="N34" s="16"/>
      <c r="O34" s="16"/>
      <c r="P34" s="16"/>
      <c r="Q34" s="16"/>
      <c r="R34" s="16"/>
      <c r="S34" s="16"/>
      <c r="T34" s="16"/>
      <c r="U34" s="16"/>
      <c r="V34" s="16"/>
      <c r="W34" s="16"/>
    </row>
    <row r="35" ht="18.75" customHeight="1" spans="1:23">
      <c r="A35" s="11" t="s">
        <v>61</v>
      </c>
      <c r="B35" s="11" t="s">
        <v>247</v>
      </c>
      <c r="C35" s="11" t="s">
        <v>248</v>
      </c>
      <c r="D35" s="11" t="s">
        <v>85</v>
      </c>
      <c r="E35" s="11" t="s">
        <v>86</v>
      </c>
      <c r="F35" s="11" t="s">
        <v>263</v>
      </c>
      <c r="G35" s="11" t="s">
        <v>264</v>
      </c>
      <c r="H35" s="16">
        <v>3000</v>
      </c>
      <c r="I35" s="16">
        <v>3000</v>
      </c>
      <c r="J35" s="16"/>
      <c r="K35" s="16"/>
      <c r="L35" s="16">
        <v>3000</v>
      </c>
      <c r="M35" s="16"/>
      <c r="N35" s="16"/>
      <c r="O35" s="16"/>
      <c r="P35" s="16"/>
      <c r="Q35" s="16"/>
      <c r="R35" s="16"/>
      <c r="S35" s="16"/>
      <c r="T35" s="16"/>
      <c r="U35" s="16"/>
      <c r="V35" s="16"/>
      <c r="W35" s="16"/>
    </row>
    <row r="36" ht="18.75" customHeight="1" spans="1:23">
      <c r="A36" s="11" t="s">
        <v>61</v>
      </c>
      <c r="B36" s="11" t="s">
        <v>247</v>
      </c>
      <c r="C36" s="11" t="s">
        <v>248</v>
      </c>
      <c r="D36" s="11" t="s">
        <v>85</v>
      </c>
      <c r="E36" s="11" t="s">
        <v>86</v>
      </c>
      <c r="F36" s="11" t="s">
        <v>265</v>
      </c>
      <c r="G36" s="11" t="s">
        <v>266</v>
      </c>
      <c r="H36" s="16">
        <v>20000</v>
      </c>
      <c r="I36" s="16">
        <v>20000</v>
      </c>
      <c r="J36" s="16"/>
      <c r="K36" s="16"/>
      <c r="L36" s="16">
        <v>20000</v>
      </c>
      <c r="M36" s="16"/>
      <c r="N36" s="16"/>
      <c r="O36" s="16"/>
      <c r="P36" s="16"/>
      <c r="Q36" s="16"/>
      <c r="R36" s="16"/>
      <c r="S36" s="16"/>
      <c r="T36" s="16"/>
      <c r="U36" s="16"/>
      <c r="V36" s="16"/>
      <c r="W36" s="16"/>
    </row>
    <row r="37" ht="18.75" customHeight="1" spans="1:23">
      <c r="A37" s="11" t="s">
        <v>61</v>
      </c>
      <c r="B37" s="11" t="s">
        <v>247</v>
      </c>
      <c r="C37" s="11" t="s">
        <v>248</v>
      </c>
      <c r="D37" s="11" t="s">
        <v>85</v>
      </c>
      <c r="E37" s="11" t="s">
        <v>86</v>
      </c>
      <c r="F37" s="11" t="s">
        <v>242</v>
      </c>
      <c r="G37" s="11" t="s">
        <v>243</v>
      </c>
      <c r="H37" s="16">
        <v>3000</v>
      </c>
      <c r="I37" s="16">
        <v>3000</v>
      </c>
      <c r="J37" s="16"/>
      <c r="K37" s="16"/>
      <c r="L37" s="16">
        <v>3000</v>
      </c>
      <c r="M37" s="16"/>
      <c r="N37" s="16"/>
      <c r="O37" s="16"/>
      <c r="P37" s="16"/>
      <c r="Q37" s="16"/>
      <c r="R37" s="16"/>
      <c r="S37" s="16"/>
      <c r="T37" s="16"/>
      <c r="U37" s="16"/>
      <c r="V37" s="16"/>
      <c r="W37" s="16"/>
    </row>
    <row r="38" ht="18.75" customHeight="1" spans="1:23">
      <c r="A38" s="11" t="s">
        <v>61</v>
      </c>
      <c r="B38" s="11" t="s">
        <v>247</v>
      </c>
      <c r="C38" s="11" t="s">
        <v>248</v>
      </c>
      <c r="D38" s="11" t="s">
        <v>85</v>
      </c>
      <c r="E38" s="11" t="s">
        <v>86</v>
      </c>
      <c r="F38" s="11" t="s">
        <v>267</v>
      </c>
      <c r="G38" s="11" t="s">
        <v>268</v>
      </c>
      <c r="H38" s="16">
        <v>5000</v>
      </c>
      <c r="I38" s="16">
        <v>5000</v>
      </c>
      <c r="J38" s="16"/>
      <c r="K38" s="16"/>
      <c r="L38" s="16">
        <v>5000</v>
      </c>
      <c r="M38" s="16"/>
      <c r="N38" s="16"/>
      <c r="O38" s="16"/>
      <c r="P38" s="16"/>
      <c r="Q38" s="16"/>
      <c r="R38" s="16"/>
      <c r="S38" s="16"/>
      <c r="T38" s="16"/>
      <c r="U38" s="16"/>
      <c r="V38" s="16"/>
      <c r="W38" s="16"/>
    </row>
    <row r="39" ht="18.75" customHeight="1" spans="1:23">
      <c r="A39" s="11" t="s">
        <v>61</v>
      </c>
      <c r="B39" s="11" t="s">
        <v>247</v>
      </c>
      <c r="C39" s="11" t="s">
        <v>248</v>
      </c>
      <c r="D39" s="11" t="s">
        <v>85</v>
      </c>
      <c r="E39" s="11" t="s">
        <v>86</v>
      </c>
      <c r="F39" s="11" t="s">
        <v>267</v>
      </c>
      <c r="G39" s="11" t="s">
        <v>268</v>
      </c>
      <c r="H39" s="16">
        <v>18000</v>
      </c>
      <c r="I39" s="16">
        <v>18000</v>
      </c>
      <c r="J39" s="16"/>
      <c r="K39" s="16"/>
      <c r="L39" s="16">
        <v>18000</v>
      </c>
      <c r="M39" s="16"/>
      <c r="N39" s="16"/>
      <c r="O39" s="16"/>
      <c r="P39" s="16"/>
      <c r="Q39" s="16"/>
      <c r="R39" s="16"/>
      <c r="S39" s="16"/>
      <c r="T39" s="16"/>
      <c r="U39" s="16"/>
      <c r="V39" s="16"/>
      <c r="W39" s="16"/>
    </row>
    <row r="40" ht="18.75" customHeight="1" spans="1:23">
      <c r="A40" s="11" t="s">
        <v>61</v>
      </c>
      <c r="B40" s="11" t="s">
        <v>269</v>
      </c>
      <c r="C40" s="11" t="s">
        <v>270</v>
      </c>
      <c r="D40" s="11" t="s">
        <v>85</v>
      </c>
      <c r="E40" s="11" t="s">
        <v>86</v>
      </c>
      <c r="F40" s="11" t="s">
        <v>222</v>
      </c>
      <c r="G40" s="11" t="s">
        <v>223</v>
      </c>
      <c r="H40" s="16">
        <v>450000</v>
      </c>
      <c r="I40" s="16">
        <v>450000</v>
      </c>
      <c r="J40" s="16"/>
      <c r="K40" s="16"/>
      <c r="L40" s="16">
        <v>450000</v>
      </c>
      <c r="M40" s="16"/>
      <c r="N40" s="16"/>
      <c r="O40" s="16"/>
      <c r="P40" s="16"/>
      <c r="Q40" s="16"/>
      <c r="R40" s="16"/>
      <c r="S40" s="16"/>
      <c r="T40" s="16"/>
      <c r="U40" s="16"/>
      <c r="V40" s="16"/>
      <c r="W40" s="16"/>
    </row>
    <row r="41" ht="18.75" customHeight="1" spans="1:23">
      <c r="A41" s="11" t="s">
        <v>61</v>
      </c>
      <c r="B41" s="11" t="s">
        <v>271</v>
      </c>
      <c r="C41" s="11" t="s">
        <v>272</v>
      </c>
      <c r="D41" s="11" t="s">
        <v>85</v>
      </c>
      <c r="E41" s="11" t="s">
        <v>86</v>
      </c>
      <c r="F41" s="11" t="s">
        <v>273</v>
      </c>
      <c r="G41" s="11" t="s">
        <v>274</v>
      </c>
      <c r="H41" s="16">
        <v>172488</v>
      </c>
      <c r="I41" s="16">
        <v>172488</v>
      </c>
      <c r="J41" s="16"/>
      <c r="K41" s="16"/>
      <c r="L41" s="16">
        <v>172488</v>
      </c>
      <c r="M41" s="16"/>
      <c r="N41" s="16"/>
      <c r="O41" s="16"/>
      <c r="P41" s="16"/>
      <c r="Q41" s="16"/>
      <c r="R41" s="16"/>
      <c r="S41" s="16"/>
      <c r="T41" s="16"/>
      <c r="U41" s="16"/>
      <c r="V41" s="16"/>
      <c r="W41" s="16"/>
    </row>
    <row r="42" ht="18.75" customHeight="1" spans="1:23">
      <c r="A42" s="11" t="s">
        <v>61</v>
      </c>
      <c r="B42" s="11" t="s">
        <v>275</v>
      </c>
      <c r="C42" s="11" t="s">
        <v>276</v>
      </c>
      <c r="D42" s="11" t="s">
        <v>97</v>
      </c>
      <c r="E42" s="11" t="s">
        <v>98</v>
      </c>
      <c r="F42" s="11" t="s">
        <v>267</v>
      </c>
      <c r="G42" s="11" t="s">
        <v>268</v>
      </c>
      <c r="H42" s="16">
        <v>4200</v>
      </c>
      <c r="I42" s="16">
        <v>4200</v>
      </c>
      <c r="J42" s="16"/>
      <c r="K42" s="16"/>
      <c r="L42" s="16">
        <v>4200</v>
      </c>
      <c r="M42" s="16"/>
      <c r="N42" s="16"/>
      <c r="O42" s="16"/>
      <c r="P42" s="16"/>
      <c r="Q42" s="16"/>
      <c r="R42" s="16"/>
      <c r="S42" s="16"/>
      <c r="T42" s="16"/>
      <c r="U42" s="16"/>
      <c r="V42" s="16"/>
      <c r="W42" s="16"/>
    </row>
    <row r="43" ht="18.75" customHeight="1" spans="1:23">
      <c r="A43" s="11" t="s">
        <v>61</v>
      </c>
      <c r="B43" s="11" t="s">
        <v>275</v>
      </c>
      <c r="C43" s="11" t="s">
        <v>276</v>
      </c>
      <c r="D43" s="11" t="s">
        <v>99</v>
      </c>
      <c r="E43" s="11" t="s">
        <v>100</v>
      </c>
      <c r="F43" s="11" t="s">
        <v>267</v>
      </c>
      <c r="G43" s="11" t="s">
        <v>268</v>
      </c>
      <c r="H43" s="16">
        <v>1200</v>
      </c>
      <c r="I43" s="16">
        <v>1200</v>
      </c>
      <c r="J43" s="16"/>
      <c r="K43" s="16"/>
      <c r="L43" s="16">
        <v>1200</v>
      </c>
      <c r="M43" s="16"/>
      <c r="N43" s="16"/>
      <c r="O43" s="16"/>
      <c r="P43" s="16"/>
      <c r="Q43" s="16"/>
      <c r="R43" s="16"/>
      <c r="S43" s="16"/>
      <c r="T43" s="16"/>
      <c r="U43" s="16"/>
      <c r="V43" s="16"/>
      <c r="W43" s="16"/>
    </row>
    <row r="44" ht="18.75" customHeight="1" spans="1:23">
      <c r="A44" s="11" t="s">
        <v>61</v>
      </c>
      <c r="B44" s="11" t="s">
        <v>277</v>
      </c>
      <c r="C44" s="11" t="s">
        <v>278</v>
      </c>
      <c r="D44" s="11" t="s">
        <v>113</v>
      </c>
      <c r="E44" s="11" t="s">
        <v>114</v>
      </c>
      <c r="F44" s="11" t="s">
        <v>279</v>
      </c>
      <c r="G44" s="11" t="s">
        <v>280</v>
      </c>
      <c r="H44" s="16">
        <v>660000</v>
      </c>
      <c r="I44" s="16">
        <v>660000</v>
      </c>
      <c r="J44" s="16"/>
      <c r="K44" s="16"/>
      <c r="L44" s="16">
        <v>660000</v>
      </c>
      <c r="M44" s="16"/>
      <c r="N44" s="16"/>
      <c r="O44" s="16"/>
      <c r="P44" s="16"/>
      <c r="Q44" s="16"/>
      <c r="R44" s="16"/>
      <c r="S44" s="16"/>
      <c r="T44" s="16"/>
      <c r="U44" s="16"/>
      <c r="V44" s="16"/>
      <c r="W44" s="16"/>
    </row>
    <row r="45" ht="18.75" customHeight="1" spans="1:23">
      <c r="A45" s="11" t="s">
        <v>61</v>
      </c>
      <c r="B45" s="11" t="s">
        <v>281</v>
      </c>
      <c r="C45" s="11" t="s">
        <v>193</v>
      </c>
      <c r="D45" s="11" t="s">
        <v>85</v>
      </c>
      <c r="E45" s="11" t="s">
        <v>86</v>
      </c>
      <c r="F45" s="11" t="s">
        <v>282</v>
      </c>
      <c r="G45" s="11" t="s">
        <v>193</v>
      </c>
      <c r="H45" s="16">
        <v>3000</v>
      </c>
      <c r="I45" s="16">
        <v>3000</v>
      </c>
      <c r="J45" s="16"/>
      <c r="K45" s="16"/>
      <c r="L45" s="16">
        <v>3000</v>
      </c>
      <c r="M45" s="16"/>
      <c r="N45" s="16"/>
      <c r="O45" s="16"/>
      <c r="P45" s="16"/>
      <c r="Q45" s="16"/>
      <c r="R45" s="16"/>
      <c r="S45" s="16"/>
      <c r="T45" s="16"/>
      <c r="U45" s="16"/>
      <c r="V45" s="16"/>
      <c r="W45" s="16"/>
    </row>
    <row r="46" ht="18.75" customHeight="1" spans="1:23">
      <c r="A46" s="11" t="s">
        <v>61</v>
      </c>
      <c r="B46" s="11" t="s">
        <v>283</v>
      </c>
      <c r="C46" s="11" t="s">
        <v>284</v>
      </c>
      <c r="D46" s="11" t="s">
        <v>85</v>
      </c>
      <c r="E46" s="11" t="s">
        <v>86</v>
      </c>
      <c r="F46" s="11" t="s">
        <v>279</v>
      </c>
      <c r="G46" s="11" t="s">
        <v>280</v>
      </c>
      <c r="H46" s="16">
        <v>795600</v>
      </c>
      <c r="I46" s="16">
        <v>795600</v>
      </c>
      <c r="J46" s="16"/>
      <c r="K46" s="16"/>
      <c r="L46" s="16">
        <v>795600</v>
      </c>
      <c r="M46" s="16"/>
      <c r="N46" s="16"/>
      <c r="O46" s="16"/>
      <c r="P46" s="16"/>
      <c r="Q46" s="16"/>
      <c r="R46" s="16"/>
      <c r="S46" s="16"/>
      <c r="T46" s="16"/>
      <c r="U46" s="16"/>
      <c r="V46" s="16"/>
      <c r="W46" s="16"/>
    </row>
    <row r="47" ht="18.75" customHeight="1" spans="1:23">
      <c r="A47" s="11" t="s">
        <v>38</v>
      </c>
      <c r="B47" s="11"/>
      <c r="C47" s="11"/>
      <c r="D47" s="11"/>
      <c r="E47" s="11"/>
      <c r="F47" s="11"/>
      <c r="G47" s="11"/>
      <c r="H47" s="16">
        <v>7723306</v>
      </c>
      <c r="I47" s="16">
        <v>7723306</v>
      </c>
      <c r="J47" s="16"/>
      <c r="K47" s="16"/>
      <c r="L47" s="16">
        <v>7723306</v>
      </c>
      <c r="M47" s="16"/>
      <c r="N47" s="16"/>
      <c r="O47" s="16"/>
      <c r="P47" s="16"/>
      <c r="Q47" s="16"/>
      <c r="R47" s="16"/>
      <c r="S47" s="16"/>
      <c r="T47" s="16"/>
      <c r="U47" s="16"/>
      <c r="V47" s="16"/>
      <c r="W47" s="16"/>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4"/>
  <sheetViews>
    <sheetView showZeros="0" workbookViewId="0">
      <pane ySplit="8" topLeftCell="A69" activePane="bottomLeft" state="frozen"/>
      <selection/>
      <selection pane="bottomLeft" activeCell="C77" sqref="C7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285</v>
      </c>
    </row>
    <row r="2" ht="45" customHeight="1" spans="1:23">
      <c r="A2" s="3" t="s">
        <v>286</v>
      </c>
      <c r="B2" s="3"/>
      <c r="C2" s="3"/>
      <c r="D2" s="3"/>
      <c r="E2" s="3"/>
      <c r="F2" s="3"/>
      <c r="G2" s="3"/>
      <c r="H2" s="3"/>
      <c r="I2" s="3"/>
      <c r="J2" s="3"/>
      <c r="K2" s="3"/>
      <c r="L2" s="3"/>
      <c r="M2" s="3"/>
      <c r="N2" s="55"/>
      <c r="O2" s="55"/>
      <c r="P2" s="55"/>
      <c r="Q2" s="55"/>
      <c r="R2" s="55"/>
      <c r="S2" s="55"/>
      <c r="T2" s="55"/>
      <c r="U2" s="55"/>
      <c r="V2" s="55"/>
      <c r="W2" s="55"/>
    </row>
    <row r="3" ht="18.75" customHeight="1" spans="1:23">
      <c r="A3" s="4" t="s">
        <v>2</v>
      </c>
      <c r="B3" s="4"/>
      <c r="C3" s="4"/>
      <c r="D3" s="4"/>
      <c r="E3" s="4"/>
      <c r="F3" s="4"/>
      <c r="G3" s="4"/>
      <c r="H3" s="4"/>
      <c r="I3" s="56"/>
      <c r="J3" s="56"/>
      <c r="K3" s="56"/>
      <c r="L3" s="56"/>
      <c r="M3" s="56"/>
      <c r="N3" s="5"/>
      <c r="O3" s="5"/>
      <c r="P3" s="5"/>
      <c r="Q3" s="5"/>
      <c r="R3" s="5"/>
      <c r="S3" s="5"/>
      <c r="T3" s="5"/>
      <c r="U3" s="5"/>
      <c r="V3" s="5"/>
      <c r="W3" s="5" t="s">
        <v>35</v>
      </c>
    </row>
    <row r="4" ht="18.75" customHeight="1" spans="1:23">
      <c r="A4" s="12" t="s">
        <v>287</v>
      </c>
      <c r="B4" s="12" t="s">
        <v>199</v>
      </c>
      <c r="C4" s="12" t="s">
        <v>200</v>
      </c>
      <c r="D4" s="12" t="s">
        <v>288</v>
      </c>
      <c r="E4" s="12" t="s">
        <v>201</v>
      </c>
      <c r="F4" s="12" t="s">
        <v>202</v>
      </c>
      <c r="G4" s="12" t="s">
        <v>289</v>
      </c>
      <c r="H4" s="12" t="s">
        <v>204</v>
      </c>
      <c r="I4" s="45" t="s">
        <v>38</v>
      </c>
      <c r="J4" s="45" t="s">
        <v>290</v>
      </c>
      <c r="K4" s="12"/>
      <c r="L4" s="12"/>
      <c r="M4" s="12"/>
      <c r="N4" s="12" t="s">
        <v>206</v>
      </c>
      <c r="O4" s="12"/>
      <c r="P4" s="12"/>
      <c r="Q4" s="12" t="s">
        <v>44</v>
      </c>
      <c r="R4" s="12" t="s">
        <v>67</v>
      </c>
      <c r="S4" s="12"/>
      <c r="T4" s="12"/>
      <c r="U4" s="12"/>
      <c r="V4" s="12"/>
      <c r="W4" s="12"/>
    </row>
    <row r="5" ht="18.75" customHeight="1" spans="1:23">
      <c r="A5" s="12"/>
      <c r="B5" s="12"/>
      <c r="C5" s="12"/>
      <c r="D5" s="12"/>
      <c r="E5" s="12"/>
      <c r="F5" s="12"/>
      <c r="G5" s="12"/>
      <c r="H5" s="12"/>
      <c r="I5" s="45" t="s">
        <v>207</v>
      </c>
      <c r="J5" s="45" t="s">
        <v>41</v>
      </c>
      <c r="K5" s="12"/>
      <c r="L5" s="12" t="s">
        <v>42</v>
      </c>
      <c r="M5" s="12" t="s">
        <v>43</v>
      </c>
      <c r="N5" s="12" t="s">
        <v>41</v>
      </c>
      <c r="O5" s="12" t="s">
        <v>42</v>
      </c>
      <c r="P5" s="12" t="s">
        <v>43</v>
      </c>
      <c r="Q5" s="12" t="s">
        <v>44</v>
      </c>
      <c r="R5" s="12" t="s">
        <v>40</v>
      </c>
      <c r="S5" s="12" t="s">
        <v>47</v>
      </c>
      <c r="T5" s="12" t="s">
        <v>48</v>
      </c>
      <c r="U5" s="12" t="s">
        <v>49</v>
      </c>
      <c r="V5" s="12" t="s">
        <v>50</v>
      </c>
      <c r="W5" s="12" t="s">
        <v>51</v>
      </c>
    </row>
    <row r="6" ht="18.75" customHeight="1" spans="1:23">
      <c r="A6" s="12"/>
      <c r="B6" s="12"/>
      <c r="C6" s="12"/>
      <c r="D6" s="12"/>
      <c r="E6" s="12"/>
      <c r="F6" s="12"/>
      <c r="G6" s="12"/>
      <c r="H6" s="12"/>
      <c r="I6" s="45"/>
      <c r="J6" s="45" t="s">
        <v>41</v>
      </c>
      <c r="K6" s="12"/>
      <c r="L6" s="12" t="s">
        <v>42</v>
      </c>
      <c r="M6" s="12" t="s">
        <v>43</v>
      </c>
      <c r="N6" s="12" t="s">
        <v>41</v>
      </c>
      <c r="O6" s="12" t="s">
        <v>42</v>
      </c>
      <c r="P6" s="12" t="s">
        <v>43</v>
      </c>
      <c r="Q6" s="12"/>
      <c r="R6" s="12" t="s">
        <v>40</v>
      </c>
      <c r="S6" s="12" t="s">
        <v>47</v>
      </c>
      <c r="T6" s="12" t="s">
        <v>48</v>
      </c>
      <c r="U6" s="12" t="s">
        <v>49</v>
      </c>
      <c r="V6" s="12" t="s">
        <v>50</v>
      </c>
      <c r="W6" s="12" t="s">
        <v>51</v>
      </c>
    </row>
    <row r="7" ht="22.65" customHeight="1" spans="1:23">
      <c r="A7" s="12"/>
      <c r="B7" s="12"/>
      <c r="C7" s="12"/>
      <c r="D7" s="12"/>
      <c r="E7" s="12"/>
      <c r="F7" s="12"/>
      <c r="G7" s="12"/>
      <c r="H7" s="12"/>
      <c r="I7" s="45"/>
      <c r="J7" s="45" t="s">
        <v>40</v>
      </c>
      <c r="K7" s="12" t="s">
        <v>291</v>
      </c>
      <c r="L7" s="12"/>
      <c r="M7" s="12"/>
      <c r="N7" s="12"/>
      <c r="O7" s="12"/>
      <c r="P7" s="12"/>
      <c r="Q7" s="12"/>
      <c r="R7" s="12"/>
      <c r="S7" s="12"/>
      <c r="T7" s="12"/>
      <c r="U7" s="12"/>
      <c r="V7" s="12"/>
      <c r="W7" s="12"/>
    </row>
    <row r="8" ht="18.75" customHeight="1" spans="1:23">
      <c r="A8" s="13" t="s">
        <v>52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292</v>
      </c>
      <c r="D9" s="8"/>
      <c r="E9" s="8"/>
      <c r="F9" s="8"/>
      <c r="G9" s="8"/>
      <c r="H9" s="8"/>
      <c r="I9" s="10">
        <v>2508592.8</v>
      </c>
      <c r="J9" s="10">
        <v>2508592.8</v>
      </c>
      <c r="K9" s="10">
        <v>2508592.8</v>
      </c>
      <c r="L9" s="10"/>
      <c r="M9" s="10"/>
      <c r="N9" s="10"/>
      <c r="O9" s="10"/>
      <c r="P9" s="10"/>
      <c r="Q9" s="10"/>
      <c r="R9" s="10"/>
      <c r="S9" s="10"/>
      <c r="T9" s="10"/>
      <c r="U9" s="10"/>
      <c r="V9" s="10"/>
      <c r="W9" s="10"/>
    </row>
    <row r="10" ht="18.75" customHeight="1" spans="1:23">
      <c r="A10" s="8" t="s">
        <v>293</v>
      </c>
      <c r="B10" s="8" t="s">
        <v>294</v>
      </c>
      <c r="C10" s="9" t="s">
        <v>292</v>
      </c>
      <c r="D10" s="8" t="s">
        <v>61</v>
      </c>
      <c r="E10" s="8" t="s">
        <v>123</v>
      </c>
      <c r="F10" s="8" t="s">
        <v>124</v>
      </c>
      <c r="G10" s="8" t="s">
        <v>295</v>
      </c>
      <c r="H10" s="8" t="s">
        <v>296</v>
      </c>
      <c r="I10" s="10">
        <v>460908</v>
      </c>
      <c r="J10" s="10">
        <v>460908</v>
      </c>
      <c r="K10" s="10">
        <v>460908</v>
      </c>
      <c r="L10" s="10"/>
      <c r="M10" s="10"/>
      <c r="N10" s="10"/>
      <c r="O10" s="10"/>
      <c r="P10" s="10"/>
      <c r="Q10" s="10"/>
      <c r="R10" s="10"/>
      <c r="S10" s="10"/>
      <c r="T10" s="10"/>
      <c r="U10" s="10"/>
      <c r="V10" s="10"/>
      <c r="W10" s="10"/>
    </row>
    <row r="11" ht="18.75" customHeight="1" spans="1:23">
      <c r="A11" s="8" t="s">
        <v>293</v>
      </c>
      <c r="B11" s="8" t="s">
        <v>294</v>
      </c>
      <c r="C11" s="9" t="s">
        <v>292</v>
      </c>
      <c r="D11" s="8" t="s">
        <v>61</v>
      </c>
      <c r="E11" s="8" t="s">
        <v>125</v>
      </c>
      <c r="F11" s="8" t="s">
        <v>126</v>
      </c>
      <c r="G11" s="8" t="s">
        <v>295</v>
      </c>
      <c r="H11" s="8" t="s">
        <v>296</v>
      </c>
      <c r="I11" s="10">
        <v>700454.4</v>
      </c>
      <c r="J11" s="10">
        <v>700454.4</v>
      </c>
      <c r="K11" s="10">
        <v>700454.4</v>
      </c>
      <c r="L11" s="10"/>
      <c r="M11" s="10"/>
      <c r="N11" s="10"/>
      <c r="O11" s="10"/>
      <c r="P11" s="10"/>
      <c r="Q11" s="10"/>
      <c r="R11" s="10"/>
      <c r="S11" s="10"/>
      <c r="T11" s="10"/>
      <c r="U11" s="10"/>
      <c r="V11" s="10"/>
      <c r="W11" s="10"/>
    </row>
    <row r="12" ht="18.75" customHeight="1" spans="1:23">
      <c r="A12" s="8" t="s">
        <v>293</v>
      </c>
      <c r="B12" s="8" t="s">
        <v>294</v>
      </c>
      <c r="C12" s="9" t="s">
        <v>292</v>
      </c>
      <c r="D12" s="8" t="s">
        <v>61</v>
      </c>
      <c r="E12" s="8" t="s">
        <v>129</v>
      </c>
      <c r="F12" s="8" t="s">
        <v>130</v>
      </c>
      <c r="G12" s="8" t="s">
        <v>295</v>
      </c>
      <c r="H12" s="8" t="s">
        <v>296</v>
      </c>
      <c r="I12" s="10">
        <v>10233.6</v>
      </c>
      <c r="J12" s="10">
        <v>10233.6</v>
      </c>
      <c r="K12" s="10">
        <v>10233.6</v>
      </c>
      <c r="L12" s="10"/>
      <c r="M12" s="10"/>
      <c r="N12" s="10"/>
      <c r="O12" s="10"/>
      <c r="P12" s="10"/>
      <c r="Q12" s="10"/>
      <c r="R12" s="10"/>
      <c r="S12" s="10"/>
      <c r="T12" s="10"/>
      <c r="U12" s="10"/>
      <c r="V12" s="10"/>
      <c r="W12" s="10"/>
    </row>
    <row r="13" ht="18.75" customHeight="1" spans="1:23">
      <c r="A13" s="8" t="s">
        <v>293</v>
      </c>
      <c r="B13" s="8" t="s">
        <v>294</v>
      </c>
      <c r="C13" s="9" t="s">
        <v>292</v>
      </c>
      <c r="D13" s="8" t="s">
        <v>61</v>
      </c>
      <c r="E13" s="8" t="s">
        <v>135</v>
      </c>
      <c r="F13" s="8" t="s">
        <v>136</v>
      </c>
      <c r="G13" s="8" t="s">
        <v>295</v>
      </c>
      <c r="H13" s="8" t="s">
        <v>296</v>
      </c>
      <c r="I13" s="10">
        <v>1130136</v>
      </c>
      <c r="J13" s="10">
        <v>1130136</v>
      </c>
      <c r="K13" s="10">
        <v>1130136</v>
      </c>
      <c r="L13" s="10"/>
      <c r="M13" s="10"/>
      <c r="N13" s="10"/>
      <c r="O13" s="10"/>
      <c r="P13" s="10"/>
      <c r="Q13" s="10"/>
      <c r="R13" s="10"/>
      <c r="S13" s="10"/>
      <c r="T13" s="10"/>
      <c r="U13" s="10"/>
      <c r="V13" s="10"/>
      <c r="W13" s="10"/>
    </row>
    <row r="14" ht="18.75" customHeight="1" spans="1:23">
      <c r="A14" s="8" t="s">
        <v>293</v>
      </c>
      <c r="B14" s="8" t="s">
        <v>294</v>
      </c>
      <c r="C14" s="9" t="s">
        <v>292</v>
      </c>
      <c r="D14" s="8" t="s">
        <v>61</v>
      </c>
      <c r="E14" s="8" t="s">
        <v>137</v>
      </c>
      <c r="F14" s="8" t="s">
        <v>138</v>
      </c>
      <c r="G14" s="8" t="s">
        <v>295</v>
      </c>
      <c r="H14" s="8" t="s">
        <v>296</v>
      </c>
      <c r="I14" s="10">
        <v>36052.8</v>
      </c>
      <c r="J14" s="10">
        <v>36052.8</v>
      </c>
      <c r="K14" s="10">
        <v>36052.8</v>
      </c>
      <c r="L14" s="10"/>
      <c r="M14" s="10"/>
      <c r="N14" s="10"/>
      <c r="O14" s="10"/>
      <c r="P14" s="10"/>
      <c r="Q14" s="10"/>
      <c r="R14" s="10"/>
      <c r="S14" s="10"/>
      <c r="T14" s="10"/>
      <c r="U14" s="10"/>
      <c r="V14" s="10"/>
      <c r="W14" s="10"/>
    </row>
    <row r="15" ht="18.75" customHeight="1" spans="1:23">
      <c r="A15" s="8" t="s">
        <v>293</v>
      </c>
      <c r="B15" s="8" t="s">
        <v>294</v>
      </c>
      <c r="C15" s="9" t="s">
        <v>292</v>
      </c>
      <c r="D15" s="8" t="s">
        <v>61</v>
      </c>
      <c r="E15" s="8" t="s">
        <v>137</v>
      </c>
      <c r="F15" s="8" t="s">
        <v>138</v>
      </c>
      <c r="G15" s="8" t="s">
        <v>295</v>
      </c>
      <c r="H15" s="8" t="s">
        <v>296</v>
      </c>
      <c r="I15" s="10">
        <v>44712</v>
      </c>
      <c r="J15" s="10">
        <v>44712</v>
      </c>
      <c r="K15" s="10">
        <v>44712</v>
      </c>
      <c r="L15" s="10"/>
      <c r="M15" s="10"/>
      <c r="N15" s="10"/>
      <c r="O15" s="10"/>
      <c r="P15" s="10"/>
      <c r="Q15" s="10"/>
      <c r="R15" s="10"/>
      <c r="S15" s="10"/>
      <c r="T15" s="10"/>
      <c r="U15" s="10"/>
      <c r="V15" s="10"/>
      <c r="W15" s="10"/>
    </row>
    <row r="16" ht="18.75" customHeight="1" spans="1:23">
      <c r="A16" s="8" t="s">
        <v>293</v>
      </c>
      <c r="B16" s="8" t="s">
        <v>294</v>
      </c>
      <c r="C16" s="9" t="s">
        <v>292</v>
      </c>
      <c r="D16" s="8" t="s">
        <v>61</v>
      </c>
      <c r="E16" s="8" t="s">
        <v>137</v>
      </c>
      <c r="F16" s="8" t="s">
        <v>138</v>
      </c>
      <c r="G16" s="8" t="s">
        <v>295</v>
      </c>
      <c r="H16" s="8" t="s">
        <v>296</v>
      </c>
      <c r="I16" s="10">
        <v>15259.2</v>
      </c>
      <c r="J16" s="10">
        <v>15259.2</v>
      </c>
      <c r="K16" s="10">
        <v>15259.2</v>
      </c>
      <c r="L16" s="10"/>
      <c r="M16" s="10"/>
      <c r="N16" s="10"/>
      <c r="O16" s="10"/>
      <c r="P16" s="10"/>
      <c r="Q16" s="10"/>
      <c r="R16" s="10"/>
      <c r="S16" s="10"/>
      <c r="T16" s="10"/>
      <c r="U16" s="10"/>
      <c r="V16" s="10"/>
      <c r="W16" s="10"/>
    </row>
    <row r="17" ht="18.75" customHeight="1" spans="1:23">
      <c r="A17" s="8" t="s">
        <v>293</v>
      </c>
      <c r="B17" s="8" t="s">
        <v>294</v>
      </c>
      <c r="C17" s="9" t="s">
        <v>292</v>
      </c>
      <c r="D17" s="8" t="s">
        <v>61</v>
      </c>
      <c r="E17" s="8" t="s">
        <v>137</v>
      </c>
      <c r="F17" s="8" t="s">
        <v>138</v>
      </c>
      <c r="G17" s="8" t="s">
        <v>295</v>
      </c>
      <c r="H17" s="8" t="s">
        <v>296</v>
      </c>
      <c r="I17" s="10">
        <v>54114</v>
      </c>
      <c r="J17" s="10">
        <v>54114</v>
      </c>
      <c r="K17" s="10">
        <v>54114</v>
      </c>
      <c r="L17" s="10"/>
      <c r="M17" s="10"/>
      <c r="N17" s="10"/>
      <c r="O17" s="10"/>
      <c r="P17" s="10"/>
      <c r="Q17" s="10"/>
      <c r="R17" s="10"/>
      <c r="S17" s="10"/>
      <c r="T17" s="10"/>
      <c r="U17" s="10"/>
      <c r="V17" s="10"/>
      <c r="W17" s="10"/>
    </row>
    <row r="18" ht="18.75" customHeight="1" spans="1:23">
      <c r="A18" s="8" t="s">
        <v>293</v>
      </c>
      <c r="B18" s="8" t="s">
        <v>294</v>
      </c>
      <c r="C18" s="9" t="s">
        <v>292</v>
      </c>
      <c r="D18" s="8" t="s">
        <v>61</v>
      </c>
      <c r="E18" s="8" t="s">
        <v>137</v>
      </c>
      <c r="F18" s="8" t="s">
        <v>138</v>
      </c>
      <c r="G18" s="8" t="s">
        <v>295</v>
      </c>
      <c r="H18" s="8" t="s">
        <v>296</v>
      </c>
      <c r="I18" s="10">
        <v>18704.4</v>
      </c>
      <c r="J18" s="10">
        <v>18704.4</v>
      </c>
      <c r="K18" s="10">
        <v>18704.4</v>
      </c>
      <c r="L18" s="10"/>
      <c r="M18" s="10"/>
      <c r="N18" s="10"/>
      <c r="O18" s="10"/>
      <c r="P18" s="10"/>
      <c r="Q18" s="10"/>
      <c r="R18" s="10"/>
      <c r="S18" s="10"/>
      <c r="T18" s="10"/>
      <c r="U18" s="10"/>
      <c r="V18" s="10"/>
      <c r="W18" s="10"/>
    </row>
    <row r="19" ht="18.75" customHeight="1" spans="1:23">
      <c r="A19" s="8" t="s">
        <v>293</v>
      </c>
      <c r="B19" s="8" t="s">
        <v>294</v>
      </c>
      <c r="C19" s="9" t="s">
        <v>292</v>
      </c>
      <c r="D19" s="8" t="s">
        <v>61</v>
      </c>
      <c r="E19" s="8" t="s">
        <v>137</v>
      </c>
      <c r="F19" s="8" t="s">
        <v>138</v>
      </c>
      <c r="G19" s="8" t="s">
        <v>295</v>
      </c>
      <c r="H19" s="8" t="s">
        <v>296</v>
      </c>
      <c r="I19" s="10">
        <v>38018.4</v>
      </c>
      <c r="J19" s="10">
        <v>38018.4</v>
      </c>
      <c r="K19" s="10">
        <v>38018.4</v>
      </c>
      <c r="L19" s="10"/>
      <c r="M19" s="10"/>
      <c r="N19" s="10"/>
      <c r="O19" s="10"/>
      <c r="P19" s="10"/>
      <c r="Q19" s="10"/>
      <c r="R19" s="10"/>
      <c r="S19" s="10"/>
      <c r="T19" s="10"/>
      <c r="U19" s="10"/>
      <c r="V19" s="10"/>
      <c r="W19" s="10"/>
    </row>
    <row r="20" ht="18.75" customHeight="1" spans="1:23">
      <c r="A20" s="8"/>
      <c r="B20" s="8"/>
      <c r="C20" s="9" t="s">
        <v>297</v>
      </c>
      <c r="D20" s="8"/>
      <c r="E20" s="8"/>
      <c r="F20" s="8"/>
      <c r="G20" s="8"/>
      <c r="H20" s="8"/>
      <c r="I20" s="10">
        <v>706440</v>
      </c>
      <c r="J20" s="10">
        <v>706440</v>
      </c>
      <c r="K20" s="10">
        <v>706440</v>
      </c>
      <c r="L20" s="10"/>
      <c r="M20" s="10"/>
      <c r="N20" s="10"/>
      <c r="O20" s="10"/>
      <c r="P20" s="10"/>
      <c r="Q20" s="10"/>
      <c r="R20" s="10"/>
      <c r="S20" s="10"/>
      <c r="T20" s="10"/>
      <c r="U20" s="10"/>
      <c r="V20" s="10"/>
      <c r="W20" s="10"/>
    </row>
    <row r="21" ht="18.75" customHeight="1" spans="1:23">
      <c r="A21" s="8" t="s">
        <v>293</v>
      </c>
      <c r="B21" s="8" t="s">
        <v>298</v>
      </c>
      <c r="C21" s="9" t="s">
        <v>297</v>
      </c>
      <c r="D21" s="8" t="s">
        <v>61</v>
      </c>
      <c r="E21" s="8" t="s">
        <v>141</v>
      </c>
      <c r="F21" s="8" t="s">
        <v>142</v>
      </c>
      <c r="G21" s="8" t="s">
        <v>295</v>
      </c>
      <c r="H21" s="8" t="s">
        <v>296</v>
      </c>
      <c r="I21" s="10">
        <v>186000</v>
      </c>
      <c r="J21" s="10">
        <v>186000</v>
      </c>
      <c r="K21" s="10">
        <v>186000</v>
      </c>
      <c r="L21" s="10"/>
      <c r="M21" s="10"/>
      <c r="N21" s="10"/>
      <c r="O21" s="10"/>
      <c r="P21" s="10"/>
      <c r="Q21" s="10"/>
      <c r="R21" s="10"/>
      <c r="S21" s="10"/>
      <c r="T21" s="10"/>
      <c r="U21" s="10"/>
      <c r="V21" s="10"/>
      <c r="W21" s="10"/>
    </row>
    <row r="22" ht="18.75" customHeight="1" spans="1:23">
      <c r="A22" s="8" t="s">
        <v>293</v>
      </c>
      <c r="B22" s="8" t="s">
        <v>298</v>
      </c>
      <c r="C22" s="9" t="s">
        <v>297</v>
      </c>
      <c r="D22" s="8" t="s">
        <v>61</v>
      </c>
      <c r="E22" s="8" t="s">
        <v>143</v>
      </c>
      <c r="F22" s="8" t="s">
        <v>144</v>
      </c>
      <c r="G22" s="8" t="s">
        <v>295</v>
      </c>
      <c r="H22" s="8" t="s">
        <v>296</v>
      </c>
      <c r="I22" s="10">
        <v>2400</v>
      </c>
      <c r="J22" s="10">
        <v>2400</v>
      </c>
      <c r="K22" s="10">
        <v>2400</v>
      </c>
      <c r="L22" s="10"/>
      <c r="M22" s="10"/>
      <c r="N22" s="10"/>
      <c r="O22" s="10"/>
      <c r="P22" s="10"/>
      <c r="Q22" s="10"/>
      <c r="R22" s="10"/>
      <c r="S22" s="10"/>
      <c r="T22" s="10"/>
      <c r="U22" s="10"/>
      <c r="V22" s="10"/>
      <c r="W22" s="10"/>
    </row>
    <row r="23" ht="18.75" customHeight="1" spans="1:23">
      <c r="A23" s="8" t="s">
        <v>293</v>
      </c>
      <c r="B23" s="8" t="s">
        <v>298</v>
      </c>
      <c r="C23" s="9" t="s">
        <v>297</v>
      </c>
      <c r="D23" s="8" t="s">
        <v>61</v>
      </c>
      <c r="E23" s="8" t="s">
        <v>143</v>
      </c>
      <c r="F23" s="8" t="s">
        <v>144</v>
      </c>
      <c r="G23" s="8" t="s">
        <v>295</v>
      </c>
      <c r="H23" s="8" t="s">
        <v>296</v>
      </c>
      <c r="I23" s="10">
        <v>70400</v>
      </c>
      <c r="J23" s="10">
        <v>70400</v>
      </c>
      <c r="K23" s="10">
        <v>70400</v>
      </c>
      <c r="L23" s="10"/>
      <c r="M23" s="10"/>
      <c r="N23" s="10"/>
      <c r="O23" s="10"/>
      <c r="P23" s="10"/>
      <c r="Q23" s="10"/>
      <c r="R23" s="10"/>
      <c r="S23" s="10"/>
      <c r="T23" s="10"/>
      <c r="U23" s="10"/>
      <c r="V23" s="10"/>
      <c r="W23" s="10"/>
    </row>
    <row r="24" ht="18.75" customHeight="1" spans="1:23">
      <c r="A24" s="8" t="s">
        <v>293</v>
      </c>
      <c r="B24" s="8" t="s">
        <v>298</v>
      </c>
      <c r="C24" s="9" t="s">
        <v>297</v>
      </c>
      <c r="D24" s="8" t="s">
        <v>61</v>
      </c>
      <c r="E24" s="8" t="s">
        <v>143</v>
      </c>
      <c r="F24" s="8" t="s">
        <v>144</v>
      </c>
      <c r="G24" s="8" t="s">
        <v>295</v>
      </c>
      <c r="H24" s="8" t="s">
        <v>296</v>
      </c>
      <c r="I24" s="10">
        <v>422220</v>
      </c>
      <c r="J24" s="10">
        <v>422220</v>
      </c>
      <c r="K24" s="10">
        <v>422220</v>
      </c>
      <c r="L24" s="10"/>
      <c r="M24" s="10"/>
      <c r="N24" s="10"/>
      <c r="O24" s="10"/>
      <c r="P24" s="10"/>
      <c r="Q24" s="10"/>
      <c r="R24" s="10"/>
      <c r="S24" s="10"/>
      <c r="T24" s="10"/>
      <c r="U24" s="10"/>
      <c r="V24" s="10"/>
      <c r="W24" s="10"/>
    </row>
    <row r="25" ht="18.75" customHeight="1" spans="1:23">
      <c r="A25" s="8" t="s">
        <v>293</v>
      </c>
      <c r="B25" s="8" t="s">
        <v>298</v>
      </c>
      <c r="C25" s="9" t="s">
        <v>297</v>
      </c>
      <c r="D25" s="8" t="s">
        <v>61</v>
      </c>
      <c r="E25" s="8" t="s">
        <v>143</v>
      </c>
      <c r="F25" s="8" t="s">
        <v>144</v>
      </c>
      <c r="G25" s="8" t="s">
        <v>295</v>
      </c>
      <c r="H25" s="8" t="s">
        <v>296</v>
      </c>
      <c r="I25" s="10">
        <v>25420</v>
      </c>
      <c r="J25" s="10">
        <v>25420</v>
      </c>
      <c r="K25" s="10">
        <v>25420</v>
      </c>
      <c r="L25" s="10"/>
      <c r="M25" s="10"/>
      <c r="N25" s="10"/>
      <c r="O25" s="10"/>
      <c r="P25" s="10"/>
      <c r="Q25" s="10"/>
      <c r="R25" s="10"/>
      <c r="S25" s="10"/>
      <c r="T25" s="10"/>
      <c r="U25" s="10"/>
      <c r="V25" s="10"/>
      <c r="W25" s="10"/>
    </row>
    <row r="26" ht="18.75" customHeight="1" spans="1:23">
      <c r="A26" s="8"/>
      <c r="B26" s="8"/>
      <c r="C26" s="9" t="s">
        <v>299</v>
      </c>
      <c r="D26" s="8"/>
      <c r="E26" s="8"/>
      <c r="F26" s="8"/>
      <c r="G26" s="8"/>
      <c r="H26" s="8"/>
      <c r="I26" s="10">
        <v>11120</v>
      </c>
      <c r="J26" s="10">
        <v>11120</v>
      </c>
      <c r="K26" s="10">
        <v>11120</v>
      </c>
      <c r="L26" s="10"/>
      <c r="M26" s="10"/>
      <c r="N26" s="10"/>
      <c r="O26" s="10"/>
      <c r="P26" s="10"/>
      <c r="Q26" s="10"/>
      <c r="R26" s="10"/>
      <c r="S26" s="10"/>
      <c r="T26" s="10"/>
      <c r="U26" s="10"/>
      <c r="V26" s="10"/>
      <c r="W26" s="10"/>
    </row>
    <row r="27" ht="18.75" customHeight="1" spans="1:23">
      <c r="A27" s="8" t="s">
        <v>293</v>
      </c>
      <c r="B27" s="8" t="s">
        <v>300</v>
      </c>
      <c r="C27" s="9" t="s">
        <v>299</v>
      </c>
      <c r="D27" s="8" t="s">
        <v>61</v>
      </c>
      <c r="E27" s="8" t="s">
        <v>80</v>
      </c>
      <c r="F27" s="8" t="s">
        <v>79</v>
      </c>
      <c r="G27" s="8" t="s">
        <v>249</v>
      </c>
      <c r="H27" s="8" t="s">
        <v>250</v>
      </c>
      <c r="I27" s="10">
        <v>5000</v>
      </c>
      <c r="J27" s="10">
        <v>5000</v>
      </c>
      <c r="K27" s="10">
        <v>5000</v>
      </c>
      <c r="L27" s="10"/>
      <c r="M27" s="10"/>
      <c r="N27" s="10"/>
      <c r="O27" s="10"/>
      <c r="P27" s="10"/>
      <c r="Q27" s="10"/>
      <c r="R27" s="10"/>
      <c r="S27" s="10"/>
      <c r="T27" s="10"/>
      <c r="U27" s="10"/>
      <c r="V27" s="10"/>
      <c r="W27" s="10"/>
    </row>
    <row r="28" ht="18.75" customHeight="1" spans="1:23">
      <c r="A28" s="8" t="s">
        <v>293</v>
      </c>
      <c r="B28" s="8" t="s">
        <v>300</v>
      </c>
      <c r="C28" s="9" t="s">
        <v>299</v>
      </c>
      <c r="D28" s="8" t="s">
        <v>61</v>
      </c>
      <c r="E28" s="8" t="s">
        <v>80</v>
      </c>
      <c r="F28" s="8" t="s">
        <v>79</v>
      </c>
      <c r="G28" s="8" t="s">
        <v>249</v>
      </c>
      <c r="H28" s="8" t="s">
        <v>250</v>
      </c>
      <c r="I28" s="10">
        <v>1800</v>
      </c>
      <c r="J28" s="10">
        <v>1800</v>
      </c>
      <c r="K28" s="10">
        <v>1800</v>
      </c>
      <c r="L28" s="10"/>
      <c r="M28" s="10"/>
      <c r="N28" s="10"/>
      <c r="O28" s="10"/>
      <c r="P28" s="10"/>
      <c r="Q28" s="10"/>
      <c r="R28" s="10"/>
      <c r="S28" s="10"/>
      <c r="T28" s="10"/>
      <c r="U28" s="10"/>
      <c r="V28" s="10"/>
      <c r="W28" s="10"/>
    </row>
    <row r="29" ht="18.75" customHeight="1" spans="1:23">
      <c r="A29" s="8" t="s">
        <v>293</v>
      </c>
      <c r="B29" s="8" t="s">
        <v>300</v>
      </c>
      <c r="C29" s="9" t="s">
        <v>299</v>
      </c>
      <c r="D29" s="8" t="s">
        <v>61</v>
      </c>
      <c r="E29" s="8" t="s">
        <v>80</v>
      </c>
      <c r="F29" s="8" t="s">
        <v>79</v>
      </c>
      <c r="G29" s="8" t="s">
        <v>267</v>
      </c>
      <c r="H29" s="8" t="s">
        <v>268</v>
      </c>
      <c r="I29" s="10">
        <v>1920</v>
      </c>
      <c r="J29" s="10">
        <v>1920</v>
      </c>
      <c r="K29" s="10">
        <v>1920</v>
      </c>
      <c r="L29" s="10"/>
      <c r="M29" s="10"/>
      <c r="N29" s="10"/>
      <c r="O29" s="10"/>
      <c r="P29" s="10"/>
      <c r="Q29" s="10"/>
      <c r="R29" s="10"/>
      <c r="S29" s="10"/>
      <c r="T29" s="10"/>
      <c r="U29" s="10"/>
      <c r="V29" s="10"/>
      <c r="W29" s="10"/>
    </row>
    <row r="30" ht="18.75" customHeight="1" spans="1:23">
      <c r="A30" s="8" t="s">
        <v>293</v>
      </c>
      <c r="B30" s="8" t="s">
        <v>300</v>
      </c>
      <c r="C30" s="9" t="s">
        <v>299</v>
      </c>
      <c r="D30" s="8" t="s">
        <v>61</v>
      </c>
      <c r="E30" s="8" t="s">
        <v>80</v>
      </c>
      <c r="F30" s="8" t="s">
        <v>79</v>
      </c>
      <c r="G30" s="8" t="s">
        <v>267</v>
      </c>
      <c r="H30" s="8" t="s">
        <v>268</v>
      </c>
      <c r="I30" s="10">
        <v>1200</v>
      </c>
      <c r="J30" s="10">
        <v>1200</v>
      </c>
      <c r="K30" s="10">
        <v>1200</v>
      </c>
      <c r="L30" s="10"/>
      <c r="M30" s="10"/>
      <c r="N30" s="10"/>
      <c r="O30" s="10"/>
      <c r="P30" s="10"/>
      <c r="Q30" s="10"/>
      <c r="R30" s="10"/>
      <c r="S30" s="10"/>
      <c r="T30" s="10"/>
      <c r="U30" s="10"/>
      <c r="V30" s="10"/>
      <c r="W30" s="10"/>
    </row>
    <row r="31" ht="18.75" customHeight="1" spans="1:23">
      <c r="A31" s="8" t="s">
        <v>293</v>
      </c>
      <c r="B31" s="8" t="s">
        <v>300</v>
      </c>
      <c r="C31" s="9" t="s">
        <v>299</v>
      </c>
      <c r="D31" s="8" t="s">
        <v>61</v>
      </c>
      <c r="E31" s="8" t="s">
        <v>80</v>
      </c>
      <c r="F31" s="8" t="s">
        <v>79</v>
      </c>
      <c r="G31" s="8" t="s">
        <v>267</v>
      </c>
      <c r="H31" s="8" t="s">
        <v>268</v>
      </c>
      <c r="I31" s="10">
        <v>1200</v>
      </c>
      <c r="J31" s="10">
        <v>1200</v>
      </c>
      <c r="K31" s="10">
        <v>1200</v>
      </c>
      <c r="L31" s="10"/>
      <c r="M31" s="10"/>
      <c r="N31" s="10"/>
      <c r="O31" s="10"/>
      <c r="P31" s="10"/>
      <c r="Q31" s="10"/>
      <c r="R31" s="10"/>
      <c r="S31" s="10"/>
      <c r="T31" s="10"/>
      <c r="U31" s="10"/>
      <c r="V31" s="10"/>
      <c r="W31" s="10"/>
    </row>
    <row r="32" ht="18.75" customHeight="1" spans="1:23">
      <c r="A32" s="8"/>
      <c r="B32" s="8"/>
      <c r="C32" s="9" t="s">
        <v>301</v>
      </c>
      <c r="D32" s="8"/>
      <c r="E32" s="8"/>
      <c r="F32" s="8"/>
      <c r="G32" s="8"/>
      <c r="H32" s="8"/>
      <c r="I32" s="10">
        <v>20000</v>
      </c>
      <c r="J32" s="10">
        <v>20000</v>
      </c>
      <c r="K32" s="10">
        <v>20000</v>
      </c>
      <c r="L32" s="10"/>
      <c r="M32" s="10"/>
      <c r="N32" s="10"/>
      <c r="O32" s="10"/>
      <c r="P32" s="10"/>
      <c r="Q32" s="10"/>
      <c r="R32" s="10"/>
      <c r="S32" s="10"/>
      <c r="T32" s="10"/>
      <c r="U32" s="10"/>
      <c r="V32" s="10"/>
      <c r="W32" s="10"/>
    </row>
    <row r="33" ht="18.75" customHeight="1" spans="1:23">
      <c r="A33" s="8" t="s">
        <v>302</v>
      </c>
      <c r="B33" s="8" t="s">
        <v>303</v>
      </c>
      <c r="C33" s="9" t="s">
        <v>301</v>
      </c>
      <c r="D33" s="8" t="s">
        <v>61</v>
      </c>
      <c r="E33" s="8" t="s">
        <v>93</v>
      </c>
      <c r="F33" s="8" t="s">
        <v>94</v>
      </c>
      <c r="G33" s="8" t="s">
        <v>249</v>
      </c>
      <c r="H33" s="8" t="s">
        <v>250</v>
      </c>
      <c r="I33" s="10">
        <v>7000</v>
      </c>
      <c r="J33" s="10">
        <v>7000</v>
      </c>
      <c r="K33" s="10">
        <v>7000</v>
      </c>
      <c r="L33" s="10"/>
      <c r="M33" s="10"/>
      <c r="N33" s="10"/>
      <c r="O33" s="10"/>
      <c r="P33" s="10"/>
      <c r="Q33" s="10"/>
      <c r="R33" s="10"/>
      <c r="S33" s="10"/>
      <c r="T33" s="10"/>
      <c r="U33" s="10"/>
      <c r="V33" s="10"/>
      <c r="W33" s="10"/>
    </row>
    <row r="34" ht="18.75" customHeight="1" spans="1:23">
      <c r="A34" s="8" t="s">
        <v>302</v>
      </c>
      <c r="B34" s="8" t="s">
        <v>303</v>
      </c>
      <c r="C34" s="9" t="s">
        <v>301</v>
      </c>
      <c r="D34" s="8" t="s">
        <v>61</v>
      </c>
      <c r="E34" s="8" t="s">
        <v>93</v>
      </c>
      <c r="F34" s="8" t="s">
        <v>94</v>
      </c>
      <c r="G34" s="8" t="s">
        <v>304</v>
      </c>
      <c r="H34" s="8" t="s">
        <v>305</v>
      </c>
      <c r="I34" s="10">
        <v>5000</v>
      </c>
      <c r="J34" s="10">
        <v>5000</v>
      </c>
      <c r="K34" s="10">
        <v>5000</v>
      </c>
      <c r="L34" s="10"/>
      <c r="M34" s="10"/>
      <c r="N34" s="10"/>
      <c r="O34" s="10"/>
      <c r="P34" s="10"/>
      <c r="Q34" s="10"/>
      <c r="R34" s="10"/>
      <c r="S34" s="10"/>
      <c r="T34" s="10"/>
      <c r="U34" s="10"/>
      <c r="V34" s="10"/>
      <c r="W34" s="10"/>
    </row>
    <row r="35" ht="18.75" customHeight="1" spans="1:23">
      <c r="A35" s="8" t="s">
        <v>302</v>
      </c>
      <c r="B35" s="8" t="s">
        <v>303</v>
      </c>
      <c r="C35" s="9" t="s">
        <v>301</v>
      </c>
      <c r="D35" s="8" t="s">
        <v>61</v>
      </c>
      <c r="E35" s="8" t="s">
        <v>93</v>
      </c>
      <c r="F35" s="8" t="s">
        <v>94</v>
      </c>
      <c r="G35" s="8" t="s">
        <v>282</v>
      </c>
      <c r="H35" s="8" t="s">
        <v>193</v>
      </c>
      <c r="I35" s="10">
        <v>3000</v>
      </c>
      <c r="J35" s="10">
        <v>3000</v>
      </c>
      <c r="K35" s="10">
        <v>3000</v>
      </c>
      <c r="L35" s="10"/>
      <c r="M35" s="10"/>
      <c r="N35" s="10"/>
      <c r="O35" s="10"/>
      <c r="P35" s="10"/>
      <c r="Q35" s="10"/>
      <c r="R35" s="10"/>
      <c r="S35" s="10"/>
      <c r="T35" s="10"/>
      <c r="U35" s="10"/>
      <c r="V35" s="10"/>
      <c r="W35" s="10"/>
    </row>
    <row r="36" ht="18.75" customHeight="1" spans="1:23">
      <c r="A36" s="8" t="s">
        <v>302</v>
      </c>
      <c r="B36" s="8" t="s">
        <v>303</v>
      </c>
      <c r="C36" s="9" t="s">
        <v>301</v>
      </c>
      <c r="D36" s="8" t="s">
        <v>61</v>
      </c>
      <c r="E36" s="8" t="s">
        <v>93</v>
      </c>
      <c r="F36" s="8" t="s">
        <v>94</v>
      </c>
      <c r="G36" s="8" t="s">
        <v>242</v>
      </c>
      <c r="H36" s="8" t="s">
        <v>243</v>
      </c>
      <c r="I36" s="10">
        <v>5000</v>
      </c>
      <c r="J36" s="10">
        <v>5000</v>
      </c>
      <c r="K36" s="10">
        <v>5000</v>
      </c>
      <c r="L36" s="10"/>
      <c r="M36" s="10"/>
      <c r="N36" s="10"/>
      <c r="O36" s="10"/>
      <c r="P36" s="10"/>
      <c r="Q36" s="10"/>
      <c r="R36" s="10"/>
      <c r="S36" s="10"/>
      <c r="T36" s="10"/>
      <c r="U36" s="10"/>
      <c r="V36" s="10"/>
      <c r="W36" s="10"/>
    </row>
    <row r="37" ht="18.75" customHeight="1" spans="1:23">
      <c r="A37" s="8"/>
      <c r="B37" s="8"/>
      <c r="C37" s="9" t="s">
        <v>306</v>
      </c>
      <c r="D37" s="8"/>
      <c r="E37" s="8"/>
      <c r="F37" s="8"/>
      <c r="G37" s="8"/>
      <c r="H37" s="8"/>
      <c r="I37" s="10">
        <v>6714000</v>
      </c>
      <c r="J37" s="10">
        <v>6714000</v>
      </c>
      <c r="K37" s="10">
        <v>6714000</v>
      </c>
      <c r="L37" s="10"/>
      <c r="M37" s="10"/>
      <c r="N37" s="10"/>
      <c r="O37" s="10"/>
      <c r="P37" s="10"/>
      <c r="Q37" s="10"/>
      <c r="R37" s="10"/>
      <c r="S37" s="10"/>
      <c r="T37" s="10"/>
      <c r="U37" s="10"/>
      <c r="V37" s="10"/>
      <c r="W37" s="10"/>
    </row>
    <row r="38" ht="18.75" customHeight="1" spans="1:23">
      <c r="A38" s="8" t="s">
        <v>293</v>
      </c>
      <c r="B38" s="8" t="s">
        <v>307</v>
      </c>
      <c r="C38" s="9" t="s">
        <v>306</v>
      </c>
      <c r="D38" s="8" t="s">
        <v>61</v>
      </c>
      <c r="E38" s="8" t="s">
        <v>111</v>
      </c>
      <c r="F38" s="8" t="s">
        <v>112</v>
      </c>
      <c r="G38" s="8" t="s">
        <v>308</v>
      </c>
      <c r="H38" s="8" t="s">
        <v>309</v>
      </c>
      <c r="I38" s="10">
        <v>2580000</v>
      </c>
      <c r="J38" s="10">
        <v>2580000</v>
      </c>
      <c r="K38" s="10">
        <v>2580000</v>
      </c>
      <c r="L38" s="10"/>
      <c r="M38" s="10"/>
      <c r="N38" s="10"/>
      <c r="O38" s="10"/>
      <c r="P38" s="10"/>
      <c r="Q38" s="10"/>
      <c r="R38" s="10"/>
      <c r="S38" s="10"/>
      <c r="T38" s="10"/>
      <c r="U38" s="10"/>
      <c r="V38" s="10"/>
      <c r="W38" s="10"/>
    </row>
    <row r="39" ht="18.75" customHeight="1" spans="1:23">
      <c r="A39" s="8" t="s">
        <v>293</v>
      </c>
      <c r="B39" s="8" t="s">
        <v>307</v>
      </c>
      <c r="C39" s="9" t="s">
        <v>306</v>
      </c>
      <c r="D39" s="8" t="s">
        <v>61</v>
      </c>
      <c r="E39" s="8" t="s">
        <v>111</v>
      </c>
      <c r="F39" s="8" t="s">
        <v>112</v>
      </c>
      <c r="G39" s="8" t="s">
        <v>308</v>
      </c>
      <c r="H39" s="8" t="s">
        <v>309</v>
      </c>
      <c r="I39" s="10">
        <v>507000</v>
      </c>
      <c r="J39" s="10">
        <v>507000</v>
      </c>
      <c r="K39" s="10">
        <v>507000</v>
      </c>
      <c r="L39" s="10"/>
      <c r="M39" s="10"/>
      <c r="N39" s="10"/>
      <c r="O39" s="10"/>
      <c r="P39" s="10"/>
      <c r="Q39" s="10"/>
      <c r="R39" s="10"/>
      <c r="S39" s="10"/>
      <c r="T39" s="10"/>
      <c r="U39" s="10"/>
      <c r="V39" s="10"/>
      <c r="W39" s="10"/>
    </row>
    <row r="40" ht="18.75" customHeight="1" spans="1:23">
      <c r="A40" s="8" t="s">
        <v>293</v>
      </c>
      <c r="B40" s="8" t="s">
        <v>307</v>
      </c>
      <c r="C40" s="9" t="s">
        <v>306</v>
      </c>
      <c r="D40" s="8" t="s">
        <v>61</v>
      </c>
      <c r="E40" s="8" t="s">
        <v>111</v>
      </c>
      <c r="F40" s="8" t="s">
        <v>112</v>
      </c>
      <c r="G40" s="8" t="s">
        <v>308</v>
      </c>
      <c r="H40" s="8" t="s">
        <v>309</v>
      </c>
      <c r="I40" s="10">
        <v>3600000</v>
      </c>
      <c r="J40" s="10">
        <v>3600000</v>
      </c>
      <c r="K40" s="10">
        <v>3600000</v>
      </c>
      <c r="L40" s="10"/>
      <c r="M40" s="10"/>
      <c r="N40" s="10"/>
      <c r="O40" s="10"/>
      <c r="P40" s="10"/>
      <c r="Q40" s="10"/>
      <c r="R40" s="10"/>
      <c r="S40" s="10"/>
      <c r="T40" s="10"/>
      <c r="U40" s="10"/>
      <c r="V40" s="10"/>
      <c r="W40" s="10"/>
    </row>
    <row r="41" ht="18.75" customHeight="1" spans="1:23">
      <c r="A41" s="8" t="s">
        <v>293</v>
      </c>
      <c r="B41" s="8" t="s">
        <v>307</v>
      </c>
      <c r="C41" s="9" t="s">
        <v>306</v>
      </c>
      <c r="D41" s="8" t="s">
        <v>61</v>
      </c>
      <c r="E41" s="8" t="s">
        <v>111</v>
      </c>
      <c r="F41" s="8" t="s">
        <v>112</v>
      </c>
      <c r="G41" s="8" t="s">
        <v>308</v>
      </c>
      <c r="H41" s="8" t="s">
        <v>309</v>
      </c>
      <c r="I41" s="10">
        <v>27000</v>
      </c>
      <c r="J41" s="10">
        <v>27000</v>
      </c>
      <c r="K41" s="10">
        <v>27000</v>
      </c>
      <c r="L41" s="10"/>
      <c r="M41" s="10"/>
      <c r="N41" s="10"/>
      <c r="O41" s="10"/>
      <c r="P41" s="10"/>
      <c r="Q41" s="10"/>
      <c r="R41" s="10"/>
      <c r="S41" s="10"/>
      <c r="T41" s="10"/>
      <c r="U41" s="10"/>
      <c r="V41" s="10"/>
      <c r="W41" s="10"/>
    </row>
    <row r="42" ht="18.75" customHeight="1" spans="1:23">
      <c r="A42" s="8"/>
      <c r="B42" s="8"/>
      <c r="C42" s="9" t="s">
        <v>310</v>
      </c>
      <c r="D42" s="8"/>
      <c r="E42" s="8"/>
      <c r="F42" s="8"/>
      <c r="G42" s="8"/>
      <c r="H42" s="8"/>
      <c r="I42" s="10">
        <v>20000</v>
      </c>
      <c r="J42" s="10">
        <v>20000</v>
      </c>
      <c r="K42" s="10">
        <v>20000</v>
      </c>
      <c r="L42" s="10"/>
      <c r="M42" s="10"/>
      <c r="N42" s="10"/>
      <c r="O42" s="10"/>
      <c r="P42" s="10"/>
      <c r="Q42" s="10"/>
      <c r="R42" s="10"/>
      <c r="S42" s="10"/>
      <c r="T42" s="10"/>
      <c r="U42" s="10"/>
      <c r="V42" s="10"/>
      <c r="W42" s="10"/>
    </row>
    <row r="43" ht="18.75" customHeight="1" spans="1:23">
      <c r="A43" s="8" t="s">
        <v>302</v>
      </c>
      <c r="B43" s="8" t="s">
        <v>311</v>
      </c>
      <c r="C43" s="9" t="s">
        <v>310</v>
      </c>
      <c r="D43" s="8" t="s">
        <v>61</v>
      </c>
      <c r="E43" s="8" t="s">
        <v>115</v>
      </c>
      <c r="F43" s="8" t="s">
        <v>116</v>
      </c>
      <c r="G43" s="8" t="s">
        <v>265</v>
      </c>
      <c r="H43" s="8" t="s">
        <v>266</v>
      </c>
      <c r="I43" s="10">
        <v>20000</v>
      </c>
      <c r="J43" s="10">
        <v>20000</v>
      </c>
      <c r="K43" s="10">
        <v>20000</v>
      </c>
      <c r="L43" s="10"/>
      <c r="M43" s="10"/>
      <c r="N43" s="10"/>
      <c r="O43" s="10"/>
      <c r="P43" s="10"/>
      <c r="Q43" s="10"/>
      <c r="R43" s="10"/>
      <c r="S43" s="10"/>
      <c r="T43" s="10"/>
      <c r="U43" s="10"/>
      <c r="V43" s="10"/>
      <c r="W43" s="10"/>
    </row>
    <row r="44" ht="18.75" customHeight="1" spans="1:23">
      <c r="A44" s="8"/>
      <c r="B44" s="8"/>
      <c r="C44" s="9" t="s">
        <v>312</v>
      </c>
      <c r="D44" s="8"/>
      <c r="E44" s="8"/>
      <c r="F44" s="8"/>
      <c r="G44" s="8"/>
      <c r="H44" s="8"/>
      <c r="I44" s="10">
        <v>6547500</v>
      </c>
      <c r="J44" s="10">
        <v>6547500</v>
      </c>
      <c r="K44" s="10">
        <v>6547500</v>
      </c>
      <c r="L44" s="10"/>
      <c r="M44" s="10"/>
      <c r="N44" s="10"/>
      <c r="O44" s="10"/>
      <c r="P44" s="10"/>
      <c r="Q44" s="10"/>
      <c r="R44" s="10"/>
      <c r="S44" s="10"/>
      <c r="T44" s="10"/>
      <c r="U44" s="10"/>
      <c r="V44" s="10"/>
      <c r="W44" s="10"/>
    </row>
    <row r="45" ht="18.75" customHeight="1" spans="1:23">
      <c r="A45" s="8" t="s">
        <v>293</v>
      </c>
      <c r="B45" s="8" t="s">
        <v>313</v>
      </c>
      <c r="C45" s="9" t="s">
        <v>312</v>
      </c>
      <c r="D45" s="8" t="s">
        <v>61</v>
      </c>
      <c r="E45" s="8" t="s">
        <v>113</v>
      </c>
      <c r="F45" s="8" t="s">
        <v>114</v>
      </c>
      <c r="G45" s="8" t="s">
        <v>308</v>
      </c>
      <c r="H45" s="8" t="s">
        <v>309</v>
      </c>
      <c r="I45" s="10">
        <v>500000</v>
      </c>
      <c r="J45" s="10">
        <v>500000</v>
      </c>
      <c r="K45" s="10">
        <v>500000</v>
      </c>
      <c r="L45" s="10"/>
      <c r="M45" s="10"/>
      <c r="N45" s="10"/>
      <c r="O45" s="10"/>
      <c r="P45" s="10"/>
      <c r="Q45" s="10"/>
      <c r="R45" s="10"/>
      <c r="S45" s="10"/>
      <c r="T45" s="10"/>
      <c r="U45" s="10"/>
      <c r="V45" s="10"/>
      <c r="W45" s="10"/>
    </row>
    <row r="46" ht="18.75" customHeight="1" spans="1:23">
      <c r="A46" s="8" t="s">
        <v>293</v>
      </c>
      <c r="B46" s="8" t="s">
        <v>313</v>
      </c>
      <c r="C46" s="9" t="s">
        <v>312</v>
      </c>
      <c r="D46" s="8" t="s">
        <v>61</v>
      </c>
      <c r="E46" s="8" t="s">
        <v>113</v>
      </c>
      <c r="F46" s="8" t="s">
        <v>114</v>
      </c>
      <c r="G46" s="8" t="s">
        <v>308</v>
      </c>
      <c r="H46" s="8" t="s">
        <v>309</v>
      </c>
      <c r="I46" s="10">
        <v>1435000</v>
      </c>
      <c r="J46" s="10">
        <v>1435000</v>
      </c>
      <c r="K46" s="10">
        <v>1435000</v>
      </c>
      <c r="L46" s="10"/>
      <c r="M46" s="10"/>
      <c r="N46" s="10"/>
      <c r="O46" s="10"/>
      <c r="P46" s="10"/>
      <c r="Q46" s="10"/>
      <c r="R46" s="10"/>
      <c r="S46" s="10"/>
      <c r="T46" s="10"/>
      <c r="U46" s="10"/>
      <c r="V46" s="10"/>
      <c r="W46" s="10"/>
    </row>
    <row r="47" ht="18.75" customHeight="1" spans="1:23">
      <c r="A47" s="8" t="s">
        <v>293</v>
      </c>
      <c r="B47" s="8" t="s">
        <v>313</v>
      </c>
      <c r="C47" s="9" t="s">
        <v>312</v>
      </c>
      <c r="D47" s="8" t="s">
        <v>61</v>
      </c>
      <c r="E47" s="8" t="s">
        <v>113</v>
      </c>
      <c r="F47" s="8" t="s">
        <v>114</v>
      </c>
      <c r="G47" s="8" t="s">
        <v>308</v>
      </c>
      <c r="H47" s="8" t="s">
        <v>309</v>
      </c>
      <c r="I47" s="10">
        <v>1332500</v>
      </c>
      <c r="J47" s="10">
        <v>1332500</v>
      </c>
      <c r="K47" s="10">
        <v>1332500</v>
      </c>
      <c r="L47" s="10"/>
      <c r="M47" s="10"/>
      <c r="N47" s="10"/>
      <c r="O47" s="10"/>
      <c r="P47" s="10"/>
      <c r="Q47" s="10"/>
      <c r="R47" s="10"/>
      <c r="S47" s="10"/>
      <c r="T47" s="10"/>
      <c r="U47" s="10"/>
      <c r="V47" s="10"/>
      <c r="W47" s="10"/>
    </row>
    <row r="48" ht="18.75" customHeight="1" spans="1:23">
      <c r="A48" s="8" t="s">
        <v>293</v>
      </c>
      <c r="B48" s="8" t="s">
        <v>313</v>
      </c>
      <c r="C48" s="9" t="s">
        <v>312</v>
      </c>
      <c r="D48" s="8" t="s">
        <v>61</v>
      </c>
      <c r="E48" s="8" t="s">
        <v>113</v>
      </c>
      <c r="F48" s="8" t="s">
        <v>114</v>
      </c>
      <c r="G48" s="8" t="s">
        <v>308</v>
      </c>
      <c r="H48" s="8" t="s">
        <v>309</v>
      </c>
      <c r="I48" s="10">
        <v>3280000</v>
      </c>
      <c r="J48" s="10">
        <v>3280000</v>
      </c>
      <c r="K48" s="10">
        <v>3280000</v>
      </c>
      <c r="L48" s="10"/>
      <c r="M48" s="10"/>
      <c r="N48" s="10"/>
      <c r="O48" s="10"/>
      <c r="P48" s="10"/>
      <c r="Q48" s="10"/>
      <c r="R48" s="10"/>
      <c r="S48" s="10"/>
      <c r="T48" s="10"/>
      <c r="U48" s="10"/>
      <c r="V48" s="10"/>
      <c r="W48" s="10"/>
    </row>
    <row r="49" ht="18.75" customHeight="1" spans="1:23">
      <c r="A49" s="8"/>
      <c r="B49" s="8"/>
      <c r="C49" s="9" t="s">
        <v>314</v>
      </c>
      <c r="D49" s="8"/>
      <c r="E49" s="8"/>
      <c r="F49" s="8"/>
      <c r="G49" s="8"/>
      <c r="H49" s="8"/>
      <c r="I49" s="10">
        <v>46998</v>
      </c>
      <c r="J49" s="10">
        <v>46998</v>
      </c>
      <c r="K49" s="10">
        <v>46998</v>
      </c>
      <c r="L49" s="10"/>
      <c r="M49" s="10"/>
      <c r="N49" s="10"/>
      <c r="O49" s="10"/>
      <c r="P49" s="10"/>
      <c r="Q49" s="10"/>
      <c r="R49" s="10"/>
      <c r="S49" s="10"/>
      <c r="T49" s="10"/>
      <c r="U49" s="10"/>
      <c r="V49" s="10"/>
      <c r="W49" s="10"/>
    </row>
    <row r="50" ht="18.75" customHeight="1" spans="1:23">
      <c r="A50" s="8" t="s">
        <v>293</v>
      </c>
      <c r="B50" s="8" t="s">
        <v>315</v>
      </c>
      <c r="C50" s="9" t="s">
        <v>314</v>
      </c>
      <c r="D50" s="8" t="s">
        <v>61</v>
      </c>
      <c r="E50" s="8" t="s">
        <v>105</v>
      </c>
      <c r="F50" s="8" t="s">
        <v>106</v>
      </c>
      <c r="G50" s="8" t="s">
        <v>308</v>
      </c>
      <c r="H50" s="8" t="s">
        <v>309</v>
      </c>
      <c r="I50" s="10">
        <v>186</v>
      </c>
      <c r="J50" s="10">
        <v>186</v>
      </c>
      <c r="K50" s="10">
        <v>186</v>
      </c>
      <c r="L50" s="10"/>
      <c r="M50" s="10"/>
      <c r="N50" s="10"/>
      <c r="O50" s="10"/>
      <c r="P50" s="10"/>
      <c r="Q50" s="10"/>
      <c r="R50" s="10"/>
      <c r="S50" s="10"/>
      <c r="T50" s="10"/>
      <c r="U50" s="10"/>
      <c r="V50" s="10"/>
      <c r="W50" s="10"/>
    </row>
    <row r="51" ht="18.75" customHeight="1" spans="1:23">
      <c r="A51" s="8" t="s">
        <v>293</v>
      </c>
      <c r="B51" s="8" t="s">
        <v>315</v>
      </c>
      <c r="C51" s="9" t="s">
        <v>314</v>
      </c>
      <c r="D51" s="8" t="s">
        <v>61</v>
      </c>
      <c r="E51" s="8" t="s">
        <v>105</v>
      </c>
      <c r="F51" s="8" t="s">
        <v>106</v>
      </c>
      <c r="G51" s="8" t="s">
        <v>308</v>
      </c>
      <c r="H51" s="8" t="s">
        <v>309</v>
      </c>
      <c r="I51" s="10">
        <v>5604</v>
      </c>
      <c r="J51" s="10">
        <v>5604</v>
      </c>
      <c r="K51" s="10">
        <v>5604</v>
      </c>
      <c r="L51" s="10"/>
      <c r="M51" s="10"/>
      <c r="N51" s="10"/>
      <c r="O51" s="10"/>
      <c r="P51" s="10"/>
      <c r="Q51" s="10"/>
      <c r="R51" s="10"/>
      <c r="S51" s="10"/>
      <c r="T51" s="10"/>
      <c r="U51" s="10"/>
      <c r="V51" s="10"/>
      <c r="W51" s="10"/>
    </row>
    <row r="52" ht="18.75" customHeight="1" spans="1:23">
      <c r="A52" s="8" t="s">
        <v>293</v>
      </c>
      <c r="B52" s="8" t="s">
        <v>315</v>
      </c>
      <c r="C52" s="9" t="s">
        <v>314</v>
      </c>
      <c r="D52" s="8" t="s">
        <v>61</v>
      </c>
      <c r="E52" s="8" t="s">
        <v>105</v>
      </c>
      <c r="F52" s="8" t="s">
        <v>106</v>
      </c>
      <c r="G52" s="8" t="s">
        <v>308</v>
      </c>
      <c r="H52" s="8" t="s">
        <v>309</v>
      </c>
      <c r="I52" s="10">
        <v>23208</v>
      </c>
      <c r="J52" s="10">
        <v>23208</v>
      </c>
      <c r="K52" s="10">
        <v>23208</v>
      </c>
      <c r="L52" s="10"/>
      <c r="M52" s="10"/>
      <c r="N52" s="10"/>
      <c r="O52" s="10"/>
      <c r="P52" s="10"/>
      <c r="Q52" s="10"/>
      <c r="R52" s="10"/>
      <c r="S52" s="10"/>
      <c r="T52" s="10"/>
      <c r="U52" s="10"/>
      <c r="V52" s="10"/>
      <c r="W52" s="10"/>
    </row>
    <row r="53" ht="18.75" customHeight="1" spans="1:23">
      <c r="A53" s="8" t="s">
        <v>293</v>
      </c>
      <c r="B53" s="8" t="s">
        <v>315</v>
      </c>
      <c r="C53" s="9" t="s">
        <v>314</v>
      </c>
      <c r="D53" s="8" t="s">
        <v>61</v>
      </c>
      <c r="E53" s="8" t="s">
        <v>105</v>
      </c>
      <c r="F53" s="8" t="s">
        <v>106</v>
      </c>
      <c r="G53" s="8" t="s">
        <v>308</v>
      </c>
      <c r="H53" s="8" t="s">
        <v>309</v>
      </c>
      <c r="I53" s="10">
        <v>18000</v>
      </c>
      <c r="J53" s="10">
        <v>18000</v>
      </c>
      <c r="K53" s="10">
        <v>18000</v>
      </c>
      <c r="L53" s="10"/>
      <c r="M53" s="10"/>
      <c r="N53" s="10"/>
      <c r="O53" s="10"/>
      <c r="P53" s="10"/>
      <c r="Q53" s="10"/>
      <c r="R53" s="10"/>
      <c r="S53" s="10"/>
      <c r="T53" s="10"/>
      <c r="U53" s="10"/>
      <c r="V53" s="10"/>
      <c r="W53" s="10"/>
    </row>
    <row r="54" ht="18.75" customHeight="1" spans="1:23">
      <c r="A54" s="8"/>
      <c r="B54" s="8"/>
      <c r="C54" s="9" t="s">
        <v>316</v>
      </c>
      <c r="D54" s="8"/>
      <c r="E54" s="8"/>
      <c r="F54" s="8"/>
      <c r="G54" s="8"/>
      <c r="H54" s="8"/>
      <c r="I54" s="10">
        <v>242880</v>
      </c>
      <c r="J54" s="10">
        <v>242880</v>
      </c>
      <c r="K54" s="10">
        <v>242880</v>
      </c>
      <c r="L54" s="10"/>
      <c r="M54" s="10"/>
      <c r="N54" s="10"/>
      <c r="O54" s="10"/>
      <c r="P54" s="10"/>
      <c r="Q54" s="10"/>
      <c r="R54" s="10"/>
      <c r="S54" s="10"/>
      <c r="T54" s="10"/>
      <c r="U54" s="10"/>
      <c r="V54" s="10"/>
      <c r="W54" s="10"/>
    </row>
    <row r="55" ht="18.75" customHeight="1" spans="1:23">
      <c r="A55" s="8" t="s">
        <v>293</v>
      </c>
      <c r="B55" s="8" t="s">
        <v>317</v>
      </c>
      <c r="C55" s="9" t="s">
        <v>316</v>
      </c>
      <c r="D55" s="8" t="s">
        <v>61</v>
      </c>
      <c r="E55" s="8" t="s">
        <v>141</v>
      </c>
      <c r="F55" s="8" t="s">
        <v>142</v>
      </c>
      <c r="G55" s="8" t="s">
        <v>295</v>
      </c>
      <c r="H55" s="8" t="s">
        <v>296</v>
      </c>
      <c r="I55" s="10">
        <v>242880</v>
      </c>
      <c r="J55" s="10">
        <v>242880</v>
      </c>
      <c r="K55" s="10">
        <v>242880</v>
      </c>
      <c r="L55" s="10"/>
      <c r="M55" s="10"/>
      <c r="N55" s="10"/>
      <c r="O55" s="10"/>
      <c r="P55" s="10"/>
      <c r="Q55" s="10"/>
      <c r="R55" s="10"/>
      <c r="S55" s="10"/>
      <c r="T55" s="10"/>
      <c r="U55" s="10"/>
      <c r="V55" s="10"/>
      <c r="W55" s="10"/>
    </row>
    <row r="56" ht="18.75" customHeight="1" spans="1:23">
      <c r="A56" s="8"/>
      <c r="B56" s="8"/>
      <c r="C56" s="9" t="s">
        <v>318</v>
      </c>
      <c r="D56" s="8"/>
      <c r="E56" s="8"/>
      <c r="F56" s="8"/>
      <c r="G56" s="8"/>
      <c r="H56" s="8"/>
      <c r="I56" s="10">
        <v>102000</v>
      </c>
      <c r="J56" s="10">
        <v>102000</v>
      </c>
      <c r="K56" s="10">
        <v>102000</v>
      </c>
      <c r="L56" s="10"/>
      <c r="M56" s="10"/>
      <c r="N56" s="10"/>
      <c r="O56" s="10"/>
      <c r="P56" s="10"/>
      <c r="Q56" s="10"/>
      <c r="R56" s="10"/>
      <c r="S56" s="10"/>
      <c r="T56" s="10"/>
      <c r="U56" s="10"/>
      <c r="V56" s="10"/>
      <c r="W56" s="10"/>
    </row>
    <row r="57" ht="18.75" customHeight="1" spans="1:23">
      <c r="A57" s="8" t="s">
        <v>293</v>
      </c>
      <c r="B57" s="8" t="s">
        <v>319</v>
      </c>
      <c r="C57" s="9" t="s">
        <v>318</v>
      </c>
      <c r="D57" s="8" t="s">
        <v>61</v>
      </c>
      <c r="E57" s="8" t="s">
        <v>111</v>
      </c>
      <c r="F57" s="8" t="s">
        <v>112</v>
      </c>
      <c r="G57" s="8" t="s">
        <v>295</v>
      </c>
      <c r="H57" s="8" t="s">
        <v>296</v>
      </c>
      <c r="I57" s="10">
        <v>102000</v>
      </c>
      <c r="J57" s="10">
        <v>102000</v>
      </c>
      <c r="K57" s="10">
        <v>102000</v>
      </c>
      <c r="L57" s="10"/>
      <c r="M57" s="10"/>
      <c r="N57" s="10"/>
      <c r="O57" s="10"/>
      <c r="P57" s="10"/>
      <c r="Q57" s="10"/>
      <c r="R57" s="10"/>
      <c r="S57" s="10"/>
      <c r="T57" s="10"/>
      <c r="U57" s="10"/>
      <c r="V57" s="10"/>
      <c r="W57" s="10"/>
    </row>
    <row r="58" ht="18.75" customHeight="1" spans="1:23">
      <c r="A58" s="8"/>
      <c r="B58" s="8"/>
      <c r="C58" s="9" t="s">
        <v>320</v>
      </c>
      <c r="D58" s="8"/>
      <c r="E58" s="8"/>
      <c r="F58" s="8"/>
      <c r="G58" s="8"/>
      <c r="H58" s="8"/>
      <c r="I58" s="10">
        <v>172000</v>
      </c>
      <c r="J58" s="10">
        <v>172000</v>
      </c>
      <c r="K58" s="10">
        <v>172000</v>
      </c>
      <c r="L58" s="10"/>
      <c r="M58" s="10"/>
      <c r="N58" s="10"/>
      <c r="O58" s="10"/>
      <c r="P58" s="10"/>
      <c r="Q58" s="10"/>
      <c r="R58" s="10"/>
      <c r="S58" s="10"/>
      <c r="T58" s="10"/>
      <c r="U58" s="10"/>
      <c r="V58" s="10"/>
      <c r="W58" s="10"/>
    </row>
    <row r="59" ht="18.75" customHeight="1" spans="1:23">
      <c r="A59" s="8" t="s">
        <v>293</v>
      </c>
      <c r="B59" s="8" t="s">
        <v>321</v>
      </c>
      <c r="C59" s="9" t="s">
        <v>320</v>
      </c>
      <c r="D59" s="8" t="s">
        <v>61</v>
      </c>
      <c r="E59" s="8" t="s">
        <v>111</v>
      </c>
      <c r="F59" s="8" t="s">
        <v>112</v>
      </c>
      <c r="G59" s="8" t="s">
        <v>295</v>
      </c>
      <c r="H59" s="8" t="s">
        <v>296</v>
      </c>
      <c r="I59" s="10">
        <v>172000</v>
      </c>
      <c r="J59" s="10">
        <v>172000</v>
      </c>
      <c r="K59" s="10">
        <v>172000</v>
      </c>
      <c r="L59" s="10"/>
      <c r="M59" s="10"/>
      <c r="N59" s="10"/>
      <c r="O59" s="10"/>
      <c r="P59" s="10"/>
      <c r="Q59" s="10"/>
      <c r="R59" s="10"/>
      <c r="S59" s="10"/>
      <c r="T59" s="10"/>
      <c r="U59" s="10"/>
      <c r="V59" s="10"/>
      <c r="W59" s="10"/>
    </row>
    <row r="60" ht="18.75" customHeight="1" spans="1:23">
      <c r="A60" s="8"/>
      <c r="B60" s="8"/>
      <c r="C60" s="9" t="s">
        <v>322</v>
      </c>
      <c r="D60" s="8"/>
      <c r="E60" s="8"/>
      <c r="F60" s="8"/>
      <c r="G60" s="8"/>
      <c r="H60" s="8"/>
      <c r="I60" s="10">
        <v>20000</v>
      </c>
      <c r="J60" s="10">
        <v>20000</v>
      </c>
      <c r="K60" s="10">
        <v>20000</v>
      </c>
      <c r="L60" s="10"/>
      <c r="M60" s="10"/>
      <c r="N60" s="10"/>
      <c r="O60" s="10"/>
      <c r="P60" s="10"/>
      <c r="Q60" s="10"/>
      <c r="R60" s="10"/>
      <c r="S60" s="10"/>
      <c r="T60" s="10"/>
      <c r="U60" s="10"/>
      <c r="V60" s="10"/>
      <c r="W60" s="10"/>
    </row>
    <row r="61" ht="18.75" customHeight="1" spans="1:23">
      <c r="A61" s="8" t="s">
        <v>302</v>
      </c>
      <c r="B61" s="8" t="s">
        <v>323</v>
      </c>
      <c r="C61" s="9" t="s">
        <v>322</v>
      </c>
      <c r="D61" s="8" t="s">
        <v>61</v>
      </c>
      <c r="E61" s="8" t="s">
        <v>89</v>
      </c>
      <c r="F61" s="8" t="s">
        <v>90</v>
      </c>
      <c r="G61" s="8" t="s">
        <v>261</v>
      </c>
      <c r="H61" s="8" t="s">
        <v>262</v>
      </c>
      <c r="I61" s="10">
        <v>20000</v>
      </c>
      <c r="J61" s="10">
        <v>20000</v>
      </c>
      <c r="K61" s="10">
        <v>20000</v>
      </c>
      <c r="L61" s="10"/>
      <c r="M61" s="10"/>
      <c r="N61" s="10"/>
      <c r="O61" s="10"/>
      <c r="P61" s="10"/>
      <c r="Q61" s="10"/>
      <c r="R61" s="10"/>
      <c r="S61" s="10"/>
      <c r="T61" s="10"/>
      <c r="U61" s="10"/>
      <c r="V61" s="10"/>
      <c r="W61" s="10"/>
    </row>
    <row r="62" ht="18.75" customHeight="1" spans="1:23">
      <c r="A62" s="8"/>
      <c r="B62" s="8"/>
      <c r="C62" s="9" t="s">
        <v>324</v>
      </c>
      <c r="D62" s="8"/>
      <c r="E62" s="8"/>
      <c r="F62" s="8"/>
      <c r="G62" s="8"/>
      <c r="H62" s="8"/>
      <c r="I62" s="10">
        <v>8470440</v>
      </c>
      <c r="J62" s="10">
        <v>8470440</v>
      </c>
      <c r="K62" s="10">
        <v>8470440</v>
      </c>
      <c r="L62" s="10"/>
      <c r="M62" s="10"/>
      <c r="N62" s="10"/>
      <c r="O62" s="10"/>
      <c r="P62" s="10"/>
      <c r="Q62" s="10"/>
      <c r="R62" s="10"/>
      <c r="S62" s="10"/>
      <c r="T62" s="10"/>
      <c r="U62" s="10"/>
      <c r="V62" s="10"/>
      <c r="W62" s="10"/>
    </row>
    <row r="63" ht="18.75" customHeight="1" spans="1:23">
      <c r="A63" s="8" t="s">
        <v>293</v>
      </c>
      <c r="B63" s="8" t="s">
        <v>325</v>
      </c>
      <c r="C63" s="9" t="s">
        <v>324</v>
      </c>
      <c r="D63" s="8" t="s">
        <v>61</v>
      </c>
      <c r="E63" s="8" t="s">
        <v>119</v>
      </c>
      <c r="F63" s="8" t="s">
        <v>120</v>
      </c>
      <c r="G63" s="8" t="s">
        <v>295</v>
      </c>
      <c r="H63" s="8" t="s">
        <v>296</v>
      </c>
      <c r="I63" s="10">
        <v>1641600</v>
      </c>
      <c r="J63" s="10">
        <v>1641600</v>
      </c>
      <c r="K63" s="10">
        <v>1641600</v>
      </c>
      <c r="L63" s="10"/>
      <c r="M63" s="10"/>
      <c r="N63" s="10"/>
      <c r="O63" s="10"/>
      <c r="P63" s="10"/>
      <c r="Q63" s="10"/>
      <c r="R63" s="10"/>
      <c r="S63" s="10"/>
      <c r="T63" s="10"/>
      <c r="U63" s="10"/>
      <c r="V63" s="10"/>
      <c r="W63" s="10"/>
    </row>
    <row r="64" ht="18.75" customHeight="1" spans="1:23">
      <c r="A64" s="8" t="s">
        <v>293</v>
      </c>
      <c r="B64" s="8" t="s">
        <v>325</v>
      </c>
      <c r="C64" s="9" t="s">
        <v>324</v>
      </c>
      <c r="D64" s="8" t="s">
        <v>61</v>
      </c>
      <c r="E64" s="8" t="s">
        <v>119</v>
      </c>
      <c r="F64" s="8" t="s">
        <v>120</v>
      </c>
      <c r="G64" s="8" t="s">
        <v>295</v>
      </c>
      <c r="H64" s="8" t="s">
        <v>296</v>
      </c>
      <c r="I64" s="10">
        <v>3295080</v>
      </c>
      <c r="J64" s="10">
        <v>3295080</v>
      </c>
      <c r="K64" s="10">
        <v>3295080</v>
      </c>
      <c r="L64" s="10"/>
      <c r="M64" s="10"/>
      <c r="N64" s="10"/>
      <c r="O64" s="10"/>
      <c r="P64" s="10"/>
      <c r="Q64" s="10"/>
      <c r="R64" s="10"/>
      <c r="S64" s="10"/>
      <c r="T64" s="10"/>
      <c r="U64" s="10"/>
      <c r="V64" s="10"/>
      <c r="W64" s="10"/>
    </row>
    <row r="65" ht="18.75" customHeight="1" spans="1:23">
      <c r="A65" s="8" t="s">
        <v>293</v>
      </c>
      <c r="B65" s="8" t="s">
        <v>325</v>
      </c>
      <c r="C65" s="9" t="s">
        <v>324</v>
      </c>
      <c r="D65" s="8" t="s">
        <v>61</v>
      </c>
      <c r="E65" s="8" t="s">
        <v>119</v>
      </c>
      <c r="F65" s="8" t="s">
        <v>120</v>
      </c>
      <c r="G65" s="8" t="s">
        <v>295</v>
      </c>
      <c r="H65" s="8" t="s">
        <v>296</v>
      </c>
      <c r="I65" s="10">
        <v>1230120</v>
      </c>
      <c r="J65" s="10">
        <v>1230120</v>
      </c>
      <c r="K65" s="10">
        <v>1230120</v>
      </c>
      <c r="L65" s="10"/>
      <c r="M65" s="10"/>
      <c r="N65" s="10"/>
      <c r="O65" s="10"/>
      <c r="P65" s="10"/>
      <c r="Q65" s="10"/>
      <c r="R65" s="10"/>
      <c r="S65" s="10"/>
      <c r="T65" s="10"/>
      <c r="U65" s="10"/>
      <c r="V65" s="10"/>
      <c r="W65" s="10"/>
    </row>
    <row r="66" ht="18.75" customHeight="1" spans="1:23">
      <c r="A66" s="8" t="s">
        <v>293</v>
      </c>
      <c r="B66" s="8" t="s">
        <v>325</v>
      </c>
      <c r="C66" s="9" t="s">
        <v>324</v>
      </c>
      <c r="D66" s="8" t="s">
        <v>61</v>
      </c>
      <c r="E66" s="8" t="s">
        <v>119</v>
      </c>
      <c r="F66" s="8" t="s">
        <v>120</v>
      </c>
      <c r="G66" s="8" t="s">
        <v>295</v>
      </c>
      <c r="H66" s="8" t="s">
        <v>296</v>
      </c>
      <c r="I66" s="10">
        <v>2303640</v>
      </c>
      <c r="J66" s="10">
        <v>2303640</v>
      </c>
      <c r="K66" s="10">
        <v>2303640</v>
      </c>
      <c r="L66" s="10"/>
      <c r="M66" s="10"/>
      <c r="N66" s="10"/>
      <c r="O66" s="10"/>
      <c r="P66" s="10"/>
      <c r="Q66" s="10"/>
      <c r="R66" s="10"/>
      <c r="S66" s="10"/>
      <c r="T66" s="10"/>
      <c r="U66" s="10"/>
      <c r="V66" s="10"/>
      <c r="W66" s="10"/>
    </row>
    <row r="67" ht="18.75" customHeight="1" spans="1:23">
      <c r="A67" s="8"/>
      <c r="B67" s="8"/>
      <c r="C67" s="9" t="s">
        <v>326</v>
      </c>
      <c r="D67" s="8"/>
      <c r="E67" s="8"/>
      <c r="F67" s="8"/>
      <c r="G67" s="8"/>
      <c r="H67" s="8"/>
      <c r="I67" s="10">
        <v>108800</v>
      </c>
      <c r="J67" s="10">
        <v>108800</v>
      </c>
      <c r="K67" s="10">
        <v>108800</v>
      </c>
      <c r="L67" s="10"/>
      <c r="M67" s="10"/>
      <c r="N67" s="10"/>
      <c r="O67" s="10"/>
      <c r="P67" s="10"/>
      <c r="Q67" s="10"/>
      <c r="R67" s="10"/>
      <c r="S67" s="10"/>
      <c r="T67" s="10"/>
      <c r="U67" s="10"/>
      <c r="V67" s="10"/>
      <c r="W67" s="10"/>
    </row>
    <row r="68" ht="18.75" customHeight="1" spans="1:23">
      <c r="A68" s="8" t="s">
        <v>293</v>
      </c>
      <c r="B68" s="8" t="s">
        <v>327</v>
      </c>
      <c r="C68" s="9" t="s">
        <v>326</v>
      </c>
      <c r="D68" s="8" t="s">
        <v>61</v>
      </c>
      <c r="E68" s="8" t="s">
        <v>91</v>
      </c>
      <c r="F68" s="8" t="s">
        <v>92</v>
      </c>
      <c r="G68" s="8" t="s">
        <v>267</v>
      </c>
      <c r="H68" s="8" t="s">
        <v>268</v>
      </c>
      <c r="I68" s="10">
        <v>20000</v>
      </c>
      <c r="J68" s="10">
        <v>20000</v>
      </c>
      <c r="K68" s="10">
        <v>20000</v>
      </c>
      <c r="L68" s="10"/>
      <c r="M68" s="10"/>
      <c r="N68" s="10"/>
      <c r="O68" s="10"/>
      <c r="P68" s="10"/>
      <c r="Q68" s="10"/>
      <c r="R68" s="10"/>
      <c r="S68" s="10"/>
      <c r="T68" s="10"/>
      <c r="U68" s="10"/>
      <c r="V68" s="10"/>
      <c r="W68" s="10"/>
    </row>
    <row r="69" ht="18.75" customHeight="1" spans="1:23">
      <c r="A69" s="8" t="s">
        <v>293</v>
      </c>
      <c r="B69" s="8" t="s">
        <v>327</v>
      </c>
      <c r="C69" s="9" t="s">
        <v>326</v>
      </c>
      <c r="D69" s="8" t="s">
        <v>61</v>
      </c>
      <c r="E69" s="8" t="s">
        <v>91</v>
      </c>
      <c r="F69" s="8" t="s">
        <v>92</v>
      </c>
      <c r="G69" s="8" t="s">
        <v>308</v>
      </c>
      <c r="H69" s="8" t="s">
        <v>309</v>
      </c>
      <c r="I69" s="10">
        <v>6000</v>
      </c>
      <c r="J69" s="10">
        <v>6000</v>
      </c>
      <c r="K69" s="10">
        <v>6000</v>
      </c>
      <c r="L69" s="10"/>
      <c r="M69" s="10"/>
      <c r="N69" s="10"/>
      <c r="O69" s="10"/>
      <c r="P69" s="10"/>
      <c r="Q69" s="10"/>
      <c r="R69" s="10"/>
      <c r="S69" s="10"/>
      <c r="T69" s="10"/>
      <c r="U69" s="10"/>
      <c r="V69" s="10"/>
      <c r="W69" s="10"/>
    </row>
    <row r="70" ht="18.75" customHeight="1" spans="1:23">
      <c r="A70" s="8" t="s">
        <v>293</v>
      </c>
      <c r="B70" s="8" t="s">
        <v>327</v>
      </c>
      <c r="C70" s="9" t="s">
        <v>326</v>
      </c>
      <c r="D70" s="8" t="s">
        <v>61</v>
      </c>
      <c r="E70" s="8" t="s">
        <v>91</v>
      </c>
      <c r="F70" s="8" t="s">
        <v>92</v>
      </c>
      <c r="G70" s="8" t="s">
        <v>308</v>
      </c>
      <c r="H70" s="8" t="s">
        <v>309</v>
      </c>
      <c r="I70" s="10">
        <v>25000</v>
      </c>
      <c r="J70" s="10">
        <v>25000</v>
      </c>
      <c r="K70" s="10">
        <v>25000</v>
      </c>
      <c r="L70" s="10"/>
      <c r="M70" s="10"/>
      <c r="N70" s="10"/>
      <c r="O70" s="10"/>
      <c r="P70" s="10"/>
      <c r="Q70" s="10"/>
      <c r="R70" s="10"/>
      <c r="S70" s="10"/>
      <c r="T70" s="10"/>
      <c r="U70" s="10"/>
      <c r="V70" s="10"/>
      <c r="W70" s="10"/>
    </row>
    <row r="71" ht="18.75" customHeight="1" spans="1:23">
      <c r="A71" s="8" t="s">
        <v>293</v>
      </c>
      <c r="B71" s="8" t="s">
        <v>327</v>
      </c>
      <c r="C71" s="9" t="s">
        <v>326</v>
      </c>
      <c r="D71" s="8" t="s">
        <v>61</v>
      </c>
      <c r="E71" s="8" t="s">
        <v>91</v>
      </c>
      <c r="F71" s="8" t="s">
        <v>92</v>
      </c>
      <c r="G71" s="8" t="s">
        <v>308</v>
      </c>
      <c r="H71" s="8" t="s">
        <v>309</v>
      </c>
      <c r="I71" s="10">
        <v>6000</v>
      </c>
      <c r="J71" s="10">
        <v>6000</v>
      </c>
      <c r="K71" s="10">
        <v>6000</v>
      </c>
      <c r="L71" s="10"/>
      <c r="M71" s="10"/>
      <c r="N71" s="10"/>
      <c r="O71" s="10"/>
      <c r="P71" s="10"/>
      <c r="Q71" s="10"/>
      <c r="R71" s="10"/>
      <c r="S71" s="10"/>
      <c r="T71" s="10"/>
      <c r="U71" s="10"/>
      <c r="V71" s="10"/>
      <c r="W71" s="10"/>
    </row>
    <row r="72" ht="18.75" customHeight="1" spans="1:23">
      <c r="A72" s="8" t="s">
        <v>293</v>
      </c>
      <c r="B72" s="8" t="s">
        <v>327</v>
      </c>
      <c r="C72" s="9" t="s">
        <v>326</v>
      </c>
      <c r="D72" s="8" t="s">
        <v>61</v>
      </c>
      <c r="E72" s="8" t="s">
        <v>91</v>
      </c>
      <c r="F72" s="8" t="s">
        <v>92</v>
      </c>
      <c r="G72" s="8" t="s">
        <v>308</v>
      </c>
      <c r="H72" s="8" t="s">
        <v>309</v>
      </c>
      <c r="I72" s="10">
        <v>25000</v>
      </c>
      <c r="J72" s="10">
        <v>25000</v>
      </c>
      <c r="K72" s="10">
        <v>25000</v>
      </c>
      <c r="L72" s="10"/>
      <c r="M72" s="10"/>
      <c r="N72" s="10"/>
      <c r="O72" s="10"/>
      <c r="P72" s="10"/>
      <c r="Q72" s="10"/>
      <c r="R72" s="10"/>
      <c r="S72" s="10"/>
      <c r="T72" s="10"/>
      <c r="U72" s="10"/>
      <c r="V72" s="10"/>
      <c r="W72" s="10"/>
    </row>
    <row r="73" ht="18.75" customHeight="1" spans="1:23">
      <c r="A73" s="8" t="s">
        <v>293</v>
      </c>
      <c r="B73" s="8" t="s">
        <v>327</v>
      </c>
      <c r="C73" s="9" t="s">
        <v>326</v>
      </c>
      <c r="D73" s="8" t="s">
        <v>61</v>
      </c>
      <c r="E73" s="8" t="s">
        <v>91</v>
      </c>
      <c r="F73" s="8" t="s">
        <v>92</v>
      </c>
      <c r="G73" s="8" t="s">
        <v>308</v>
      </c>
      <c r="H73" s="8" t="s">
        <v>309</v>
      </c>
      <c r="I73" s="10">
        <v>600</v>
      </c>
      <c r="J73" s="10">
        <v>600</v>
      </c>
      <c r="K73" s="10">
        <v>600</v>
      </c>
      <c r="L73" s="10"/>
      <c r="M73" s="10"/>
      <c r="N73" s="10"/>
      <c r="O73" s="10"/>
      <c r="P73" s="10"/>
      <c r="Q73" s="10"/>
      <c r="R73" s="10"/>
      <c r="S73" s="10"/>
      <c r="T73" s="10"/>
      <c r="U73" s="10"/>
      <c r="V73" s="10"/>
      <c r="W73" s="10"/>
    </row>
    <row r="74" ht="18.75" customHeight="1" spans="1:23">
      <c r="A74" s="8" t="s">
        <v>293</v>
      </c>
      <c r="B74" s="8" t="s">
        <v>327</v>
      </c>
      <c r="C74" s="9" t="s">
        <v>326</v>
      </c>
      <c r="D74" s="8" t="s">
        <v>61</v>
      </c>
      <c r="E74" s="8" t="s">
        <v>91</v>
      </c>
      <c r="F74" s="8" t="s">
        <v>92</v>
      </c>
      <c r="G74" s="8" t="s">
        <v>308</v>
      </c>
      <c r="H74" s="8" t="s">
        <v>309</v>
      </c>
      <c r="I74" s="10">
        <v>25000</v>
      </c>
      <c r="J74" s="10">
        <v>25000</v>
      </c>
      <c r="K74" s="10">
        <v>25000</v>
      </c>
      <c r="L74" s="10"/>
      <c r="M74" s="10"/>
      <c r="N74" s="10"/>
      <c r="O74" s="10"/>
      <c r="P74" s="10"/>
      <c r="Q74" s="10"/>
      <c r="R74" s="10"/>
      <c r="S74" s="10"/>
      <c r="T74" s="10"/>
      <c r="U74" s="10"/>
      <c r="V74" s="10"/>
      <c r="W74" s="10"/>
    </row>
    <row r="75" ht="18.75" customHeight="1" spans="1:23">
      <c r="A75" s="8" t="s">
        <v>293</v>
      </c>
      <c r="B75" s="8" t="s">
        <v>327</v>
      </c>
      <c r="C75" s="9" t="s">
        <v>326</v>
      </c>
      <c r="D75" s="8" t="s">
        <v>61</v>
      </c>
      <c r="E75" s="8" t="s">
        <v>91</v>
      </c>
      <c r="F75" s="8" t="s">
        <v>92</v>
      </c>
      <c r="G75" s="8" t="s">
        <v>308</v>
      </c>
      <c r="H75" s="8" t="s">
        <v>309</v>
      </c>
      <c r="I75" s="10">
        <v>1200</v>
      </c>
      <c r="J75" s="10">
        <v>1200</v>
      </c>
      <c r="K75" s="10">
        <v>1200</v>
      </c>
      <c r="L75" s="10"/>
      <c r="M75" s="10"/>
      <c r="N75" s="10"/>
      <c r="O75" s="10"/>
      <c r="P75" s="10"/>
      <c r="Q75" s="10"/>
      <c r="R75" s="10"/>
      <c r="S75" s="10"/>
      <c r="T75" s="10"/>
      <c r="U75" s="10"/>
      <c r="V75" s="10"/>
      <c r="W75" s="10"/>
    </row>
    <row r="76" ht="18.75" customHeight="1" spans="1:23">
      <c r="A76" s="8"/>
      <c r="B76" s="8"/>
      <c r="C76" s="9" t="s">
        <v>328</v>
      </c>
      <c r="D76" s="8"/>
      <c r="E76" s="8"/>
      <c r="F76" s="8"/>
      <c r="G76" s="8"/>
      <c r="H76" s="8"/>
      <c r="I76" s="10">
        <v>80636</v>
      </c>
      <c r="J76" s="10">
        <v>80636</v>
      </c>
      <c r="K76" s="10">
        <v>80636</v>
      </c>
      <c r="L76" s="10"/>
      <c r="M76" s="10"/>
      <c r="N76" s="10"/>
      <c r="O76" s="10"/>
      <c r="P76" s="10"/>
      <c r="Q76" s="10"/>
      <c r="R76" s="10"/>
      <c r="S76" s="10"/>
      <c r="T76" s="10"/>
      <c r="U76" s="10"/>
      <c r="V76" s="10"/>
      <c r="W76" s="10"/>
    </row>
    <row r="77" ht="18.75" customHeight="1" spans="1:23">
      <c r="A77" s="8" t="s">
        <v>293</v>
      </c>
      <c r="B77" s="8" t="s">
        <v>329</v>
      </c>
      <c r="C77" s="9" t="s">
        <v>328</v>
      </c>
      <c r="D77" s="8" t="s">
        <v>61</v>
      </c>
      <c r="E77" s="8" t="s">
        <v>143</v>
      </c>
      <c r="F77" s="8" t="s">
        <v>144</v>
      </c>
      <c r="G77" s="8" t="s">
        <v>295</v>
      </c>
      <c r="H77" s="8" t="s">
        <v>296</v>
      </c>
      <c r="I77" s="10">
        <v>80636</v>
      </c>
      <c r="J77" s="10">
        <v>80636</v>
      </c>
      <c r="K77" s="10">
        <v>80636</v>
      </c>
      <c r="L77" s="10"/>
      <c r="M77" s="10"/>
      <c r="N77" s="10"/>
      <c r="O77" s="10"/>
      <c r="P77" s="10"/>
      <c r="Q77" s="10"/>
      <c r="R77" s="10"/>
      <c r="S77" s="10"/>
      <c r="T77" s="10"/>
      <c r="U77" s="10"/>
      <c r="V77" s="10"/>
      <c r="W77" s="10"/>
    </row>
    <row r="78" ht="18.75" customHeight="1" spans="1:23">
      <c r="A78" s="8"/>
      <c r="B78" s="8"/>
      <c r="C78" s="9" t="s">
        <v>330</v>
      </c>
      <c r="D78" s="8"/>
      <c r="E78" s="8"/>
      <c r="F78" s="8"/>
      <c r="G78" s="8"/>
      <c r="H78" s="8"/>
      <c r="I78" s="10">
        <v>20000</v>
      </c>
      <c r="J78" s="10">
        <v>20000</v>
      </c>
      <c r="K78" s="10">
        <v>20000</v>
      </c>
      <c r="L78" s="10"/>
      <c r="M78" s="10"/>
      <c r="N78" s="10"/>
      <c r="O78" s="10"/>
      <c r="P78" s="10"/>
      <c r="Q78" s="10"/>
      <c r="R78" s="10"/>
      <c r="S78" s="10"/>
      <c r="T78" s="10"/>
      <c r="U78" s="10"/>
      <c r="V78" s="10"/>
      <c r="W78" s="10"/>
    </row>
    <row r="79" ht="18.75" customHeight="1" spans="1:23">
      <c r="A79" s="8" t="s">
        <v>302</v>
      </c>
      <c r="B79" s="8" t="s">
        <v>331</v>
      </c>
      <c r="C79" s="9" t="s">
        <v>330</v>
      </c>
      <c r="D79" s="8" t="s">
        <v>61</v>
      </c>
      <c r="E79" s="8" t="s">
        <v>115</v>
      </c>
      <c r="F79" s="8" t="s">
        <v>116</v>
      </c>
      <c r="G79" s="8" t="s">
        <v>265</v>
      </c>
      <c r="H79" s="8" t="s">
        <v>266</v>
      </c>
      <c r="I79" s="10">
        <v>10000</v>
      </c>
      <c r="J79" s="10">
        <v>10000</v>
      </c>
      <c r="K79" s="10">
        <v>10000</v>
      </c>
      <c r="L79" s="10"/>
      <c r="M79" s="10"/>
      <c r="N79" s="10"/>
      <c r="O79" s="10"/>
      <c r="P79" s="10"/>
      <c r="Q79" s="10"/>
      <c r="R79" s="10"/>
      <c r="S79" s="10"/>
      <c r="T79" s="10"/>
      <c r="U79" s="10"/>
      <c r="V79" s="10"/>
      <c r="W79" s="10"/>
    </row>
    <row r="80" ht="18.75" customHeight="1" spans="1:23">
      <c r="A80" s="8" t="s">
        <v>302</v>
      </c>
      <c r="B80" s="8" t="s">
        <v>331</v>
      </c>
      <c r="C80" s="9" t="s">
        <v>330</v>
      </c>
      <c r="D80" s="8" t="s">
        <v>61</v>
      </c>
      <c r="E80" s="8" t="s">
        <v>115</v>
      </c>
      <c r="F80" s="8" t="s">
        <v>116</v>
      </c>
      <c r="G80" s="8" t="s">
        <v>265</v>
      </c>
      <c r="H80" s="8" t="s">
        <v>266</v>
      </c>
      <c r="I80" s="10">
        <v>10000</v>
      </c>
      <c r="J80" s="10">
        <v>10000</v>
      </c>
      <c r="K80" s="10">
        <v>10000</v>
      </c>
      <c r="L80" s="10"/>
      <c r="M80" s="10"/>
      <c r="N80" s="10"/>
      <c r="O80" s="10"/>
      <c r="P80" s="10"/>
      <c r="Q80" s="10"/>
      <c r="R80" s="10"/>
      <c r="S80" s="10"/>
      <c r="T80" s="10"/>
      <c r="U80" s="10"/>
      <c r="V80" s="10"/>
      <c r="W80" s="10"/>
    </row>
    <row r="81" ht="18.75" customHeight="1" spans="1:23">
      <c r="A81" s="8"/>
      <c r="B81" s="8"/>
      <c r="C81" s="9" t="s">
        <v>332</v>
      </c>
      <c r="D81" s="8"/>
      <c r="E81" s="8"/>
      <c r="F81" s="8"/>
      <c r="G81" s="8"/>
      <c r="H81" s="8"/>
      <c r="I81" s="10">
        <v>1108800</v>
      </c>
      <c r="J81" s="10">
        <v>1108800</v>
      </c>
      <c r="K81" s="10">
        <v>1108800</v>
      </c>
      <c r="L81" s="10"/>
      <c r="M81" s="10"/>
      <c r="N81" s="10"/>
      <c r="O81" s="10"/>
      <c r="P81" s="10"/>
      <c r="Q81" s="10"/>
      <c r="R81" s="10"/>
      <c r="S81" s="10"/>
      <c r="T81" s="10"/>
      <c r="U81" s="10"/>
      <c r="V81" s="10"/>
      <c r="W81" s="10"/>
    </row>
    <row r="82" ht="18.75" customHeight="1" spans="1:23">
      <c r="A82" s="8" t="s">
        <v>302</v>
      </c>
      <c r="B82" s="8" t="s">
        <v>333</v>
      </c>
      <c r="C82" s="9" t="s">
        <v>332</v>
      </c>
      <c r="D82" s="8" t="s">
        <v>61</v>
      </c>
      <c r="E82" s="8" t="s">
        <v>113</v>
      </c>
      <c r="F82" s="8" t="s">
        <v>114</v>
      </c>
      <c r="G82" s="8" t="s">
        <v>265</v>
      </c>
      <c r="H82" s="8" t="s">
        <v>266</v>
      </c>
      <c r="I82" s="10">
        <v>332640</v>
      </c>
      <c r="J82" s="10">
        <v>332640</v>
      </c>
      <c r="K82" s="10">
        <v>332640</v>
      </c>
      <c r="L82" s="10"/>
      <c r="M82" s="10"/>
      <c r="N82" s="10"/>
      <c r="O82" s="10"/>
      <c r="P82" s="10"/>
      <c r="Q82" s="10"/>
      <c r="R82" s="10"/>
      <c r="S82" s="10"/>
      <c r="T82" s="10"/>
      <c r="U82" s="10"/>
      <c r="V82" s="10"/>
      <c r="W82" s="10"/>
    </row>
    <row r="83" ht="18.75" customHeight="1" spans="1:23">
      <c r="A83" s="8" t="s">
        <v>302</v>
      </c>
      <c r="B83" s="8" t="s">
        <v>333</v>
      </c>
      <c r="C83" s="9" t="s">
        <v>332</v>
      </c>
      <c r="D83" s="8" t="s">
        <v>61</v>
      </c>
      <c r="E83" s="8" t="s">
        <v>113</v>
      </c>
      <c r="F83" s="8" t="s">
        <v>114</v>
      </c>
      <c r="G83" s="8" t="s">
        <v>265</v>
      </c>
      <c r="H83" s="8" t="s">
        <v>266</v>
      </c>
      <c r="I83" s="10">
        <v>776160</v>
      </c>
      <c r="J83" s="10">
        <v>776160</v>
      </c>
      <c r="K83" s="10">
        <v>776160</v>
      </c>
      <c r="L83" s="10"/>
      <c r="M83" s="10"/>
      <c r="N83" s="10"/>
      <c r="O83" s="10"/>
      <c r="P83" s="10"/>
      <c r="Q83" s="10"/>
      <c r="R83" s="10"/>
      <c r="S83" s="10"/>
      <c r="T83" s="10"/>
      <c r="U83" s="10"/>
      <c r="V83" s="10"/>
      <c r="W83" s="10"/>
    </row>
    <row r="84" ht="18.75" customHeight="1" spans="1:23">
      <c r="A84" s="8"/>
      <c r="B84" s="8"/>
      <c r="C84" s="9" t="s">
        <v>334</v>
      </c>
      <c r="D84" s="8"/>
      <c r="E84" s="8"/>
      <c r="F84" s="8"/>
      <c r="G84" s="8"/>
      <c r="H84" s="8"/>
      <c r="I84" s="10">
        <v>326400</v>
      </c>
      <c r="J84" s="10">
        <v>326400</v>
      </c>
      <c r="K84" s="10">
        <v>326400</v>
      </c>
      <c r="L84" s="10"/>
      <c r="M84" s="10"/>
      <c r="N84" s="10"/>
      <c r="O84" s="10"/>
      <c r="P84" s="10"/>
      <c r="Q84" s="10"/>
      <c r="R84" s="10"/>
      <c r="S84" s="10"/>
      <c r="T84" s="10"/>
      <c r="U84" s="10"/>
      <c r="V84" s="10"/>
      <c r="W84" s="10"/>
    </row>
    <row r="85" ht="18.75" customHeight="1" spans="1:23">
      <c r="A85" s="8" t="s">
        <v>302</v>
      </c>
      <c r="B85" s="8" t="s">
        <v>335</v>
      </c>
      <c r="C85" s="9" t="s">
        <v>334</v>
      </c>
      <c r="D85" s="8" t="s">
        <v>61</v>
      </c>
      <c r="E85" s="8" t="s">
        <v>115</v>
      </c>
      <c r="F85" s="8" t="s">
        <v>116</v>
      </c>
      <c r="G85" s="8">
        <v>30227</v>
      </c>
      <c r="H85" s="8" t="s">
        <v>266</v>
      </c>
      <c r="I85" s="10">
        <v>326400</v>
      </c>
      <c r="J85" s="10">
        <v>326400</v>
      </c>
      <c r="K85" s="10">
        <v>326400</v>
      </c>
      <c r="L85" s="10"/>
      <c r="M85" s="10"/>
      <c r="N85" s="10"/>
      <c r="O85" s="10"/>
      <c r="P85" s="10"/>
      <c r="Q85" s="10"/>
      <c r="R85" s="10"/>
      <c r="S85" s="10"/>
      <c r="T85" s="10"/>
      <c r="U85" s="10"/>
      <c r="V85" s="10"/>
      <c r="W85" s="10"/>
    </row>
    <row r="86" ht="18.75" customHeight="1" spans="1:23">
      <c r="A86" s="8"/>
      <c r="B86" s="8"/>
      <c r="C86" s="9" t="s">
        <v>336</v>
      </c>
      <c r="D86" s="8"/>
      <c r="E86" s="8"/>
      <c r="F86" s="8"/>
      <c r="G86" s="8"/>
      <c r="H86" s="8"/>
      <c r="I86" s="10">
        <v>30000</v>
      </c>
      <c r="J86" s="10">
        <v>30000</v>
      </c>
      <c r="K86" s="10">
        <v>30000</v>
      </c>
      <c r="L86" s="10"/>
      <c r="M86" s="10"/>
      <c r="N86" s="10"/>
      <c r="O86" s="10"/>
      <c r="P86" s="10"/>
      <c r="Q86" s="10"/>
      <c r="R86" s="10"/>
      <c r="S86" s="10"/>
      <c r="T86" s="10"/>
      <c r="U86" s="10"/>
      <c r="V86" s="10"/>
      <c r="W86" s="10"/>
    </row>
    <row r="87" ht="18.75" customHeight="1" spans="1:23">
      <c r="A87" s="8" t="s">
        <v>302</v>
      </c>
      <c r="B87" s="8" t="s">
        <v>337</v>
      </c>
      <c r="C87" s="9" t="s">
        <v>336</v>
      </c>
      <c r="D87" s="8" t="s">
        <v>61</v>
      </c>
      <c r="E87" s="8" t="s">
        <v>87</v>
      </c>
      <c r="F87" s="8" t="s">
        <v>88</v>
      </c>
      <c r="G87" s="8">
        <v>30227</v>
      </c>
      <c r="H87" s="8" t="s">
        <v>266</v>
      </c>
      <c r="I87" s="10">
        <v>30000</v>
      </c>
      <c r="J87" s="10">
        <v>30000</v>
      </c>
      <c r="K87" s="10">
        <v>30000</v>
      </c>
      <c r="L87" s="10"/>
      <c r="M87" s="10"/>
      <c r="N87" s="10"/>
      <c r="O87" s="10"/>
      <c r="P87" s="10"/>
      <c r="Q87" s="10"/>
      <c r="R87" s="10"/>
      <c r="S87" s="10"/>
      <c r="T87" s="10"/>
      <c r="U87" s="10"/>
      <c r="V87" s="10"/>
      <c r="W87" s="10"/>
    </row>
    <row r="88" ht="18.75" customHeight="1" spans="1:23">
      <c r="A88" s="8"/>
      <c r="B88" s="8"/>
      <c r="C88" s="9" t="s">
        <v>338</v>
      </c>
      <c r="D88" s="8"/>
      <c r="E88" s="8"/>
      <c r="F88" s="8"/>
      <c r="G88" s="8"/>
      <c r="H88" s="8"/>
      <c r="I88" s="10">
        <v>100000</v>
      </c>
      <c r="J88" s="10">
        <v>100000</v>
      </c>
      <c r="K88" s="10">
        <v>100000</v>
      </c>
      <c r="L88" s="10"/>
      <c r="M88" s="10"/>
      <c r="N88" s="10"/>
      <c r="O88" s="10"/>
      <c r="P88" s="10"/>
      <c r="Q88" s="10"/>
      <c r="R88" s="10"/>
      <c r="S88" s="10"/>
      <c r="T88" s="10"/>
      <c r="U88" s="10"/>
      <c r="V88" s="10"/>
      <c r="W88" s="10"/>
    </row>
    <row r="89" ht="18.75" customHeight="1" spans="1:23">
      <c r="A89" s="8" t="s">
        <v>302</v>
      </c>
      <c r="B89" s="8" t="s">
        <v>339</v>
      </c>
      <c r="C89" s="9" t="s">
        <v>338</v>
      </c>
      <c r="D89" s="8" t="s">
        <v>61</v>
      </c>
      <c r="E89" s="8" t="s">
        <v>115</v>
      </c>
      <c r="F89" s="8" t="s">
        <v>116</v>
      </c>
      <c r="G89" s="8">
        <v>30227</v>
      </c>
      <c r="H89" s="8" t="s">
        <v>266</v>
      </c>
      <c r="I89" s="10">
        <v>100000</v>
      </c>
      <c r="J89" s="10">
        <v>100000</v>
      </c>
      <c r="K89" s="10">
        <v>100000</v>
      </c>
      <c r="L89" s="10"/>
      <c r="M89" s="10"/>
      <c r="N89" s="10"/>
      <c r="O89" s="10"/>
      <c r="P89" s="10"/>
      <c r="Q89" s="10"/>
      <c r="R89" s="10"/>
      <c r="S89" s="10"/>
      <c r="T89" s="10"/>
      <c r="U89" s="10"/>
      <c r="V89" s="10"/>
      <c r="W89" s="10"/>
    </row>
    <row r="90" ht="18.75" customHeight="1" spans="1:23">
      <c r="A90" s="8"/>
      <c r="B90" s="8"/>
      <c r="C90" s="9" t="s">
        <v>340</v>
      </c>
      <c r="D90" s="8"/>
      <c r="E90" s="8"/>
      <c r="F90" s="8"/>
      <c r="G90" s="8"/>
      <c r="H90" s="8"/>
      <c r="I90" s="10">
        <v>12583869.74</v>
      </c>
      <c r="J90" s="10">
        <v>12583869.74</v>
      </c>
      <c r="K90" s="10">
        <v>12583869.74</v>
      </c>
      <c r="L90" s="10"/>
      <c r="M90" s="10"/>
      <c r="N90" s="10"/>
      <c r="O90" s="10"/>
      <c r="P90" s="10"/>
      <c r="Q90" s="10"/>
      <c r="R90" s="10"/>
      <c r="S90" s="10"/>
      <c r="T90" s="10"/>
      <c r="U90" s="10"/>
      <c r="V90" s="10"/>
      <c r="W90" s="10"/>
    </row>
    <row r="91" ht="18.75" customHeight="1" spans="1:23">
      <c r="A91" s="8" t="s">
        <v>302</v>
      </c>
      <c r="B91" s="8" t="s">
        <v>341</v>
      </c>
      <c r="C91" s="9" t="s">
        <v>340</v>
      </c>
      <c r="D91" s="8" t="s">
        <v>61</v>
      </c>
      <c r="E91" s="8" t="s">
        <v>115</v>
      </c>
      <c r="F91" s="8" t="s">
        <v>116</v>
      </c>
      <c r="G91" s="8">
        <v>30901</v>
      </c>
      <c r="H91" s="8" t="s">
        <v>342</v>
      </c>
      <c r="I91" s="10">
        <v>12583869.74</v>
      </c>
      <c r="J91" s="10">
        <v>12583869.74</v>
      </c>
      <c r="K91" s="10">
        <v>12583869.74</v>
      </c>
      <c r="L91" s="10"/>
      <c r="M91" s="10"/>
      <c r="N91" s="10"/>
      <c r="O91" s="10"/>
      <c r="P91" s="10"/>
      <c r="Q91" s="10"/>
      <c r="R91" s="10"/>
      <c r="S91" s="10"/>
      <c r="T91" s="10"/>
      <c r="U91" s="10"/>
      <c r="V91" s="10"/>
      <c r="W91" s="10"/>
    </row>
    <row r="92" ht="18.75" customHeight="1" spans="1:23">
      <c r="A92" s="8"/>
      <c r="B92" s="8"/>
      <c r="C92" s="9" t="s">
        <v>343</v>
      </c>
      <c r="D92" s="8"/>
      <c r="E92" s="8"/>
      <c r="F92" s="8"/>
      <c r="G92" s="8"/>
      <c r="H92" s="8"/>
      <c r="I92" s="10">
        <v>38500</v>
      </c>
      <c r="J92" s="10">
        <v>38500</v>
      </c>
      <c r="K92" s="10">
        <v>38500</v>
      </c>
      <c r="L92" s="10"/>
      <c r="M92" s="10"/>
      <c r="N92" s="10"/>
      <c r="O92" s="10"/>
      <c r="P92" s="10"/>
      <c r="Q92" s="10"/>
      <c r="R92" s="10"/>
      <c r="S92" s="10"/>
      <c r="T92" s="10"/>
      <c r="U92" s="10"/>
      <c r="V92" s="10"/>
      <c r="W92" s="10"/>
    </row>
    <row r="93" ht="18.75" customHeight="1" spans="1:23">
      <c r="A93" s="8" t="s">
        <v>344</v>
      </c>
      <c r="B93" s="8" t="s">
        <v>345</v>
      </c>
      <c r="C93" s="9" t="s">
        <v>343</v>
      </c>
      <c r="D93" s="8" t="s">
        <v>61</v>
      </c>
      <c r="E93" s="8" t="s">
        <v>115</v>
      </c>
      <c r="F93" s="8" t="s">
        <v>116</v>
      </c>
      <c r="G93" s="8">
        <v>30227</v>
      </c>
      <c r="H93" s="8" t="s">
        <v>266</v>
      </c>
      <c r="I93" s="10">
        <v>38500</v>
      </c>
      <c r="J93" s="10">
        <v>38500</v>
      </c>
      <c r="K93" s="10">
        <v>38500</v>
      </c>
      <c r="L93" s="10"/>
      <c r="M93" s="10"/>
      <c r="N93" s="10"/>
      <c r="O93" s="10"/>
      <c r="P93" s="10"/>
      <c r="Q93" s="10"/>
      <c r="R93" s="10"/>
      <c r="S93" s="10"/>
      <c r="T93" s="10"/>
      <c r="U93" s="10"/>
      <c r="V93" s="10"/>
      <c r="W93" s="10"/>
    </row>
    <row r="94" ht="18.75" customHeight="1" spans="1:23">
      <c r="A94" s="8"/>
      <c r="B94" s="8"/>
      <c r="C94" s="9" t="s">
        <v>346</v>
      </c>
      <c r="D94" s="8"/>
      <c r="E94" s="8"/>
      <c r="F94" s="8"/>
      <c r="G94" s="8"/>
      <c r="H94" s="8"/>
      <c r="I94" s="10">
        <v>686873</v>
      </c>
      <c r="J94" s="10">
        <v>356000</v>
      </c>
      <c r="K94" s="10">
        <v>356000</v>
      </c>
      <c r="L94" s="10"/>
      <c r="M94" s="10"/>
      <c r="N94" s="10"/>
      <c r="O94" s="10"/>
      <c r="P94" s="10"/>
      <c r="Q94" s="10"/>
      <c r="R94" s="10">
        <v>330873</v>
      </c>
      <c r="S94" s="10">
        <v>330873</v>
      </c>
      <c r="T94" s="10"/>
      <c r="U94" s="10"/>
      <c r="V94" s="10"/>
      <c r="W94" s="10"/>
    </row>
    <row r="95" ht="18.75" customHeight="1" spans="1:23">
      <c r="A95" s="8" t="s">
        <v>293</v>
      </c>
      <c r="B95" s="8" t="s">
        <v>347</v>
      </c>
      <c r="C95" s="9" t="s">
        <v>346</v>
      </c>
      <c r="D95" s="8" t="s">
        <v>61</v>
      </c>
      <c r="E95" s="8" t="s">
        <v>113</v>
      </c>
      <c r="F95" s="8" t="s">
        <v>114</v>
      </c>
      <c r="G95" s="8">
        <v>30201</v>
      </c>
      <c r="H95" s="8" t="s">
        <v>250</v>
      </c>
      <c r="I95" s="10">
        <v>11700</v>
      </c>
      <c r="J95" s="10"/>
      <c r="K95" s="10"/>
      <c r="L95" s="10"/>
      <c r="M95" s="10"/>
      <c r="N95" s="10"/>
      <c r="O95" s="10"/>
      <c r="P95" s="10"/>
      <c r="Q95" s="10"/>
      <c r="R95" s="10">
        <v>11700</v>
      </c>
      <c r="S95" s="10">
        <v>11700</v>
      </c>
      <c r="T95" s="10"/>
      <c r="U95" s="10"/>
      <c r="V95" s="10"/>
      <c r="W95" s="10"/>
    </row>
    <row r="96" ht="18.75" customHeight="1" spans="1:23">
      <c r="A96" s="8" t="s">
        <v>293</v>
      </c>
      <c r="B96" s="8" t="s">
        <v>347</v>
      </c>
      <c r="C96" s="9" t="s">
        <v>346</v>
      </c>
      <c r="D96" s="8" t="s">
        <v>61</v>
      </c>
      <c r="E96" s="8" t="s">
        <v>113</v>
      </c>
      <c r="F96" s="8" t="s">
        <v>114</v>
      </c>
      <c r="G96" s="8">
        <v>30201</v>
      </c>
      <c r="H96" s="8" t="s">
        <v>250</v>
      </c>
      <c r="I96" s="10">
        <v>9768</v>
      </c>
      <c r="J96" s="10"/>
      <c r="K96" s="10"/>
      <c r="L96" s="10"/>
      <c r="M96" s="10"/>
      <c r="N96" s="10"/>
      <c r="O96" s="10"/>
      <c r="P96" s="10"/>
      <c r="Q96" s="10"/>
      <c r="R96" s="10">
        <v>9768</v>
      </c>
      <c r="S96" s="10">
        <v>9768</v>
      </c>
      <c r="T96" s="10"/>
      <c r="U96" s="10"/>
      <c r="V96" s="10"/>
      <c r="W96" s="10"/>
    </row>
    <row r="97" ht="18.75" customHeight="1" spans="1:23">
      <c r="A97" s="8" t="s">
        <v>293</v>
      </c>
      <c r="B97" s="8" t="s">
        <v>347</v>
      </c>
      <c r="C97" s="9" t="s">
        <v>346</v>
      </c>
      <c r="D97" s="8" t="s">
        <v>61</v>
      </c>
      <c r="E97" s="8" t="s">
        <v>113</v>
      </c>
      <c r="F97" s="8" t="s">
        <v>114</v>
      </c>
      <c r="G97" s="8">
        <v>30201</v>
      </c>
      <c r="H97" s="8" t="s">
        <v>250</v>
      </c>
      <c r="I97" s="10">
        <v>100000</v>
      </c>
      <c r="J97" s="10"/>
      <c r="K97" s="10"/>
      <c r="L97" s="10"/>
      <c r="M97" s="10"/>
      <c r="N97" s="10"/>
      <c r="O97" s="10"/>
      <c r="P97" s="10"/>
      <c r="Q97" s="10"/>
      <c r="R97" s="10">
        <v>100000</v>
      </c>
      <c r="S97" s="10">
        <v>100000</v>
      </c>
      <c r="T97" s="10"/>
      <c r="U97" s="10"/>
      <c r="V97" s="10"/>
      <c r="W97" s="10"/>
    </row>
    <row r="98" ht="18.75" customHeight="1" spans="1:23">
      <c r="A98" s="8" t="s">
        <v>293</v>
      </c>
      <c r="B98" s="8" t="s">
        <v>347</v>
      </c>
      <c r="C98" s="9" t="s">
        <v>346</v>
      </c>
      <c r="D98" s="8" t="s">
        <v>61</v>
      </c>
      <c r="E98" s="8" t="s">
        <v>113</v>
      </c>
      <c r="F98" s="8" t="s">
        <v>114</v>
      </c>
      <c r="G98" s="8">
        <v>30202</v>
      </c>
      <c r="H98" s="8" t="s">
        <v>252</v>
      </c>
      <c r="I98" s="10">
        <v>11975</v>
      </c>
      <c r="J98" s="10"/>
      <c r="K98" s="10"/>
      <c r="L98" s="10"/>
      <c r="M98" s="10"/>
      <c r="N98" s="10"/>
      <c r="O98" s="10"/>
      <c r="P98" s="10"/>
      <c r="Q98" s="10"/>
      <c r="R98" s="10">
        <v>11975</v>
      </c>
      <c r="S98" s="10">
        <v>11975</v>
      </c>
      <c r="T98" s="10"/>
      <c r="U98" s="10"/>
      <c r="V98" s="10"/>
      <c r="W98" s="10"/>
    </row>
    <row r="99" ht="18.75" customHeight="1" spans="1:23">
      <c r="A99" s="8" t="s">
        <v>293</v>
      </c>
      <c r="B99" s="8" t="s">
        <v>347</v>
      </c>
      <c r="C99" s="9" t="s">
        <v>346</v>
      </c>
      <c r="D99" s="8" t="s">
        <v>61</v>
      </c>
      <c r="E99" s="8" t="s">
        <v>113</v>
      </c>
      <c r="F99" s="8" t="s">
        <v>114</v>
      </c>
      <c r="G99" s="8">
        <v>30205</v>
      </c>
      <c r="H99" s="8" t="s">
        <v>254</v>
      </c>
      <c r="I99" s="10">
        <v>24372</v>
      </c>
      <c r="J99" s="10">
        <v>24372</v>
      </c>
      <c r="K99" s="10">
        <v>24372</v>
      </c>
      <c r="L99" s="10"/>
      <c r="M99" s="10"/>
      <c r="N99" s="10"/>
      <c r="O99" s="10"/>
      <c r="P99" s="10"/>
      <c r="Q99" s="10"/>
      <c r="R99" s="10"/>
      <c r="S99" s="10"/>
      <c r="T99" s="10"/>
      <c r="U99" s="10"/>
      <c r="V99" s="10"/>
      <c r="W99" s="10"/>
    </row>
    <row r="100" ht="18.75" customHeight="1" spans="1:23">
      <c r="A100" s="8" t="s">
        <v>293</v>
      </c>
      <c r="B100" s="8" t="s">
        <v>347</v>
      </c>
      <c r="C100" s="9" t="s">
        <v>346</v>
      </c>
      <c r="D100" s="8" t="s">
        <v>61</v>
      </c>
      <c r="E100" s="8" t="s">
        <v>113</v>
      </c>
      <c r="F100" s="8" t="s">
        <v>114</v>
      </c>
      <c r="G100" s="8">
        <v>30206</v>
      </c>
      <c r="H100" s="8" t="s">
        <v>256</v>
      </c>
      <c r="I100" s="10">
        <v>68910</v>
      </c>
      <c r="J100" s="10">
        <v>68910</v>
      </c>
      <c r="K100" s="10">
        <v>68910</v>
      </c>
      <c r="L100" s="10"/>
      <c r="M100" s="10"/>
      <c r="N100" s="10"/>
      <c r="O100" s="10"/>
      <c r="P100" s="10"/>
      <c r="Q100" s="10"/>
      <c r="R100" s="10"/>
      <c r="S100" s="10"/>
      <c r="T100" s="10"/>
      <c r="U100" s="10"/>
      <c r="V100" s="10"/>
      <c r="W100" s="10"/>
    </row>
    <row r="101" ht="18.75" customHeight="1" spans="1:23">
      <c r="A101" s="8" t="s">
        <v>293</v>
      </c>
      <c r="B101" s="8" t="s">
        <v>347</v>
      </c>
      <c r="C101" s="9" t="s">
        <v>346</v>
      </c>
      <c r="D101" s="8" t="s">
        <v>61</v>
      </c>
      <c r="E101" s="8" t="s">
        <v>113</v>
      </c>
      <c r="F101" s="8" t="s">
        <v>114</v>
      </c>
      <c r="G101" s="8">
        <v>30213</v>
      </c>
      <c r="H101" s="8" t="s">
        <v>262</v>
      </c>
      <c r="I101" s="10">
        <v>21300</v>
      </c>
      <c r="J101" s="10"/>
      <c r="K101" s="10"/>
      <c r="L101" s="10"/>
      <c r="M101" s="10"/>
      <c r="N101" s="10"/>
      <c r="O101" s="10"/>
      <c r="P101" s="10"/>
      <c r="Q101" s="10"/>
      <c r="R101" s="10">
        <v>21300</v>
      </c>
      <c r="S101" s="10">
        <v>21300</v>
      </c>
      <c r="T101" s="10"/>
      <c r="U101" s="10"/>
      <c r="V101" s="10"/>
      <c r="W101" s="10"/>
    </row>
    <row r="102" ht="18.75" customHeight="1" spans="1:23">
      <c r="A102" s="8" t="s">
        <v>293</v>
      </c>
      <c r="B102" s="8" t="s">
        <v>347</v>
      </c>
      <c r="C102" s="9" t="s">
        <v>346</v>
      </c>
      <c r="D102" s="8" t="s">
        <v>61</v>
      </c>
      <c r="E102" s="8" t="s">
        <v>113</v>
      </c>
      <c r="F102" s="8" t="s">
        <v>114</v>
      </c>
      <c r="G102" s="8">
        <v>30213</v>
      </c>
      <c r="H102" s="8" t="s">
        <v>262</v>
      </c>
      <c r="I102" s="10">
        <v>79000</v>
      </c>
      <c r="J102" s="10"/>
      <c r="K102" s="10"/>
      <c r="L102" s="10"/>
      <c r="M102" s="10"/>
      <c r="N102" s="10"/>
      <c r="O102" s="10"/>
      <c r="P102" s="10"/>
      <c r="Q102" s="10"/>
      <c r="R102" s="10">
        <v>79000</v>
      </c>
      <c r="S102" s="10">
        <v>79000</v>
      </c>
      <c r="T102" s="10"/>
      <c r="U102" s="10"/>
      <c r="V102" s="10"/>
      <c r="W102" s="10"/>
    </row>
    <row r="103" ht="18.75" customHeight="1" spans="1:23">
      <c r="A103" s="8" t="s">
        <v>293</v>
      </c>
      <c r="B103" s="8" t="s">
        <v>347</v>
      </c>
      <c r="C103" s="9" t="s">
        <v>346</v>
      </c>
      <c r="D103" s="8" t="s">
        <v>61</v>
      </c>
      <c r="E103" s="8" t="s">
        <v>113</v>
      </c>
      <c r="F103" s="8" t="s">
        <v>114</v>
      </c>
      <c r="G103" s="8">
        <v>30216</v>
      </c>
      <c r="H103" s="8" t="s">
        <v>305</v>
      </c>
      <c r="I103" s="10">
        <v>13925</v>
      </c>
      <c r="J103" s="10"/>
      <c r="K103" s="10"/>
      <c r="L103" s="10"/>
      <c r="M103" s="10"/>
      <c r="N103" s="10"/>
      <c r="O103" s="10"/>
      <c r="P103" s="10"/>
      <c r="Q103" s="10"/>
      <c r="R103" s="10">
        <v>13925</v>
      </c>
      <c r="S103" s="10">
        <v>13925</v>
      </c>
      <c r="T103" s="10"/>
      <c r="U103" s="10"/>
      <c r="V103" s="10"/>
      <c r="W103" s="10"/>
    </row>
    <row r="104" ht="18.75" customHeight="1" spans="1:23">
      <c r="A104" s="8" t="s">
        <v>293</v>
      </c>
      <c r="B104" s="8" t="s">
        <v>347</v>
      </c>
      <c r="C104" s="9" t="s">
        <v>346</v>
      </c>
      <c r="D104" s="8" t="s">
        <v>61</v>
      </c>
      <c r="E104" s="8" t="s">
        <v>113</v>
      </c>
      <c r="F104" s="8" t="s">
        <v>114</v>
      </c>
      <c r="G104" s="8">
        <v>30218</v>
      </c>
      <c r="H104" s="8" t="s">
        <v>348</v>
      </c>
      <c r="I104" s="10">
        <v>21840</v>
      </c>
      <c r="J104" s="10"/>
      <c r="K104" s="10"/>
      <c r="L104" s="10"/>
      <c r="M104" s="10"/>
      <c r="N104" s="10"/>
      <c r="O104" s="10"/>
      <c r="P104" s="10"/>
      <c r="Q104" s="10"/>
      <c r="R104" s="10">
        <v>21840</v>
      </c>
      <c r="S104" s="10">
        <v>21840</v>
      </c>
      <c r="T104" s="10"/>
      <c r="U104" s="10"/>
      <c r="V104" s="10"/>
      <c r="W104" s="10"/>
    </row>
    <row r="105" ht="18.75" customHeight="1" spans="1:23">
      <c r="A105" s="8" t="s">
        <v>293</v>
      </c>
      <c r="B105" s="8" t="s">
        <v>347</v>
      </c>
      <c r="C105" s="9" t="s">
        <v>346</v>
      </c>
      <c r="D105" s="8" t="s">
        <v>61</v>
      </c>
      <c r="E105" s="8" t="s">
        <v>113</v>
      </c>
      <c r="F105" s="8" t="s">
        <v>114</v>
      </c>
      <c r="G105" s="8">
        <v>30218</v>
      </c>
      <c r="H105" s="8" t="s">
        <v>348</v>
      </c>
      <c r="I105" s="10">
        <v>2670</v>
      </c>
      <c r="J105" s="10"/>
      <c r="K105" s="10"/>
      <c r="L105" s="10"/>
      <c r="M105" s="10"/>
      <c r="N105" s="10"/>
      <c r="O105" s="10"/>
      <c r="P105" s="10"/>
      <c r="Q105" s="10"/>
      <c r="R105" s="10">
        <v>2670</v>
      </c>
      <c r="S105" s="10">
        <v>2670</v>
      </c>
      <c r="T105" s="10"/>
      <c r="U105" s="10"/>
      <c r="V105" s="10"/>
      <c r="W105" s="10"/>
    </row>
    <row r="106" ht="18.75" customHeight="1" spans="1:23">
      <c r="A106" s="8" t="s">
        <v>293</v>
      </c>
      <c r="B106" s="8" t="s">
        <v>347</v>
      </c>
      <c r="C106" s="9" t="s">
        <v>346</v>
      </c>
      <c r="D106" s="8" t="s">
        <v>61</v>
      </c>
      <c r="E106" s="8" t="s">
        <v>113</v>
      </c>
      <c r="F106" s="8" t="s">
        <v>114</v>
      </c>
      <c r="G106" s="8">
        <v>30218</v>
      </c>
      <c r="H106" s="8" t="s">
        <v>348</v>
      </c>
      <c r="I106" s="10">
        <v>9695</v>
      </c>
      <c r="J106" s="10"/>
      <c r="K106" s="10"/>
      <c r="L106" s="10"/>
      <c r="M106" s="10"/>
      <c r="N106" s="10"/>
      <c r="O106" s="10"/>
      <c r="P106" s="10"/>
      <c r="Q106" s="10"/>
      <c r="R106" s="10">
        <v>9695</v>
      </c>
      <c r="S106" s="10">
        <v>9695</v>
      </c>
      <c r="T106" s="10"/>
      <c r="U106" s="10"/>
      <c r="V106" s="10"/>
      <c r="W106" s="10"/>
    </row>
    <row r="107" ht="18.75" customHeight="1" spans="1:23">
      <c r="A107" s="8" t="s">
        <v>293</v>
      </c>
      <c r="B107" s="8" t="s">
        <v>347</v>
      </c>
      <c r="C107" s="9" t="s">
        <v>346</v>
      </c>
      <c r="D107" s="8" t="s">
        <v>61</v>
      </c>
      <c r="E107" s="8" t="s">
        <v>113</v>
      </c>
      <c r="F107" s="8" t="s">
        <v>114</v>
      </c>
      <c r="G107" s="8">
        <v>30225</v>
      </c>
      <c r="H107" s="8" t="s">
        <v>349</v>
      </c>
      <c r="I107" s="10">
        <v>262718</v>
      </c>
      <c r="J107" s="10">
        <v>262718</v>
      </c>
      <c r="K107" s="10">
        <v>262718</v>
      </c>
      <c r="L107" s="10"/>
      <c r="M107" s="10"/>
      <c r="N107" s="10"/>
      <c r="O107" s="10"/>
      <c r="P107" s="10"/>
      <c r="Q107" s="10"/>
      <c r="R107" s="10"/>
      <c r="S107" s="10"/>
      <c r="T107" s="10"/>
      <c r="U107" s="10"/>
      <c r="V107" s="10"/>
      <c r="W107" s="10"/>
    </row>
    <row r="108" ht="18.75" customHeight="1" spans="1:23">
      <c r="A108" s="8" t="s">
        <v>293</v>
      </c>
      <c r="B108" s="8" t="s">
        <v>347</v>
      </c>
      <c r="C108" s="9" t="s">
        <v>346</v>
      </c>
      <c r="D108" s="8" t="s">
        <v>61</v>
      </c>
      <c r="E108" s="8" t="s">
        <v>113</v>
      </c>
      <c r="F108" s="8" t="s">
        <v>114</v>
      </c>
      <c r="G108" s="8">
        <v>30227</v>
      </c>
      <c r="H108" s="8" t="s">
        <v>266</v>
      </c>
      <c r="I108" s="10">
        <v>5000</v>
      </c>
      <c r="J108" s="10"/>
      <c r="K108" s="10"/>
      <c r="L108" s="10"/>
      <c r="M108" s="10"/>
      <c r="N108" s="10"/>
      <c r="O108" s="10"/>
      <c r="P108" s="10"/>
      <c r="Q108" s="10"/>
      <c r="R108" s="10">
        <v>5000</v>
      </c>
      <c r="S108" s="10">
        <v>5000</v>
      </c>
      <c r="T108" s="10"/>
      <c r="U108" s="10"/>
      <c r="V108" s="10"/>
      <c r="W108" s="10"/>
    </row>
    <row r="109" ht="18.75" customHeight="1" spans="1:23">
      <c r="A109" s="8" t="s">
        <v>293</v>
      </c>
      <c r="B109" s="8" t="s">
        <v>347</v>
      </c>
      <c r="C109" s="9" t="s">
        <v>346</v>
      </c>
      <c r="D109" s="8" t="s">
        <v>61</v>
      </c>
      <c r="E109" s="8" t="s">
        <v>113</v>
      </c>
      <c r="F109" s="8" t="s">
        <v>114</v>
      </c>
      <c r="G109" s="8">
        <v>30227</v>
      </c>
      <c r="H109" s="8" t="s">
        <v>266</v>
      </c>
      <c r="I109" s="10">
        <v>30000</v>
      </c>
      <c r="J109" s="10"/>
      <c r="K109" s="10"/>
      <c r="L109" s="10"/>
      <c r="M109" s="10"/>
      <c r="N109" s="10"/>
      <c r="O109" s="10"/>
      <c r="P109" s="10"/>
      <c r="Q109" s="10"/>
      <c r="R109" s="10">
        <v>30000</v>
      </c>
      <c r="S109" s="10">
        <v>30000</v>
      </c>
      <c r="T109" s="10"/>
      <c r="U109" s="10"/>
      <c r="V109" s="10"/>
      <c r="W109" s="10"/>
    </row>
    <row r="110" ht="18.75" customHeight="1" spans="1:23">
      <c r="A110" s="8" t="s">
        <v>293</v>
      </c>
      <c r="B110" s="8" t="s">
        <v>347</v>
      </c>
      <c r="C110" s="9" t="s">
        <v>346</v>
      </c>
      <c r="D110" s="8" t="s">
        <v>61</v>
      </c>
      <c r="E110" s="8" t="s">
        <v>113</v>
      </c>
      <c r="F110" s="8" t="s">
        <v>114</v>
      </c>
      <c r="G110" s="8">
        <v>30299</v>
      </c>
      <c r="H110" s="8" t="s">
        <v>268</v>
      </c>
      <c r="I110" s="10">
        <v>3000</v>
      </c>
      <c r="J110" s="10"/>
      <c r="K110" s="10"/>
      <c r="L110" s="10"/>
      <c r="M110" s="10"/>
      <c r="N110" s="10"/>
      <c r="O110" s="10"/>
      <c r="P110" s="10"/>
      <c r="Q110" s="10"/>
      <c r="R110" s="10">
        <v>3000</v>
      </c>
      <c r="S110" s="10">
        <v>3000</v>
      </c>
      <c r="T110" s="10"/>
      <c r="U110" s="10"/>
      <c r="V110" s="10"/>
      <c r="W110" s="10"/>
    </row>
    <row r="111" ht="18.75" customHeight="1" spans="1:23">
      <c r="A111" s="8" t="s">
        <v>293</v>
      </c>
      <c r="B111" s="8" t="s">
        <v>347</v>
      </c>
      <c r="C111" s="9" t="s">
        <v>346</v>
      </c>
      <c r="D111" s="8" t="s">
        <v>61</v>
      </c>
      <c r="E111" s="8" t="s">
        <v>113</v>
      </c>
      <c r="F111" s="8" t="s">
        <v>114</v>
      </c>
      <c r="G111" s="8">
        <v>30299</v>
      </c>
      <c r="H111" s="8" t="s">
        <v>268</v>
      </c>
      <c r="I111" s="10">
        <v>4500</v>
      </c>
      <c r="J111" s="10"/>
      <c r="K111" s="10"/>
      <c r="L111" s="10"/>
      <c r="M111" s="10"/>
      <c r="N111" s="10"/>
      <c r="O111" s="10"/>
      <c r="P111" s="10"/>
      <c r="Q111" s="10"/>
      <c r="R111" s="10">
        <v>4500</v>
      </c>
      <c r="S111" s="10">
        <v>4500</v>
      </c>
      <c r="T111" s="10"/>
      <c r="U111" s="10"/>
      <c r="V111" s="10"/>
      <c r="W111" s="10"/>
    </row>
    <row r="112" ht="18.75" customHeight="1" spans="1:23">
      <c r="A112" s="8" t="s">
        <v>293</v>
      </c>
      <c r="B112" s="8" t="s">
        <v>347</v>
      </c>
      <c r="C112" s="9" t="s">
        <v>346</v>
      </c>
      <c r="D112" s="8" t="s">
        <v>61</v>
      </c>
      <c r="E112" s="8" t="s">
        <v>113</v>
      </c>
      <c r="F112" s="8" t="s">
        <v>114</v>
      </c>
      <c r="G112" s="8">
        <v>30305</v>
      </c>
      <c r="H112" s="8" t="s">
        <v>309</v>
      </c>
      <c r="I112" s="10">
        <v>6500</v>
      </c>
      <c r="J112" s="10"/>
      <c r="K112" s="10"/>
      <c r="L112" s="10"/>
      <c r="M112" s="10"/>
      <c r="N112" s="10"/>
      <c r="O112" s="10"/>
      <c r="P112" s="10"/>
      <c r="Q112" s="10"/>
      <c r="R112" s="10">
        <v>6500</v>
      </c>
      <c r="S112" s="10">
        <v>6500</v>
      </c>
      <c r="T112" s="10"/>
      <c r="U112" s="10"/>
      <c r="V112" s="10"/>
      <c r="W112" s="10"/>
    </row>
    <row r="113" ht="18.75" customHeight="1" spans="1:23">
      <c r="A113" s="8"/>
      <c r="B113" s="8"/>
      <c r="C113" s="9" t="s">
        <v>350</v>
      </c>
      <c r="D113" s="8"/>
      <c r="E113" s="8"/>
      <c r="F113" s="8"/>
      <c r="G113" s="8"/>
      <c r="H113" s="8"/>
      <c r="I113" s="10">
        <v>183000</v>
      </c>
      <c r="J113" s="10">
        <v>183000</v>
      </c>
      <c r="K113" s="10">
        <v>183000</v>
      </c>
      <c r="L113" s="10"/>
      <c r="M113" s="10"/>
      <c r="N113" s="10"/>
      <c r="O113" s="10"/>
      <c r="P113" s="10"/>
      <c r="Q113" s="10"/>
      <c r="R113" s="10"/>
      <c r="S113" s="10"/>
      <c r="T113" s="10"/>
      <c r="U113" s="10"/>
      <c r="V113" s="10"/>
      <c r="W113" s="10"/>
    </row>
    <row r="114" ht="18.75" customHeight="1" spans="1:23">
      <c r="A114" s="8" t="s">
        <v>302</v>
      </c>
      <c r="B114" s="8" t="s">
        <v>351</v>
      </c>
      <c r="C114" s="9" t="s">
        <v>350</v>
      </c>
      <c r="D114" s="8" t="s">
        <v>61</v>
      </c>
      <c r="E114" s="8" t="s">
        <v>93</v>
      </c>
      <c r="F114" s="8" t="s">
        <v>94</v>
      </c>
      <c r="G114" s="8">
        <v>30227</v>
      </c>
      <c r="H114" s="8" t="s">
        <v>266</v>
      </c>
      <c r="I114" s="10">
        <v>35000</v>
      </c>
      <c r="J114" s="10">
        <v>35000</v>
      </c>
      <c r="K114" s="10">
        <v>35000</v>
      </c>
      <c r="L114" s="10"/>
      <c r="M114" s="10"/>
      <c r="N114" s="10"/>
      <c r="O114" s="10"/>
      <c r="P114" s="10"/>
      <c r="Q114" s="10"/>
      <c r="R114" s="10"/>
      <c r="S114" s="10"/>
      <c r="T114" s="10"/>
      <c r="U114" s="10"/>
      <c r="V114" s="10"/>
      <c r="W114" s="10"/>
    </row>
    <row r="115" ht="18.75" customHeight="1" spans="1:23">
      <c r="A115" s="8" t="s">
        <v>302</v>
      </c>
      <c r="B115" s="8" t="s">
        <v>351</v>
      </c>
      <c r="C115" s="9" t="s">
        <v>350</v>
      </c>
      <c r="D115" s="8" t="s">
        <v>61</v>
      </c>
      <c r="E115" s="8" t="s">
        <v>93</v>
      </c>
      <c r="F115" s="8" t="s">
        <v>94</v>
      </c>
      <c r="G115" s="8">
        <v>30227</v>
      </c>
      <c r="H115" s="8" t="s">
        <v>266</v>
      </c>
      <c r="I115" s="10">
        <v>148000</v>
      </c>
      <c r="J115" s="10">
        <v>148000</v>
      </c>
      <c r="K115" s="10">
        <v>148000</v>
      </c>
      <c r="L115" s="10"/>
      <c r="M115" s="10"/>
      <c r="N115" s="10"/>
      <c r="O115" s="10"/>
      <c r="P115" s="10"/>
      <c r="Q115" s="10"/>
      <c r="R115" s="10"/>
      <c r="S115" s="10"/>
      <c r="T115" s="10"/>
      <c r="U115" s="10"/>
      <c r="V115" s="10"/>
      <c r="W115" s="10"/>
    </row>
    <row r="116" ht="18.75" customHeight="1" spans="1:23">
      <c r="A116" s="8"/>
      <c r="B116" s="8"/>
      <c r="C116" s="9" t="s">
        <v>352</v>
      </c>
      <c r="D116" s="8"/>
      <c r="E116" s="8"/>
      <c r="F116" s="8"/>
      <c r="G116" s="8"/>
      <c r="H116" s="8"/>
      <c r="I116" s="10">
        <v>230000</v>
      </c>
      <c r="J116" s="10"/>
      <c r="K116" s="10"/>
      <c r="L116" s="10">
        <v>230000</v>
      </c>
      <c r="M116" s="10"/>
      <c r="N116" s="10"/>
      <c r="O116" s="10"/>
      <c r="P116" s="10"/>
      <c r="Q116" s="10"/>
      <c r="R116" s="10"/>
      <c r="S116" s="10"/>
      <c r="T116" s="10"/>
      <c r="U116" s="10"/>
      <c r="V116" s="10"/>
      <c r="W116" s="10"/>
    </row>
    <row r="117" ht="18.75" customHeight="1" spans="1:23">
      <c r="A117" s="8" t="s">
        <v>302</v>
      </c>
      <c r="B117" s="57" t="s">
        <v>353</v>
      </c>
      <c r="C117" s="9" t="s">
        <v>352</v>
      </c>
      <c r="D117" s="8" t="s">
        <v>61</v>
      </c>
      <c r="E117" s="8">
        <v>2296002</v>
      </c>
      <c r="F117" s="8" t="s">
        <v>354</v>
      </c>
      <c r="G117" s="8">
        <v>30201</v>
      </c>
      <c r="H117" s="8" t="s">
        <v>250</v>
      </c>
      <c r="I117" s="10">
        <v>10000</v>
      </c>
      <c r="J117" s="10"/>
      <c r="K117" s="10"/>
      <c r="L117" s="10">
        <v>10000</v>
      </c>
      <c r="M117" s="10"/>
      <c r="N117" s="10"/>
      <c r="O117" s="10"/>
      <c r="P117" s="10"/>
      <c r="Q117" s="10"/>
      <c r="R117" s="10"/>
      <c r="S117" s="10"/>
      <c r="T117" s="10"/>
      <c r="U117" s="10"/>
      <c r="V117" s="10"/>
      <c r="W117" s="10"/>
    </row>
    <row r="118" ht="18.75" customHeight="1" spans="1:23">
      <c r="A118" s="8" t="s">
        <v>302</v>
      </c>
      <c r="B118" s="57" t="s">
        <v>353</v>
      </c>
      <c r="C118" s="9" t="s">
        <v>352</v>
      </c>
      <c r="D118" s="8" t="s">
        <v>61</v>
      </c>
      <c r="E118" s="8">
        <v>2296002</v>
      </c>
      <c r="F118" s="8" t="s">
        <v>354</v>
      </c>
      <c r="G118" s="8">
        <v>30227</v>
      </c>
      <c r="H118" s="8" t="s">
        <v>266</v>
      </c>
      <c r="I118" s="10">
        <v>30000</v>
      </c>
      <c r="J118" s="10"/>
      <c r="K118" s="10"/>
      <c r="L118" s="10">
        <v>30000</v>
      </c>
      <c r="M118" s="10"/>
      <c r="N118" s="10"/>
      <c r="O118" s="10"/>
      <c r="P118" s="10"/>
      <c r="Q118" s="10"/>
      <c r="R118" s="10"/>
      <c r="S118" s="10"/>
      <c r="T118" s="10"/>
      <c r="U118" s="10"/>
      <c r="V118" s="10"/>
      <c r="W118" s="10"/>
    </row>
    <row r="119" ht="18.75" customHeight="1" spans="1:23">
      <c r="A119" s="8" t="s">
        <v>302</v>
      </c>
      <c r="B119" s="57" t="s">
        <v>353</v>
      </c>
      <c r="C119" s="9" t="s">
        <v>352</v>
      </c>
      <c r="D119" s="8" t="s">
        <v>61</v>
      </c>
      <c r="E119" s="8">
        <v>2296002</v>
      </c>
      <c r="F119" s="8" t="s">
        <v>354</v>
      </c>
      <c r="G119" s="8">
        <v>30213</v>
      </c>
      <c r="H119" s="8" t="s">
        <v>262</v>
      </c>
      <c r="I119" s="10">
        <v>130000</v>
      </c>
      <c r="J119" s="10"/>
      <c r="K119" s="10"/>
      <c r="L119" s="10">
        <v>130000</v>
      </c>
      <c r="M119" s="10"/>
      <c r="N119" s="10"/>
      <c r="O119" s="10"/>
      <c r="P119" s="10"/>
      <c r="Q119" s="10"/>
      <c r="R119" s="10"/>
      <c r="S119" s="10"/>
      <c r="T119" s="10"/>
      <c r="U119" s="10"/>
      <c r="V119" s="10"/>
      <c r="W119" s="10"/>
    </row>
    <row r="120" ht="18.75" customHeight="1" spans="1:23">
      <c r="A120" s="8" t="s">
        <v>302</v>
      </c>
      <c r="B120" s="57" t="s">
        <v>353</v>
      </c>
      <c r="C120" s="9" t="s">
        <v>352</v>
      </c>
      <c r="D120" s="8" t="s">
        <v>61</v>
      </c>
      <c r="E120" s="8">
        <v>2296002</v>
      </c>
      <c r="F120" s="8" t="s">
        <v>354</v>
      </c>
      <c r="G120" s="8">
        <v>31002</v>
      </c>
      <c r="H120" s="8" t="s">
        <v>355</v>
      </c>
      <c r="I120" s="10">
        <v>20000</v>
      </c>
      <c r="J120" s="10"/>
      <c r="K120" s="10"/>
      <c r="L120" s="10">
        <v>20000</v>
      </c>
      <c r="M120" s="10"/>
      <c r="N120" s="10"/>
      <c r="O120" s="10"/>
      <c r="P120" s="10"/>
      <c r="Q120" s="10"/>
      <c r="R120" s="10"/>
      <c r="S120" s="10"/>
      <c r="T120" s="10"/>
      <c r="U120" s="10"/>
      <c r="V120" s="10"/>
      <c r="W120" s="10"/>
    </row>
    <row r="121" ht="18.75" customHeight="1" spans="1:23">
      <c r="A121" s="8" t="s">
        <v>302</v>
      </c>
      <c r="B121" s="57" t="s">
        <v>353</v>
      </c>
      <c r="C121" s="9" t="s">
        <v>352</v>
      </c>
      <c r="D121" s="8" t="s">
        <v>61</v>
      </c>
      <c r="E121" s="8">
        <v>2296002</v>
      </c>
      <c r="F121" s="8" t="s">
        <v>354</v>
      </c>
      <c r="G121" s="8">
        <v>30227</v>
      </c>
      <c r="H121" s="8" t="s">
        <v>266</v>
      </c>
      <c r="I121" s="10">
        <v>10000</v>
      </c>
      <c r="J121" s="10"/>
      <c r="K121" s="10"/>
      <c r="L121" s="10">
        <v>10000</v>
      </c>
      <c r="M121" s="10"/>
      <c r="N121" s="10"/>
      <c r="O121" s="10"/>
      <c r="P121" s="10"/>
      <c r="Q121" s="10"/>
      <c r="R121" s="10"/>
      <c r="S121" s="10"/>
      <c r="T121" s="10"/>
      <c r="U121" s="10"/>
      <c r="V121" s="10"/>
      <c r="W121" s="10"/>
    </row>
    <row r="122" ht="18.75" customHeight="1" spans="1:23">
      <c r="A122" s="8" t="s">
        <v>302</v>
      </c>
      <c r="B122" s="57" t="s">
        <v>353</v>
      </c>
      <c r="C122" s="9" t="s">
        <v>352</v>
      </c>
      <c r="D122" s="8" t="s">
        <v>61</v>
      </c>
      <c r="E122" s="8">
        <v>2296002</v>
      </c>
      <c r="F122" s="8" t="s">
        <v>354</v>
      </c>
      <c r="G122" s="8">
        <v>30227</v>
      </c>
      <c r="H122" s="8" t="s">
        <v>266</v>
      </c>
      <c r="I122" s="10">
        <v>30000</v>
      </c>
      <c r="J122" s="10"/>
      <c r="K122" s="10"/>
      <c r="L122" s="10">
        <v>30000</v>
      </c>
      <c r="M122" s="10"/>
      <c r="N122" s="10"/>
      <c r="O122" s="10"/>
      <c r="P122" s="10"/>
      <c r="Q122" s="10"/>
      <c r="R122" s="10"/>
      <c r="S122" s="10"/>
      <c r="T122" s="10"/>
      <c r="U122" s="10"/>
      <c r="V122" s="10"/>
      <c r="W122" s="10"/>
    </row>
    <row r="123" ht="18.75" customHeight="1" spans="1:23">
      <c r="A123" s="8"/>
      <c r="B123" s="8"/>
      <c r="C123" s="9" t="s">
        <v>356</v>
      </c>
      <c r="D123" s="8"/>
      <c r="E123" s="8"/>
      <c r="F123" s="8"/>
      <c r="G123" s="8"/>
      <c r="H123" s="8"/>
      <c r="I123" s="10">
        <v>500000</v>
      </c>
      <c r="J123" s="10"/>
      <c r="K123" s="10"/>
      <c r="L123" s="10">
        <v>500000</v>
      </c>
      <c r="M123" s="10"/>
      <c r="N123" s="10"/>
      <c r="O123" s="10"/>
      <c r="P123" s="10"/>
      <c r="Q123" s="10"/>
      <c r="R123" s="10"/>
      <c r="S123" s="10"/>
      <c r="T123" s="10"/>
      <c r="U123" s="10"/>
      <c r="V123" s="10"/>
      <c r="W123" s="10"/>
    </row>
    <row r="124" ht="18.75" customHeight="1" spans="1:23">
      <c r="A124" s="8" t="s">
        <v>302</v>
      </c>
      <c r="B124" s="57" t="s">
        <v>357</v>
      </c>
      <c r="C124" s="9" t="s">
        <v>356</v>
      </c>
      <c r="D124" s="8" t="s">
        <v>61</v>
      </c>
      <c r="E124" s="8">
        <v>2296002</v>
      </c>
      <c r="F124" s="8" t="s">
        <v>354</v>
      </c>
      <c r="G124" s="8">
        <v>30227</v>
      </c>
      <c r="H124" s="8" t="s">
        <v>266</v>
      </c>
      <c r="I124" s="10">
        <v>500000</v>
      </c>
      <c r="J124" s="10"/>
      <c r="K124" s="10"/>
      <c r="L124" s="10">
        <v>500000</v>
      </c>
      <c r="M124" s="10"/>
      <c r="N124" s="10"/>
      <c r="O124" s="10"/>
      <c r="P124" s="10"/>
      <c r="Q124" s="10"/>
      <c r="R124" s="10"/>
      <c r="S124" s="10"/>
      <c r="T124" s="10"/>
      <c r="U124" s="10"/>
      <c r="V124" s="10"/>
      <c r="W124" s="10"/>
    </row>
    <row r="125" ht="18.75" customHeight="1" spans="1:23">
      <c r="A125" s="8"/>
      <c r="B125" s="8"/>
      <c r="C125" s="9" t="s">
        <v>358</v>
      </c>
      <c r="D125" s="8"/>
      <c r="E125" s="8"/>
      <c r="F125" s="8"/>
      <c r="G125" s="8"/>
      <c r="H125" s="8"/>
      <c r="I125" s="10">
        <v>90000</v>
      </c>
      <c r="J125" s="10"/>
      <c r="K125" s="10"/>
      <c r="L125" s="10">
        <v>90000</v>
      </c>
      <c r="M125" s="10"/>
      <c r="N125" s="10"/>
      <c r="O125" s="10"/>
      <c r="P125" s="10"/>
      <c r="Q125" s="10"/>
      <c r="R125" s="10"/>
      <c r="S125" s="10"/>
      <c r="T125" s="10"/>
      <c r="U125" s="10"/>
      <c r="V125" s="10"/>
      <c r="W125" s="10"/>
    </row>
    <row r="126" ht="18.75" customHeight="1" spans="1:23">
      <c r="A126" s="8" t="s">
        <v>302</v>
      </c>
      <c r="B126" s="8" t="s">
        <v>359</v>
      </c>
      <c r="C126" s="9" t="s">
        <v>358</v>
      </c>
      <c r="D126" s="8" t="s">
        <v>61</v>
      </c>
      <c r="E126" s="8">
        <v>2296002</v>
      </c>
      <c r="F126" s="8" t="s">
        <v>354</v>
      </c>
      <c r="G126" s="8">
        <v>30227</v>
      </c>
      <c r="H126" s="8" t="s">
        <v>266</v>
      </c>
      <c r="I126" s="10">
        <v>90000</v>
      </c>
      <c r="J126" s="10"/>
      <c r="K126" s="10"/>
      <c r="L126" s="10">
        <v>90000</v>
      </c>
      <c r="M126" s="10"/>
      <c r="N126" s="10"/>
      <c r="O126" s="10"/>
      <c r="P126" s="10"/>
      <c r="Q126" s="10"/>
      <c r="R126" s="10"/>
      <c r="S126" s="10"/>
      <c r="T126" s="10"/>
      <c r="U126" s="10"/>
      <c r="V126" s="10"/>
      <c r="W126" s="10"/>
    </row>
    <row r="127" ht="18.75" customHeight="1" spans="1:23">
      <c r="A127" s="8"/>
      <c r="B127" s="8"/>
      <c r="C127" s="9" t="s">
        <v>360</v>
      </c>
      <c r="D127" s="8"/>
      <c r="E127" s="8"/>
      <c r="F127" s="8"/>
      <c r="G127" s="8"/>
      <c r="H127" s="8"/>
      <c r="I127" s="10">
        <v>100000</v>
      </c>
      <c r="J127" s="10"/>
      <c r="K127" s="10"/>
      <c r="L127" s="10">
        <v>100000</v>
      </c>
      <c r="M127" s="10"/>
      <c r="N127" s="10"/>
      <c r="O127" s="10"/>
      <c r="P127" s="10"/>
      <c r="Q127" s="10"/>
      <c r="R127" s="10"/>
      <c r="S127" s="10"/>
      <c r="T127" s="10"/>
      <c r="U127" s="10"/>
      <c r="V127" s="10"/>
      <c r="W127" s="10"/>
    </row>
    <row r="128" ht="18.75" customHeight="1" spans="1:23">
      <c r="A128" s="8" t="s">
        <v>302</v>
      </c>
      <c r="B128" s="8" t="s">
        <v>361</v>
      </c>
      <c r="C128" s="9" t="s">
        <v>360</v>
      </c>
      <c r="D128" s="8" t="s">
        <v>61</v>
      </c>
      <c r="E128" s="8">
        <v>2296002</v>
      </c>
      <c r="F128" s="8" t="s">
        <v>354</v>
      </c>
      <c r="G128" s="8">
        <v>30227</v>
      </c>
      <c r="H128" s="8" t="s">
        <v>266</v>
      </c>
      <c r="I128" s="10">
        <v>100000</v>
      </c>
      <c r="J128" s="10"/>
      <c r="K128" s="10"/>
      <c r="L128" s="10">
        <v>100000</v>
      </c>
      <c r="M128" s="10"/>
      <c r="N128" s="10"/>
      <c r="O128" s="10"/>
      <c r="P128" s="10"/>
      <c r="Q128" s="10"/>
      <c r="R128" s="10"/>
      <c r="S128" s="10"/>
      <c r="T128" s="10"/>
      <c r="U128" s="10"/>
      <c r="V128" s="10"/>
      <c r="W128" s="10"/>
    </row>
    <row r="129" ht="18.75" customHeight="1" spans="1:23">
      <c r="A129" s="8"/>
      <c r="B129" s="8"/>
      <c r="C129" s="9" t="s">
        <v>362</v>
      </c>
      <c r="D129" s="8"/>
      <c r="E129" s="8"/>
      <c r="F129" s="8"/>
      <c r="G129" s="8"/>
      <c r="H129" s="8"/>
      <c r="I129" s="10">
        <v>2000</v>
      </c>
      <c r="J129" s="10"/>
      <c r="K129" s="10"/>
      <c r="L129" s="10">
        <v>2000</v>
      </c>
      <c r="M129" s="10"/>
      <c r="N129" s="10"/>
      <c r="O129" s="10"/>
      <c r="P129" s="10"/>
      <c r="Q129" s="10"/>
      <c r="R129" s="10"/>
      <c r="S129" s="10"/>
      <c r="T129" s="10"/>
      <c r="U129" s="10"/>
      <c r="V129" s="10"/>
      <c r="W129" s="10"/>
    </row>
    <row r="130" ht="18.75" customHeight="1" spans="1:23">
      <c r="A130" s="8" t="s">
        <v>344</v>
      </c>
      <c r="B130" s="8" t="s">
        <v>363</v>
      </c>
      <c r="C130" s="9" t="s">
        <v>362</v>
      </c>
      <c r="D130" s="8" t="s">
        <v>61</v>
      </c>
      <c r="E130" s="8">
        <v>2296002</v>
      </c>
      <c r="F130" s="8" t="s">
        <v>354</v>
      </c>
      <c r="G130" s="8">
        <v>30308</v>
      </c>
      <c r="H130" s="8" t="s">
        <v>364</v>
      </c>
      <c r="I130" s="10">
        <v>2000</v>
      </c>
      <c r="J130" s="10"/>
      <c r="K130" s="10"/>
      <c r="L130" s="10">
        <v>2000</v>
      </c>
      <c r="M130" s="10"/>
      <c r="N130" s="10"/>
      <c r="O130" s="10"/>
      <c r="P130" s="10"/>
      <c r="Q130" s="10"/>
      <c r="R130" s="10"/>
      <c r="S130" s="10"/>
      <c r="T130" s="10"/>
      <c r="U130" s="10"/>
      <c r="V130" s="10"/>
      <c r="W130" s="10"/>
    </row>
    <row r="131" ht="18.75" customHeight="1" spans="1:23">
      <c r="A131" s="8"/>
      <c r="B131" s="8"/>
      <c r="C131" s="9" t="s">
        <v>365</v>
      </c>
      <c r="D131" s="8"/>
      <c r="E131" s="8"/>
      <c r="F131" s="8"/>
      <c r="G131" s="8"/>
      <c r="H131" s="8"/>
      <c r="I131" s="10">
        <v>10001.2</v>
      </c>
      <c r="J131" s="10"/>
      <c r="K131" s="10"/>
      <c r="L131" s="10">
        <v>10001.2</v>
      </c>
      <c r="M131" s="10"/>
      <c r="N131" s="10"/>
      <c r="O131" s="10"/>
      <c r="P131" s="10"/>
      <c r="Q131" s="10"/>
      <c r="R131" s="10"/>
      <c r="S131" s="10"/>
      <c r="T131" s="10"/>
      <c r="U131" s="10"/>
      <c r="V131" s="10"/>
      <c r="W131" s="10"/>
    </row>
    <row r="132" ht="18.75" customHeight="1" spans="1:23">
      <c r="A132" s="8" t="s">
        <v>293</v>
      </c>
      <c r="B132" s="8" t="s">
        <v>366</v>
      </c>
      <c r="C132" s="9" t="s">
        <v>365</v>
      </c>
      <c r="D132" s="8" t="s">
        <v>61</v>
      </c>
      <c r="E132" s="8">
        <v>2296002</v>
      </c>
      <c r="F132" s="8" t="s">
        <v>354</v>
      </c>
      <c r="G132" s="8">
        <v>30201</v>
      </c>
      <c r="H132" s="8" t="s">
        <v>250</v>
      </c>
      <c r="I132" s="10">
        <v>8680</v>
      </c>
      <c r="J132" s="10"/>
      <c r="K132" s="10"/>
      <c r="L132" s="10">
        <v>8680</v>
      </c>
      <c r="M132" s="10"/>
      <c r="N132" s="10"/>
      <c r="O132" s="10"/>
      <c r="P132" s="10"/>
      <c r="Q132" s="10"/>
      <c r="R132" s="10"/>
      <c r="S132" s="10"/>
      <c r="T132" s="10"/>
      <c r="U132" s="10"/>
      <c r="V132" s="10"/>
      <c r="W132" s="10"/>
    </row>
    <row r="133" ht="18.75" customHeight="1" spans="1:23">
      <c r="A133" s="8" t="s">
        <v>293</v>
      </c>
      <c r="B133" s="8" t="s">
        <v>366</v>
      </c>
      <c r="C133" s="9" t="s">
        <v>365</v>
      </c>
      <c r="D133" s="8" t="s">
        <v>61</v>
      </c>
      <c r="E133" s="8">
        <v>2296002</v>
      </c>
      <c r="F133" s="8" t="s">
        <v>354</v>
      </c>
      <c r="G133" s="8">
        <v>31002</v>
      </c>
      <c r="H133" s="8" t="s">
        <v>355</v>
      </c>
      <c r="I133" s="10">
        <v>100</v>
      </c>
      <c r="J133" s="10"/>
      <c r="K133" s="10"/>
      <c r="L133" s="10">
        <v>100</v>
      </c>
      <c r="M133" s="10"/>
      <c r="N133" s="10"/>
      <c r="O133" s="10"/>
      <c r="P133" s="10"/>
      <c r="Q133" s="10"/>
      <c r="R133" s="10"/>
      <c r="S133" s="10"/>
      <c r="T133" s="10"/>
      <c r="U133" s="10"/>
      <c r="V133" s="10"/>
      <c r="W133" s="10"/>
    </row>
    <row r="134" ht="18.75" customHeight="1" spans="1:23">
      <c r="A134" s="8" t="s">
        <v>293</v>
      </c>
      <c r="B134" s="8" t="s">
        <v>366</v>
      </c>
      <c r="C134" s="9" t="s">
        <v>365</v>
      </c>
      <c r="D134" s="8" t="s">
        <v>61</v>
      </c>
      <c r="E134" s="8">
        <v>2296002</v>
      </c>
      <c r="F134" s="8" t="s">
        <v>354</v>
      </c>
      <c r="G134" s="8">
        <v>30227</v>
      </c>
      <c r="H134" s="8" t="s">
        <v>266</v>
      </c>
      <c r="I134" s="10">
        <v>1221.2</v>
      </c>
      <c r="J134" s="10"/>
      <c r="K134" s="10"/>
      <c r="L134" s="10">
        <v>1221.2</v>
      </c>
      <c r="M134" s="10"/>
      <c r="N134" s="10"/>
      <c r="O134" s="10"/>
      <c r="P134" s="10"/>
      <c r="Q134" s="10"/>
      <c r="R134" s="10"/>
      <c r="S134" s="10"/>
      <c r="T134" s="10"/>
      <c r="U134" s="10"/>
      <c r="V134" s="10"/>
      <c r="W134" s="10"/>
    </row>
    <row r="135" ht="18.75" customHeight="1" spans="1:23">
      <c r="A135" s="8"/>
      <c r="B135" s="8"/>
      <c r="C135" s="9" t="s">
        <v>367</v>
      </c>
      <c r="D135" s="8"/>
      <c r="E135" s="8"/>
      <c r="F135" s="8"/>
      <c r="G135" s="8"/>
      <c r="H135" s="8"/>
      <c r="I135" s="10">
        <v>260000</v>
      </c>
      <c r="J135" s="10"/>
      <c r="K135" s="10"/>
      <c r="L135" s="10">
        <v>260000</v>
      </c>
      <c r="M135" s="10"/>
      <c r="N135" s="10"/>
      <c r="O135" s="10"/>
      <c r="P135" s="10"/>
      <c r="Q135" s="10"/>
      <c r="R135" s="10"/>
      <c r="S135" s="10"/>
      <c r="T135" s="10"/>
      <c r="U135" s="10"/>
      <c r="V135" s="10"/>
      <c r="W135" s="10"/>
    </row>
    <row r="136" ht="18.75" customHeight="1" spans="1:23">
      <c r="A136" s="8" t="s">
        <v>302</v>
      </c>
      <c r="B136" s="8" t="s">
        <v>368</v>
      </c>
      <c r="C136" s="9" t="s">
        <v>367</v>
      </c>
      <c r="D136" s="8" t="s">
        <v>61</v>
      </c>
      <c r="E136" s="8">
        <v>2296002</v>
      </c>
      <c r="F136" s="8" t="s">
        <v>354</v>
      </c>
      <c r="G136" s="8">
        <v>30227</v>
      </c>
      <c r="H136" s="8" t="s">
        <v>266</v>
      </c>
      <c r="I136" s="10">
        <v>10000</v>
      </c>
      <c r="J136" s="10"/>
      <c r="K136" s="10"/>
      <c r="L136" s="10">
        <v>10000</v>
      </c>
      <c r="M136" s="10"/>
      <c r="N136" s="10"/>
      <c r="O136" s="10"/>
      <c r="P136" s="10"/>
      <c r="Q136" s="10"/>
      <c r="R136" s="10"/>
      <c r="S136" s="10"/>
      <c r="T136" s="10"/>
      <c r="U136" s="10"/>
      <c r="V136" s="10"/>
      <c r="W136" s="10"/>
    </row>
    <row r="137" ht="18.75" customHeight="1" spans="1:23">
      <c r="A137" s="8" t="s">
        <v>302</v>
      </c>
      <c r="B137" s="8" t="s">
        <v>368</v>
      </c>
      <c r="C137" s="9" t="s">
        <v>367</v>
      </c>
      <c r="D137" s="8" t="s">
        <v>61</v>
      </c>
      <c r="E137" s="8">
        <v>2296002</v>
      </c>
      <c r="F137" s="8" t="s">
        <v>354</v>
      </c>
      <c r="G137" s="8">
        <v>30201</v>
      </c>
      <c r="H137" s="8" t="s">
        <v>250</v>
      </c>
      <c r="I137" s="10">
        <v>50000</v>
      </c>
      <c r="J137" s="10"/>
      <c r="K137" s="10"/>
      <c r="L137" s="10">
        <v>50000</v>
      </c>
      <c r="M137" s="10"/>
      <c r="N137" s="10"/>
      <c r="O137" s="10"/>
      <c r="P137" s="10"/>
      <c r="Q137" s="10"/>
      <c r="R137" s="10"/>
      <c r="S137" s="10"/>
      <c r="T137" s="10"/>
      <c r="U137" s="10"/>
      <c r="V137" s="10"/>
      <c r="W137" s="10"/>
    </row>
    <row r="138" ht="18.75" customHeight="1" spans="1:23">
      <c r="A138" s="8" t="s">
        <v>302</v>
      </c>
      <c r="B138" s="8" t="s">
        <v>368</v>
      </c>
      <c r="C138" s="9" t="s">
        <v>367</v>
      </c>
      <c r="D138" s="8" t="s">
        <v>61</v>
      </c>
      <c r="E138" s="8">
        <v>2296002</v>
      </c>
      <c r="F138" s="8" t="s">
        <v>354</v>
      </c>
      <c r="G138" s="8">
        <v>30227</v>
      </c>
      <c r="H138" s="8" t="s">
        <v>266</v>
      </c>
      <c r="I138" s="10">
        <v>20000</v>
      </c>
      <c r="J138" s="10"/>
      <c r="K138" s="10"/>
      <c r="L138" s="10">
        <v>20000</v>
      </c>
      <c r="M138" s="10"/>
      <c r="N138" s="10"/>
      <c r="O138" s="10"/>
      <c r="P138" s="10"/>
      <c r="Q138" s="10"/>
      <c r="R138" s="10"/>
      <c r="S138" s="10"/>
      <c r="T138" s="10"/>
      <c r="U138" s="10"/>
      <c r="V138" s="10"/>
      <c r="W138" s="10"/>
    </row>
    <row r="139" ht="18.75" customHeight="1" spans="1:23">
      <c r="A139" s="8" t="s">
        <v>302</v>
      </c>
      <c r="B139" s="8" t="s">
        <v>368</v>
      </c>
      <c r="C139" s="9" t="s">
        <v>367</v>
      </c>
      <c r="D139" s="8" t="s">
        <v>61</v>
      </c>
      <c r="E139" s="8">
        <v>2296002</v>
      </c>
      <c r="F139" s="8" t="s">
        <v>354</v>
      </c>
      <c r="G139" s="8">
        <v>30299</v>
      </c>
      <c r="H139" s="8" t="s">
        <v>268</v>
      </c>
      <c r="I139" s="10">
        <v>70000</v>
      </c>
      <c r="J139" s="10"/>
      <c r="K139" s="10"/>
      <c r="L139" s="10">
        <v>70000</v>
      </c>
      <c r="M139" s="10"/>
      <c r="N139" s="10"/>
      <c r="O139" s="10"/>
      <c r="P139" s="10"/>
      <c r="Q139" s="10"/>
      <c r="R139" s="10"/>
      <c r="S139" s="10"/>
      <c r="T139" s="10"/>
      <c r="U139" s="10"/>
      <c r="V139" s="10"/>
      <c r="W139" s="10"/>
    </row>
    <row r="140" ht="18.75" customHeight="1" spans="1:23">
      <c r="A140" s="8" t="s">
        <v>302</v>
      </c>
      <c r="B140" s="8" t="s">
        <v>368</v>
      </c>
      <c r="C140" s="9" t="s">
        <v>367</v>
      </c>
      <c r="D140" s="8" t="s">
        <v>61</v>
      </c>
      <c r="E140" s="8">
        <v>2296002</v>
      </c>
      <c r="F140" s="8" t="s">
        <v>354</v>
      </c>
      <c r="G140" s="8">
        <v>30227</v>
      </c>
      <c r="H140" s="8" t="s">
        <v>266</v>
      </c>
      <c r="I140" s="10">
        <v>30000</v>
      </c>
      <c r="J140" s="10"/>
      <c r="K140" s="10"/>
      <c r="L140" s="10">
        <v>30000</v>
      </c>
      <c r="M140" s="10"/>
      <c r="N140" s="10"/>
      <c r="O140" s="10"/>
      <c r="P140" s="10"/>
      <c r="Q140" s="10"/>
      <c r="R140" s="10"/>
      <c r="S140" s="10"/>
      <c r="T140" s="10"/>
      <c r="U140" s="10"/>
      <c r="V140" s="10"/>
      <c r="W140" s="10"/>
    </row>
    <row r="141" ht="18.75" customHeight="1" spans="1:23">
      <c r="A141" s="8" t="s">
        <v>302</v>
      </c>
      <c r="B141" s="8" t="s">
        <v>368</v>
      </c>
      <c r="C141" s="9" t="s">
        <v>367</v>
      </c>
      <c r="D141" s="8" t="s">
        <v>61</v>
      </c>
      <c r="E141" s="8">
        <v>2296002</v>
      </c>
      <c r="F141" s="8" t="s">
        <v>354</v>
      </c>
      <c r="G141" s="8">
        <v>30227</v>
      </c>
      <c r="H141" s="8" t="s">
        <v>266</v>
      </c>
      <c r="I141" s="10">
        <v>20000</v>
      </c>
      <c r="J141" s="10"/>
      <c r="K141" s="10"/>
      <c r="L141" s="10">
        <v>20000</v>
      </c>
      <c r="M141" s="10"/>
      <c r="N141" s="10"/>
      <c r="O141" s="10"/>
      <c r="P141" s="10"/>
      <c r="Q141" s="10"/>
      <c r="R141" s="10"/>
      <c r="S141" s="10"/>
      <c r="T141" s="10"/>
      <c r="U141" s="10"/>
      <c r="V141" s="10"/>
      <c r="W141" s="10"/>
    </row>
    <row r="142" ht="18.75" customHeight="1" spans="1:23">
      <c r="A142" s="8" t="s">
        <v>302</v>
      </c>
      <c r="B142" s="8" t="s">
        <v>368</v>
      </c>
      <c r="C142" s="9" t="s">
        <v>367</v>
      </c>
      <c r="D142" s="8" t="s">
        <v>61</v>
      </c>
      <c r="E142" s="8">
        <v>2296002</v>
      </c>
      <c r="F142" s="8" t="s">
        <v>354</v>
      </c>
      <c r="G142" s="8">
        <v>31002</v>
      </c>
      <c r="H142" s="8" t="s">
        <v>355</v>
      </c>
      <c r="I142" s="10">
        <v>60000</v>
      </c>
      <c r="J142" s="10"/>
      <c r="K142" s="10"/>
      <c r="L142" s="10">
        <v>60000</v>
      </c>
      <c r="M142" s="10"/>
      <c r="N142" s="10"/>
      <c r="O142" s="10"/>
      <c r="P142" s="10"/>
      <c r="Q142" s="10"/>
      <c r="R142" s="10"/>
      <c r="S142" s="10"/>
      <c r="T142" s="10"/>
      <c r="U142" s="10"/>
      <c r="V142" s="10"/>
      <c r="W142" s="10"/>
    </row>
    <row r="143" ht="18.75" customHeight="1" spans="1:23">
      <c r="A143" s="8"/>
      <c r="B143" s="8"/>
      <c r="C143" s="9" t="s">
        <v>369</v>
      </c>
      <c r="D143" s="8"/>
      <c r="E143" s="8"/>
      <c r="F143" s="8"/>
      <c r="G143" s="8"/>
      <c r="H143" s="8"/>
      <c r="I143" s="10">
        <v>30000</v>
      </c>
      <c r="J143" s="10"/>
      <c r="K143" s="10"/>
      <c r="L143" s="10">
        <v>30000</v>
      </c>
      <c r="M143" s="10"/>
      <c r="N143" s="10"/>
      <c r="O143" s="10"/>
      <c r="P143" s="10"/>
      <c r="Q143" s="10"/>
      <c r="R143" s="10"/>
      <c r="S143" s="10"/>
      <c r="T143" s="10"/>
      <c r="U143" s="10"/>
      <c r="V143" s="10"/>
      <c r="W143" s="10"/>
    </row>
    <row r="144" ht="18.75" customHeight="1" spans="1:23">
      <c r="A144" s="8" t="s">
        <v>302</v>
      </c>
      <c r="B144" s="8" t="s">
        <v>370</v>
      </c>
      <c r="C144" s="9" t="s">
        <v>369</v>
      </c>
      <c r="D144" s="8" t="s">
        <v>61</v>
      </c>
      <c r="E144" s="8">
        <v>2296002</v>
      </c>
      <c r="F144" s="8" t="s">
        <v>354</v>
      </c>
      <c r="G144" s="8">
        <v>30299</v>
      </c>
      <c r="H144" s="8" t="s">
        <v>268</v>
      </c>
      <c r="I144" s="10">
        <v>5000</v>
      </c>
      <c r="J144" s="10"/>
      <c r="K144" s="10"/>
      <c r="L144" s="10">
        <v>5000</v>
      </c>
      <c r="M144" s="10"/>
      <c r="N144" s="10"/>
      <c r="O144" s="10"/>
      <c r="P144" s="10"/>
      <c r="Q144" s="10"/>
      <c r="R144" s="10"/>
      <c r="S144" s="10"/>
      <c r="T144" s="10"/>
      <c r="U144" s="10"/>
      <c r="V144" s="10"/>
      <c r="W144" s="10"/>
    </row>
    <row r="145" ht="18.75" customHeight="1" spans="1:23">
      <c r="A145" s="8" t="s">
        <v>302</v>
      </c>
      <c r="B145" s="8" t="s">
        <v>370</v>
      </c>
      <c r="C145" s="9" t="s">
        <v>369</v>
      </c>
      <c r="D145" s="8" t="s">
        <v>61</v>
      </c>
      <c r="E145" s="8">
        <v>2296002</v>
      </c>
      <c r="F145" s="8" t="s">
        <v>354</v>
      </c>
      <c r="G145" s="8">
        <v>30299</v>
      </c>
      <c r="H145" s="8" t="s">
        <v>268</v>
      </c>
      <c r="I145" s="10">
        <v>1000</v>
      </c>
      <c r="J145" s="10"/>
      <c r="K145" s="10"/>
      <c r="L145" s="10">
        <v>1000</v>
      </c>
      <c r="M145" s="10"/>
      <c r="N145" s="10"/>
      <c r="O145" s="10"/>
      <c r="P145" s="10"/>
      <c r="Q145" s="10"/>
      <c r="R145" s="10"/>
      <c r="S145" s="10"/>
      <c r="T145" s="10"/>
      <c r="U145" s="10"/>
      <c r="V145" s="10"/>
      <c r="W145" s="10"/>
    </row>
    <row r="146" ht="18.75" customHeight="1" spans="1:23">
      <c r="A146" s="8" t="s">
        <v>302</v>
      </c>
      <c r="B146" s="8" t="s">
        <v>370</v>
      </c>
      <c r="C146" s="9" t="s">
        <v>369</v>
      </c>
      <c r="D146" s="8" t="s">
        <v>61</v>
      </c>
      <c r="E146" s="8">
        <v>2296002</v>
      </c>
      <c r="F146" s="8" t="s">
        <v>354</v>
      </c>
      <c r="G146" s="8">
        <v>30201</v>
      </c>
      <c r="H146" s="8" t="s">
        <v>250</v>
      </c>
      <c r="I146" s="10">
        <v>2000</v>
      </c>
      <c r="J146" s="10"/>
      <c r="K146" s="10"/>
      <c r="L146" s="10">
        <v>2000</v>
      </c>
      <c r="M146" s="10"/>
      <c r="N146" s="10"/>
      <c r="O146" s="10"/>
      <c r="P146" s="10"/>
      <c r="Q146" s="10"/>
      <c r="R146" s="10"/>
      <c r="S146" s="10"/>
      <c r="T146" s="10"/>
      <c r="U146" s="10"/>
      <c r="V146" s="10"/>
      <c r="W146" s="10"/>
    </row>
    <row r="147" ht="18.75" customHeight="1" spans="1:23">
      <c r="A147" s="8" t="s">
        <v>302</v>
      </c>
      <c r="B147" s="8" t="s">
        <v>370</v>
      </c>
      <c r="C147" s="9" t="s">
        <v>369</v>
      </c>
      <c r="D147" s="8" t="s">
        <v>61</v>
      </c>
      <c r="E147" s="8">
        <v>2296002</v>
      </c>
      <c r="F147" s="8" t="s">
        <v>354</v>
      </c>
      <c r="G147" s="8">
        <v>30299</v>
      </c>
      <c r="H147" s="8" t="s">
        <v>268</v>
      </c>
      <c r="I147" s="10">
        <v>22000</v>
      </c>
      <c r="J147" s="10"/>
      <c r="K147" s="10"/>
      <c r="L147" s="10">
        <v>22000</v>
      </c>
      <c r="M147" s="10"/>
      <c r="N147" s="10"/>
      <c r="O147" s="10"/>
      <c r="P147" s="10"/>
      <c r="Q147" s="10"/>
      <c r="R147" s="10"/>
      <c r="S147" s="10"/>
      <c r="T147" s="10"/>
      <c r="U147" s="10"/>
      <c r="V147" s="10"/>
      <c r="W147" s="10"/>
    </row>
    <row r="148" ht="18.75" customHeight="1" spans="1:23">
      <c r="A148" s="8"/>
      <c r="B148" s="8"/>
      <c r="C148" s="9" t="s">
        <v>371</v>
      </c>
      <c r="D148" s="8"/>
      <c r="E148" s="8"/>
      <c r="F148" s="8"/>
      <c r="G148" s="8"/>
      <c r="H148" s="8"/>
      <c r="I148" s="10">
        <v>250000</v>
      </c>
      <c r="J148" s="10"/>
      <c r="K148" s="10"/>
      <c r="L148" s="10">
        <v>250000</v>
      </c>
      <c r="M148" s="10"/>
      <c r="N148" s="10"/>
      <c r="O148" s="10"/>
      <c r="P148" s="10"/>
      <c r="Q148" s="10"/>
      <c r="R148" s="10"/>
      <c r="S148" s="10"/>
      <c r="T148" s="10"/>
      <c r="U148" s="10"/>
      <c r="V148" s="10"/>
      <c r="W148" s="10"/>
    </row>
    <row r="149" ht="18.75" customHeight="1" spans="1:23">
      <c r="A149" s="8" t="s">
        <v>302</v>
      </c>
      <c r="B149" s="8" t="s">
        <v>339</v>
      </c>
      <c r="C149" s="9" t="s">
        <v>371</v>
      </c>
      <c r="D149" s="8" t="s">
        <v>61</v>
      </c>
      <c r="E149" s="8">
        <v>2296002</v>
      </c>
      <c r="F149" s="8" t="s">
        <v>354</v>
      </c>
      <c r="G149" s="8">
        <v>31299</v>
      </c>
      <c r="H149" s="8" t="s">
        <v>372</v>
      </c>
      <c r="I149" s="10">
        <v>250000</v>
      </c>
      <c r="J149" s="10"/>
      <c r="K149" s="10"/>
      <c r="L149" s="10">
        <v>250000</v>
      </c>
      <c r="M149" s="10"/>
      <c r="N149" s="10"/>
      <c r="O149" s="10"/>
      <c r="P149" s="10"/>
      <c r="Q149" s="10"/>
      <c r="R149" s="10"/>
      <c r="S149" s="10"/>
      <c r="T149" s="10"/>
      <c r="U149" s="10"/>
      <c r="V149" s="10"/>
      <c r="W149" s="10"/>
    </row>
    <row r="150" ht="18.75" customHeight="1" spans="1:23">
      <c r="A150" s="8"/>
      <c r="B150" s="8"/>
      <c r="C150" s="9" t="s">
        <v>373</v>
      </c>
      <c r="D150" s="8"/>
      <c r="E150" s="8"/>
      <c r="F150" s="8"/>
      <c r="G150" s="8"/>
      <c r="H150" s="8"/>
      <c r="I150" s="10">
        <v>1600000</v>
      </c>
      <c r="J150" s="10"/>
      <c r="K150" s="10"/>
      <c r="L150" s="10">
        <v>1600000</v>
      </c>
      <c r="M150" s="10"/>
      <c r="N150" s="10"/>
      <c r="O150" s="10"/>
      <c r="P150" s="10"/>
      <c r="Q150" s="10"/>
      <c r="R150" s="10"/>
      <c r="S150" s="10"/>
      <c r="T150" s="10"/>
      <c r="U150" s="10"/>
      <c r="V150" s="10"/>
      <c r="W150" s="10"/>
    </row>
    <row r="151" ht="18.75" customHeight="1" spans="1:23">
      <c r="A151" s="8" t="s">
        <v>302</v>
      </c>
      <c r="B151" s="8" t="s">
        <v>374</v>
      </c>
      <c r="C151" s="9" t="s">
        <v>373</v>
      </c>
      <c r="D151" s="8" t="s">
        <v>61</v>
      </c>
      <c r="E151" s="8">
        <v>2296002</v>
      </c>
      <c r="F151" s="8" t="s">
        <v>354</v>
      </c>
      <c r="G151" s="8">
        <v>31006</v>
      </c>
      <c r="H151" s="8" t="s">
        <v>375</v>
      </c>
      <c r="I151" s="10">
        <v>1600000</v>
      </c>
      <c r="J151" s="10"/>
      <c r="K151" s="10"/>
      <c r="L151" s="10">
        <v>1600000</v>
      </c>
      <c r="M151" s="10"/>
      <c r="N151" s="10"/>
      <c r="O151" s="10"/>
      <c r="P151" s="10"/>
      <c r="Q151" s="10"/>
      <c r="R151" s="10"/>
      <c r="S151" s="10"/>
      <c r="T151" s="10"/>
      <c r="U151" s="10"/>
      <c r="V151" s="10"/>
      <c r="W151" s="10"/>
    </row>
    <row r="152" ht="18.75" customHeight="1" spans="1:23">
      <c r="A152" s="8"/>
      <c r="B152" s="8"/>
      <c r="C152" s="9" t="s">
        <v>376</v>
      </c>
      <c r="D152" s="8"/>
      <c r="E152" s="8"/>
      <c r="F152" s="8"/>
      <c r="G152" s="8"/>
      <c r="H152" s="8"/>
      <c r="I152" s="10">
        <v>111500</v>
      </c>
      <c r="J152" s="10"/>
      <c r="K152" s="10"/>
      <c r="L152" s="10">
        <v>111500</v>
      </c>
      <c r="M152" s="10"/>
      <c r="N152" s="10"/>
      <c r="O152" s="10"/>
      <c r="P152" s="10"/>
      <c r="Q152" s="10"/>
      <c r="R152" s="10"/>
      <c r="S152" s="10"/>
      <c r="T152" s="10"/>
      <c r="U152" s="10"/>
      <c r="V152" s="10"/>
      <c r="W152" s="10"/>
    </row>
    <row r="153" ht="18.75" customHeight="1" spans="1:23">
      <c r="A153" s="8" t="s">
        <v>344</v>
      </c>
      <c r="B153" s="8" t="s">
        <v>377</v>
      </c>
      <c r="C153" s="9" t="s">
        <v>376</v>
      </c>
      <c r="D153" s="8" t="s">
        <v>61</v>
      </c>
      <c r="E153" s="8">
        <v>2296002</v>
      </c>
      <c r="F153" s="8" t="s">
        <v>354</v>
      </c>
      <c r="G153" s="8">
        <v>30227</v>
      </c>
      <c r="H153" s="8" t="s">
        <v>266</v>
      </c>
      <c r="I153" s="10">
        <v>111500</v>
      </c>
      <c r="J153" s="10"/>
      <c r="K153" s="10"/>
      <c r="L153" s="10">
        <v>111500</v>
      </c>
      <c r="M153" s="10"/>
      <c r="N153" s="10"/>
      <c r="O153" s="10"/>
      <c r="P153" s="10"/>
      <c r="Q153" s="10"/>
      <c r="R153" s="10"/>
      <c r="S153" s="10"/>
      <c r="T153" s="10"/>
      <c r="U153" s="10"/>
      <c r="V153" s="10"/>
      <c r="W153" s="10"/>
    </row>
    <row r="154" ht="18.75" customHeight="1" spans="1:23">
      <c r="A154" s="11" t="s">
        <v>38</v>
      </c>
      <c r="B154" s="11"/>
      <c r="C154" s="11"/>
      <c r="D154" s="11"/>
      <c r="E154" s="11"/>
      <c r="F154" s="11"/>
      <c r="G154" s="11"/>
      <c r="H154" s="11"/>
      <c r="I154" s="10">
        <f>I9+I20+I26+I32+I37+I42+I44+I49+I54+I56+I58+I60+I62+I67+I76+I78+I81+I84+I86+I88+I90+I92+I94+I113+I116+I123+I125+I127+I129+I131+I135+I143+I148+I150+I152</f>
        <v>44032350.74</v>
      </c>
      <c r="J154" s="10">
        <f t="shared" ref="J154:W154" si="0">J9+J20+J26+J32+J37+J42+J44+J49+J54+J56+J58+J60+J62+J67+J76+J78+J81+J84+J86+J88+J90+J92+J94+J113+J116+J123+J125+J127+J129+J131+J135+J143+J148+J150+J152</f>
        <v>40517976.54</v>
      </c>
      <c r="K154" s="10">
        <f t="shared" si="0"/>
        <v>40517976.54</v>
      </c>
      <c r="L154" s="10">
        <f t="shared" si="0"/>
        <v>3183501.2</v>
      </c>
      <c r="M154" s="10">
        <f t="shared" si="0"/>
        <v>0</v>
      </c>
      <c r="N154" s="10">
        <f t="shared" si="0"/>
        <v>0</v>
      </c>
      <c r="O154" s="10">
        <f t="shared" si="0"/>
        <v>0</v>
      </c>
      <c r="P154" s="10">
        <f t="shared" si="0"/>
        <v>0</v>
      </c>
      <c r="Q154" s="10">
        <f t="shared" si="0"/>
        <v>0</v>
      </c>
      <c r="R154" s="10">
        <f t="shared" si="0"/>
        <v>330873</v>
      </c>
      <c r="S154" s="10">
        <f t="shared" si="0"/>
        <v>330873</v>
      </c>
      <c r="T154" s="10">
        <f t="shared" si="0"/>
        <v>0</v>
      </c>
      <c r="U154" s="10">
        <f t="shared" si="0"/>
        <v>0</v>
      </c>
      <c r="V154" s="10">
        <f t="shared" si="0"/>
        <v>0</v>
      </c>
      <c r="W154" s="10">
        <f t="shared" si="0"/>
        <v>0</v>
      </c>
    </row>
  </sheetData>
  <mergeCells count="28">
    <mergeCell ref="A2:W2"/>
    <mergeCell ref="A3:H3"/>
    <mergeCell ref="J4:M4"/>
    <mergeCell ref="N4:P4"/>
    <mergeCell ref="R4:W4"/>
    <mergeCell ref="A154:H1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4"/>
  <sheetViews>
    <sheetView showZeros="0" workbookViewId="0">
      <selection activeCell="J8" sqref="J8"/>
    </sheetView>
  </sheetViews>
  <sheetFormatPr defaultColWidth="8.85" defaultRowHeight="15" customHeight="1"/>
  <cols>
    <col min="1" max="1" width="44.4166666666667" customWidth="1"/>
    <col min="2" max="2" width="41.55" customWidth="1"/>
    <col min="3" max="3" width="13.8416666666667" customWidth="1"/>
    <col min="4" max="4" width="30" customWidth="1"/>
    <col min="5" max="5" width="14.25" style="49" customWidth="1"/>
    <col min="6" max="6" width="10" customWidth="1"/>
    <col min="7" max="8" width="10" style="49" customWidth="1"/>
    <col min="9" max="9" width="11.125" style="49" customWidth="1"/>
    <col min="10" max="10" width="30" style="49" customWidth="1"/>
  </cols>
  <sheetData>
    <row r="1" customHeight="1" spans="1:10">
      <c r="A1" s="19" t="s">
        <v>378</v>
      </c>
      <c r="B1" s="19"/>
      <c r="C1" s="19"/>
      <c r="D1" s="19"/>
      <c r="E1" s="26"/>
      <c r="F1" s="19"/>
      <c r="G1" s="26"/>
      <c r="H1" s="26"/>
      <c r="I1" s="26"/>
      <c r="J1" s="26"/>
    </row>
    <row r="2" ht="45" customHeight="1" spans="1:10">
      <c r="A2" s="28" t="s">
        <v>379</v>
      </c>
      <c r="B2" s="28"/>
      <c r="C2" s="28"/>
      <c r="D2" s="28"/>
      <c r="E2" s="28"/>
      <c r="F2" s="28"/>
      <c r="G2" s="28"/>
      <c r="H2" s="28"/>
      <c r="I2" s="28"/>
      <c r="J2" s="28"/>
    </row>
    <row r="3" ht="20.25" customHeight="1" spans="1:10">
      <c r="A3" s="18" t="s">
        <v>2</v>
      </c>
      <c r="B3" s="18"/>
      <c r="C3" s="18"/>
      <c r="D3" s="18"/>
      <c r="E3" s="26"/>
      <c r="F3" s="18"/>
      <c r="G3" s="26"/>
      <c r="H3" s="26"/>
      <c r="I3" s="26"/>
      <c r="J3" s="26"/>
    </row>
    <row r="4" ht="20.25" customHeight="1" spans="1:10">
      <c r="A4" s="29" t="s">
        <v>380</v>
      </c>
      <c r="B4" s="29" t="s">
        <v>381</v>
      </c>
      <c r="C4" s="29" t="s">
        <v>382</v>
      </c>
      <c r="D4" s="29" t="s">
        <v>383</v>
      </c>
      <c r="E4" s="29" t="s">
        <v>384</v>
      </c>
      <c r="F4" s="29" t="s">
        <v>385</v>
      </c>
      <c r="G4" s="29" t="s">
        <v>386</v>
      </c>
      <c r="H4" s="29" t="s">
        <v>387</v>
      </c>
      <c r="I4" s="29" t="s">
        <v>388</v>
      </c>
      <c r="J4" s="29" t="s">
        <v>389</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1" customHeight="1" spans="1:10">
      <c r="A7" s="22" t="s">
        <v>61</v>
      </c>
      <c r="B7" s="22"/>
      <c r="C7" s="22"/>
      <c r="D7" s="50"/>
      <c r="E7" s="38"/>
      <c r="F7" s="37"/>
      <c r="G7" s="38"/>
      <c r="H7" s="38"/>
      <c r="I7" s="38"/>
      <c r="J7" s="38"/>
    </row>
    <row r="8" ht="181" customHeight="1" spans="1:10">
      <c r="A8" s="22" t="s">
        <v>306</v>
      </c>
      <c r="B8" s="22" t="s">
        <v>390</v>
      </c>
      <c r="C8" s="23"/>
      <c r="D8" s="51"/>
      <c r="E8" s="38"/>
      <c r="F8" s="37"/>
      <c r="G8" s="38"/>
      <c r="H8" s="38"/>
      <c r="I8" s="38"/>
      <c r="J8" s="38"/>
    </row>
    <row r="9" ht="24" customHeight="1" spans="1:10">
      <c r="A9" s="22"/>
      <c r="B9" s="22"/>
      <c r="C9" s="23" t="s">
        <v>391</v>
      </c>
      <c r="D9" s="51" t="s">
        <v>392</v>
      </c>
      <c r="E9" s="38" t="s">
        <v>393</v>
      </c>
      <c r="F9" s="37" t="s">
        <v>394</v>
      </c>
      <c r="G9" s="38">
        <v>11250</v>
      </c>
      <c r="H9" s="38" t="s">
        <v>395</v>
      </c>
      <c r="I9" s="38" t="s">
        <v>396</v>
      </c>
      <c r="J9" s="38" t="s">
        <v>397</v>
      </c>
    </row>
    <row r="10" ht="30" customHeight="1" spans="1:10">
      <c r="A10" s="22"/>
      <c r="B10" s="22"/>
      <c r="C10" s="23" t="s">
        <v>391</v>
      </c>
      <c r="D10" s="51" t="s">
        <v>392</v>
      </c>
      <c r="E10" s="38" t="s">
        <v>398</v>
      </c>
      <c r="F10" s="37" t="s">
        <v>394</v>
      </c>
      <c r="G10" s="38">
        <v>50</v>
      </c>
      <c r="H10" s="38" t="s">
        <v>399</v>
      </c>
      <c r="I10" s="38" t="s">
        <v>396</v>
      </c>
      <c r="J10" s="38" t="s">
        <v>400</v>
      </c>
    </row>
    <row r="11" ht="30" customHeight="1" spans="1:10">
      <c r="A11" s="22"/>
      <c r="B11" s="22"/>
      <c r="C11" s="23" t="s">
        <v>391</v>
      </c>
      <c r="D11" s="51" t="s">
        <v>392</v>
      </c>
      <c r="E11" s="38" t="s">
        <v>401</v>
      </c>
      <c r="F11" s="37" t="s">
        <v>394</v>
      </c>
      <c r="G11" s="38">
        <v>100</v>
      </c>
      <c r="H11" s="38" t="s">
        <v>399</v>
      </c>
      <c r="I11" s="38" t="s">
        <v>396</v>
      </c>
      <c r="J11" s="38" t="s">
        <v>402</v>
      </c>
    </row>
    <row r="12" ht="33" customHeight="1" spans="1:10">
      <c r="A12" s="22"/>
      <c r="B12" s="22"/>
      <c r="C12" s="23" t="s">
        <v>391</v>
      </c>
      <c r="D12" s="51" t="s">
        <v>392</v>
      </c>
      <c r="E12" s="38" t="s">
        <v>403</v>
      </c>
      <c r="F12" s="37" t="s">
        <v>394</v>
      </c>
      <c r="G12" s="38">
        <v>300</v>
      </c>
      <c r="H12" s="38" t="s">
        <v>399</v>
      </c>
      <c r="I12" s="38" t="s">
        <v>396</v>
      </c>
      <c r="J12" s="38" t="s">
        <v>404</v>
      </c>
    </row>
    <row r="13" ht="24" customHeight="1" spans="1:10">
      <c r="A13" s="22"/>
      <c r="B13" s="22"/>
      <c r="C13" s="23" t="s">
        <v>391</v>
      </c>
      <c r="D13" s="51" t="s">
        <v>405</v>
      </c>
      <c r="E13" s="38" t="s">
        <v>406</v>
      </c>
      <c r="F13" s="37" t="s">
        <v>407</v>
      </c>
      <c r="G13" s="38">
        <v>100</v>
      </c>
      <c r="H13" s="38" t="s">
        <v>408</v>
      </c>
      <c r="I13" s="38" t="s">
        <v>396</v>
      </c>
      <c r="J13" s="38" t="s">
        <v>409</v>
      </c>
    </row>
    <row r="14" ht="24" customHeight="1" spans="1:10">
      <c r="A14" s="22"/>
      <c r="B14" s="22"/>
      <c r="C14" s="23" t="s">
        <v>391</v>
      </c>
      <c r="D14" s="51" t="s">
        <v>410</v>
      </c>
      <c r="E14" s="38" t="s">
        <v>411</v>
      </c>
      <c r="F14" s="37" t="s">
        <v>412</v>
      </c>
      <c r="G14" s="38" t="s">
        <v>413</v>
      </c>
      <c r="H14" s="38" t="s">
        <v>414</v>
      </c>
      <c r="I14" s="38" t="s">
        <v>396</v>
      </c>
      <c r="J14" s="38" t="s">
        <v>415</v>
      </c>
    </row>
    <row r="15" ht="24" customHeight="1" spans="1:10">
      <c r="A15" s="22"/>
      <c r="B15" s="22"/>
      <c r="C15" s="23" t="s">
        <v>416</v>
      </c>
      <c r="D15" s="51" t="s">
        <v>417</v>
      </c>
      <c r="E15" s="38" t="s">
        <v>418</v>
      </c>
      <c r="F15" s="37" t="s">
        <v>407</v>
      </c>
      <c r="G15" s="38" t="s">
        <v>419</v>
      </c>
      <c r="H15" s="38"/>
      <c r="I15" s="38" t="s">
        <v>420</v>
      </c>
      <c r="J15" s="38" t="s">
        <v>421</v>
      </c>
    </row>
    <row r="16" ht="26" customHeight="1" spans="1:10">
      <c r="A16" s="22"/>
      <c r="B16" s="22"/>
      <c r="C16" s="23" t="s">
        <v>422</v>
      </c>
      <c r="D16" s="51" t="s">
        <v>423</v>
      </c>
      <c r="E16" s="38" t="s">
        <v>424</v>
      </c>
      <c r="F16" s="37" t="s">
        <v>394</v>
      </c>
      <c r="G16" s="38">
        <v>90</v>
      </c>
      <c r="H16" s="38" t="s">
        <v>408</v>
      </c>
      <c r="I16" s="38" t="s">
        <v>396</v>
      </c>
      <c r="J16" s="38" t="s">
        <v>425</v>
      </c>
    </row>
    <row r="17" ht="82" customHeight="1" spans="1:10">
      <c r="A17" s="22" t="s">
        <v>340</v>
      </c>
      <c r="B17" s="22" t="s">
        <v>426</v>
      </c>
      <c r="C17" s="23"/>
      <c r="D17" s="51"/>
      <c r="E17" s="38"/>
      <c r="F17" s="37"/>
      <c r="G17" s="38"/>
      <c r="H17" s="38"/>
      <c r="I17" s="38"/>
      <c r="J17" s="38"/>
    </row>
    <row r="18" ht="42" customHeight="1" spans="1:10">
      <c r="A18" s="22"/>
      <c r="B18" s="22"/>
      <c r="C18" s="23" t="s">
        <v>391</v>
      </c>
      <c r="D18" s="51" t="s">
        <v>392</v>
      </c>
      <c r="E18" s="38" t="s">
        <v>427</v>
      </c>
      <c r="F18" s="37" t="s">
        <v>407</v>
      </c>
      <c r="G18" s="38">
        <v>10180</v>
      </c>
      <c r="H18" s="38" t="s">
        <v>428</v>
      </c>
      <c r="I18" s="38" t="s">
        <v>396</v>
      </c>
      <c r="J18" s="38" t="s">
        <v>429</v>
      </c>
    </row>
    <row r="19" ht="42" customHeight="1" spans="1:10">
      <c r="A19" s="22"/>
      <c r="B19" s="22"/>
      <c r="C19" s="23" t="s">
        <v>391</v>
      </c>
      <c r="D19" s="51" t="s">
        <v>392</v>
      </c>
      <c r="E19" s="38" t="s">
        <v>430</v>
      </c>
      <c r="F19" s="37" t="s">
        <v>394</v>
      </c>
      <c r="G19" s="38" t="s">
        <v>145</v>
      </c>
      <c r="H19" s="38" t="s">
        <v>431</v>
      </c>
      <c r="I19" s="38" t="s">
        <v>396</v>
      </c>
      <c r="J19" s="38" t="s">
        <v>432</v>
      </c>
    </row>
    <row r="20" ht="27" customHeight="1" spans="1:10">
      <c r="A20" s="22"/>
      <c r="B20" s="22"/>
      <c r="C20" s="23" t="s">
        <v>391</v>
      </c>
      <c r="D20" s="51" t="s">
        <v>392</v>
      </c>
      <c r="E20" s="38" t="s">
        <v>433</v>
      </c>
      <c r="F20" s="37" t="s">
        <v>407</v>
      </c>
      <c r="G20" s="38" t="s">
        <v>434</v>
      </c>
      <c r="H20" s="38" t="s">
        <v>408</v>
      </c>
      <c r="I20" s="38" t="s">
        <v>396</v>
      </c>
      <c r="J20" s="38" t="s">
        <v>435</v>
      </c>
    </row>
    <row r="21" ht="27" customHeight="1" spans="1:10">
      <c r="A21" s="22"/>
      <c r="B21" s="22"/>
      <c r="C21" s="23" t="s">
        <v>391</v>
      </c>
      <c r="D21" s="51" t="s">
        <v>392</v>
      </c>
      <c r="E21" s="38" t="s">
        <v>436</v>
      </c>
      <c r="F21" s="37" t="s">
        <v>407</v>
      </c>
      <c r="G21" s="38" t="s">
        <v>437</v>
      </c>
      <c r="H21" s="38" t="s">
        <v>408</v>
      </c>
      <c r="I21" s="38" t="s">
        <v>396</v>
      </c>
      <c r="J21" s="38" t="s">
        <v>438</v>
      </c>
    </row>
    <row r="22" ht="27" customHeight="1" spans="1:10">
      <c r="A22" s="22"/>
      <c r="B22" s="22"/>
      <c r="C22" s="23" t="s">
        <v>391</v>
      </c>
      <c r="D22" s="51" t="s">
        <v>392</v>
      </c>
      <c r="E22" s="38" t="s">
        <v>439</v>
      </c>
      <c r="F22" s="37" t="s">
        <v>407</v>
      </c>
      <c r="G22" s="38">
        <v>20.1</v>
      </c>
      <c r="H22" s="38" t="s">
        <v>408</v>
      </c>
      <c r="I22" s="38" t="s">
        <v>396</v>
      </c>
      <c r="J22" s="38" t="s">
        <v>440</v>
      </c>
    </row>
    <row r="23" ht="42" customHeight="1" spans="1:10">
      <c r="A23" s="22"/>
      <c r="B23" s="22"/>
      <c r="C23" s="23" t="s">
        <v>391</v>
      </c>
      <c r="D23" s="51" t="s">
        <v>405</v>
      </c>
      <c r="E23" s="38" t="s">
        <v>441</v>
      </c>
      <c r="F23" s="37" t="s">
        <v>407</v>
      </c>
      <c r="G23" s="38">
        <v>100</v>
      </c>
      <c r="H23" s="38" t="s">
        <v>408</v>
      </c>
      <c r="I23" s="38" t="s">
        <v>396</v>
      </c>
      <c r="J23" s="38" t="s">
        <v>442</v>
      </c>
    </row>
    <row r="24" ht="30" customHeight="1" spans="1:10">
      <c r="A24" s="22"/>
      <c r="B24" s="22"/>
      <c r="C24" s="23" t="s">
        <v>416</v>
      </c>
      <c r="D24" s="51" t="s">
        <v>417</v>
      </c>
      <c r="E24" s="38" t="s">
        <v>443</v>
      </c>
      <c r="F24" s="37" t="s">
        <v>407</v>
      </c>
      <c r="G24" s="38" t="s">
        <v>419</v>
      </c>
      <c r="H24" s="38"/>
      <c r="I24" s="38" t="s">
        <v>420</v>
      </c>
      <c r="J24" s="38" t="s">
        <v>444</v>
      </c>
    </row>
    <row r="25" ht="55" customHeight="1" spans="1:10">
      <c r="A25" s="22" t="s">
        <v>318</v>
      </c>
      <c r="B25" s="22" t="s">
        <v>445</v>
      </c>
      <c r="C25" s="23"/>
      <c r="D25" s="51"/>
      <c r="E25" s="38"/>
      <c r="F25" s="37"/>
      <c r="G25" s="38"/>
      <c r="H25" s="38"/>
      <c r="I25" s="38"/>
      <c r="J25" s="38"/>
    </row>
    <row r="26" ht="33" customHeight="1" spans="1:10">
      <c r="A26" s="22"/>
      <c r="B26" s="22"/>
      <c r="C26" s="23" t="s">
        <v>391</v>
      </c>
      <c r="D26" s="51" t="s">
        <v>392</v>
      </c>
      <c r="E26" s="38" t="s">
        <v>446</v>
      </c>
      <c r="F26" s="37" t="s">
        <v>412</v>
      </c>
      <c r="G26" s="38" t="s">
        <v>447</v>
      </c>
      <c r="H26" s="38" t="s">
        <v>395</v>
      </c>
      <c r="I26" s="38" t="s">
        <v>396</v>
      </c>
      <c r="J26" s="38" t="s">
        <v>448</v>
      </c>
    </row>
    <row r="27" ht="21" customHeight="1" spans="1:10">
      <c r="A27" s="22"/>
      <c r="B27" s="22"/>
      <c r="C27" s="23" t="s">
        <v>391</v>
      </c>
      <c r="D27" s="51" t="s">
        <v>392</v>
      </c>
      <c r="E27" s="38" t="s">
        <v>449</v>
      </c>
      <c r="F27" s="37" t="s">
        <v>394</v>
      </c>
      <c r="G27" s="38">
        <v>50</v>
      </c>
      <c r="H27" s="38" t="s">
        <v>399</v>
      </c>
      <c r="I27" s="38" t="s">
        <v>396</v>
      </c>
      <c r="J27" s="38" t="s">
        <v>450</v>
      </c>
    </row>
    <row r="28" ht="40" customHeight="1" spans="1:10">
      <c r="A28" s="22"/>
      <c r="B28" s="22"/>
      <c r="C28" s="23" t="s">
        <v>391</v>
      </c>
      <c r="D28" s="51" t="s">
        <v>405</v>
      </c>
      <c r="E28" s="38" t="s">
        <v>451</v>
      </c>
      <c r="F28" s="37" t="s">
        <v>394</v>
      </c>
      <c r="G28" s="38">
        <v>90</v>
      </c>
      <c r="H28" s="38" t="s">
        <v>408</v>
      </c>
      <c r="I28" s="38" t="s">
        <v>396</v>
      </c>
      <c r="J28" s="38" t="s">
        <v>452</v>
      </c>
    </row>
    <row r="29" ht="40" customHeight="1" spans="1:10">
      <c r="A29" s="22"/>
      <c r="B29" s="22"/>
      <c r="C29" s="23" t="s">
        <v>391</v>
      </c>
      <c r="D29" s="51" t="s">
        <v>405</v>
      </c>
      <c r="E29" s="38" t="s">
        <v>453</v>
      </c>
      <c r="F29" s="37" t="s">
        <v>394</v>
      </c>
      <c r="G29" s="38">
        <v>90</v>
      </c>
      <c r="H29" s="38" t="s">
        <v>408</v>
      </c>
      <c r="I29" s="38" t="s">
        <v>396</v>
      </c>
      <c r="J29" s="38" t="s">
        <v>454</v>
      </c>
    </row>
    <row r="30" ht="40" customHeight="1" spans="1:10">
      <c r="A30" s="22"/>
      <c r="B30" s="22"/>
      <c r="C30" s="23" t="s">
        <v>391</v>
      </c>
      <c r="D30" s="51" t="s">
        <v>405</v>
      </c>
      <c r="E30" s="38" t="s">
        <v>455</v>
      </c>
      <c r="F30" s="37" t="s">
        <v>394</v>
      </c>
      <c r="G30" s="38">
        <v>90</v>
      </c>
      <c r="H30" s="38" t="s">
        <v>408</v>
      </c>
      <c r="I30" s="38" t="s">
        <v>396</v>
      </c>
      <c r="J30" s="38" t="s">
        <v>456</v>
      </c>
    </row>
    <row r="31" ht="28" customHeight="1" spans="1:10">
      <c r="A31" s="22"/>
      <c r="B31" s="22"/>
      <c r="C31" s="23" t="s">
        <v>416</v>
      </c>
      <c r="D31" s="51" t="s">
        <v>417</v>
      </c>
      <c r="E31" s="38" t="s">
        <v>457</v>
      </c>
      <c r="F31" s="37" t="s">
        <v>394</v>
      </c>
      <c r="G31" s="38">
        <v>90</v>
      </c>
      <c r="H31" s="38" t="s">
        <v>408</v>
      </c>
      <c r="I31" s="38" t="s">
        <v>396</v>
      </c>
      <c r="J31" s="38" t="s">
        <v>458</v>
      </c>
    </row>
    <row r="32" ht="21" customHeight="1" spans="1:10">
      <c r="A32" s="22"/>
      <c r="B32" s="22"/>
      <c r="C32" s="23" t="s">
        <v>422</v>
      </c>
      <c r="D32" s="51" t="s">
        <v>423</v>
      </c>
      <c r="E32" s="38" t="s">
        <v>424</v>
      </c>
      <c r="F32" s="37" t="s">
        <v>394</v>
      </c>
      <c r="G32" s="38">
        <v>90</v>
      </c>
      <c r="H32" s="38" t="s">
        <v>408</v>
      </c>
      <c r="I32" s="38" t="s">
        <v>396</v>
      </c>
      <c r="J32" s="38" t="s">
        <v>425</v>
      </c>
    </row>
    <row r="33" ht="105" customHeight="1" spans="1:10">
      <c r="A33" s="22" t="s">
        <v>299</v>
      </c>
      <c r="B33" s="22" t="s">
        <v>459</v>
      </c>
      <c r="C33" s="23"/>
      <c r="D33" s="51"/>
      <c r="E33" s="38"/>
      <c r="F33" s="37"/>
      <c r="G33" s="38"/>
      <c r="H33" s="38"/>
      <c r="I33" s="38"/>
      <c r="J33" s="38"/>
    </row>
    <row r="34" ht="28" customHeight="1" spans="1:10">
      <c r="A34" s="22"/>
      <c r="B34" s="22"/>
      <c r="C34" s="23" t="s">
        <v>391</v>
      </c>
      <c r="D34" s="51" t="s">
        <v>392</v>
      </c>
      <c r="E34" s="38" t="s">
        <v>460</v>
      </c>
      <c r="F34" s="37" t="s">
        <v>412</v>
      </c>
      <c r="G34" s="38" t="s">
        <v>461</v>
      </c>
      <c r="H34" s="38" t="s">
        <v>462</v>
      </c>
      <c r="I34" s="38" t="s">
        <v>396</v>
      </c>
      <c r="J34" s="38" t="s">
        <v>463</v>
      </c>
    </row>
    <row r="35" ht="28" customHeight="1" spans="1:10">
      <c r="A35" s="22"/>
      <c r="B35" s="22"/>
      <c r="C35" s="23" t="s">
        <v>391</v>
      </c>
      <c r="D35" s="51" t="s">
        <v>392</v>
      </c>
      <c r="E35" s="38" t="s">
        <v>464</v>
      </c>
      <c r="F35" s="37" t="s">
        <v>394</v>
      </c>
      <c r="G35" s="38" t="s">
        <v>55</v>
      </c>
      <c r="H35" s="38" t="s">
        <v>465</v>
      </c>
      <c r="I35" s="38" t="s">
        <v>396</v>
      </c>
      <c r="J35" s="38" t="s">
        <v>466</v>
      </c>
    </row>
    <row r="36" ht="28" customHeight="1" spans="1:10">
      <c r="A36" s="22"/>
      <c r="B36" s="22"/>
      <c r="C36" s="23" t="s">
        <v>391</v>
      </c>
      <c r="D36" s="51" t="s">
        <v>392</v>
      </c>
      <c r="E36" s="38" t="s">
        <v>467</v>
      </c>
      <c r="F36" s="37" t="s">
        <v>407</v>
      </c>
      <c r="G36" s="38" t="s">
        <v>54</v>
      </c>
      <c r="H36" s="38" t="s">
        <v>395</v>
      </c>
      <c r="I36" s="38" t="s">
        <v>396</v>
      </c>
      <c r="J36" s="38" t="s">
        <v>468</v>
      </c>
    </row>
    <row r="37" ht="28" customHeight="1" spans="1:10">
      <c r="A37" s="22"/>
      <c r="B37" s="22"/>
      <c r="C37" s="23" t="s">
        <v>391</v>
      </c>
      <c r="D37" s="51" t="s">
        <v>392</v>
      </c>
      <c r="E37" s="38" t="s">
        <v>469</v>
      </c>
      <c r="F37" s="37" t="s">
        <v>407</v>
      </c>
      <c r="G37" s="38" t="s">
        <v>470</v>
      </c>
      <c r="H37" s="38" t="s">
        <v>395</v>
      </c>
      <c r="I37" s="38" t="s">
        <v>396</v>
      </c>
      <c r="J37" s="38" t="s">
        <v>471</v>
      </c>
    </row>
    <row r="38" ht="33" customHeight="1" spans="1:10">
      <c r="A38" s="22"/>
      <c r="B38" s="22"/>
      <c r="C38" s="23" t="s">
        <v>391</v>
      </c>
      <c r="D38" s="51" t="s">
        <v>405</v>
      </c>
      <c r="E38" s="38" t="s">
        <v>472</v>
      </c>
      <c r="F38" s="37" t="s">
        <v>394</v>
      </c>
      <c r="G38" s="38">
        <v>90</v>
      </c>
      <c r="H38" s="38" t="s">
        <v>408</v>
      </c>
      <c r="I38" s="38" t="s">
        <v>396</v>
      </c>
      <c r="J38" s="38" t="s">
        <v>473</v>
      </c>
    </row>
    <row r="39" ht="30" customHeight="1" spans="1:10">
      <c r="A39" s="22"/>
      <c r="B39" s="22"/>
      <c r="C39" s="23" t="s">
        <v>416</v>
      </c>
      <c r="D39" s="51" t="s">
        <v>417</v>
      </c>
      <c r="E39" s="38" t="s">
        <v>474</v>
      </c>
      <c r="F39" s="37" t="s">
        <v>407</v>
      </c>
      <c r="G39" s="38" t="s">
        <v>475</v>
      </c>
      <c r="H39" s="38"/>
      <c r="I39" s="38" t="s">
        <v>420</v>
      </c>
      <c r="J39" s="38" t="s">
        <v>476</v>
      </c>
    </row>
    <row r="40" ht="30" customHeight="1" spans="1:10">
      <c r="A40" s="22"/>
      <c r="B40" s="22"/>
      <c r="C40" s="23" t="s">
        <v>422</v>
      </c>
      <c r="D40" s="51" t="s">
        <v>423</v>
      </c>
      <c r="E40" s="38" t="s">
        <v>477</v>
      </c>
      <c r="F40" s="37" t="s">
        <v>394</v>
      </c>
      <c r="G40" s="38">
        <v>95</v>
      </c>
      <c r="H40" s="38" t="s">
        <v>408</v>
      </c>
      <c r="I40" s="38" t="s">
        <v>396</v>
      </c>
      <c r="J40" s="38" t="s">
        <v>478</v>
      </c>
    </row>
    <row r="41" s="48" customFormat="1" ht="91" customHeight="1" spans="1:10">
      <c r="A41" s="52" t="s">
        <v>316</v>
      </c>
      <c r="B41" s="22" t="s">
        <v>479</v>
      </c>
      <c r="C41" s="22"/>
      <c r="D41" s="22"/>
      <c r="E41" s="23"/>
      <c r="F41" s="22"/>
      <c r="G41" s="23"/>
      <c r="H41" s="23"/>
      <c r="I41" s="23"/>
      <c r="J41" s="23"/>
    </row>
    <row r="42" s="48" customFormat="1" ht="35" customHeight="1" spans="1:10">
      <c r="A42" s="22"/>
      <c r="B42" s="22"/>
      <c r="C42" s="22" t="s">
        <v>391</v>
      </c>
      <c r="D42" s="53" t="s">
        <v>392</v>
      </c>
      <c r="E42" s="38" t="s">
        <v>480</v>
      </c>
      <c r="F42" s="38" t="s">
        <v>412</v>
      </c>
      <c r="G42" s="23" t="s">
        <v>481</v>
      </c>
      <c r="H42" s="38" t="s">
        <v>395</v>
      </c>
      <c r="I42" s="38" t="s">
        <v>396</v>
      </c>
      <c r="J42" s="38" t="s">
        <v>482</v>
      </c>
    </row>
    <row r="43" s="48" customFormat="1" ht="41" customHeight="1" spans="1:10">
      <c r="A43" s="22"/>
      <c r="B43" s="22"/>
      <c r="C43" s="22" t="s">
        <v>391</v>
      </c>
      <c r="D43" s="53" t="s">
        <v>392</v>
      </c>
      <c r="E43" s="38" t="s">
        <v>483</v>
      </c>
      <c r="F43" s="38" t="s">
        <v>394</v>
      </c>
      <c r="G43" s="23" t="s">
        <v>484</v>
      </c>
      <c r="H43" s="38" t="s">
        <v>399</v>
      </c>
      <c r="I43" s="38" t="s">
        <v>396</v>
      </c>
      <c r="J43" s="38" t="s">
        <v>485</v>
      </c>
    </row>
    <row r="44" s="48" customFormat="1" ht="42" customHeight="1" spans="1:10">
      <c r="A44" s="22"/>
      <c r="B44" s="22"/>
      <c r="C44" s="22" t="s">
        <v>391</v>
      </c>
      <c r="D44" s="53" t="s">
        <v>392</v>
      </c>
      <c r="E44" s="38" t="s">
        <v>486</v>
      </c>
      <c r="F44" s="38" t="s">
        <v>394</v>
      </c>
      <c r="G44" s="23" t="s">
        <v>487</v>
      </c>
      <c r="H44" s="38" t="s">
        <v>399</v>
      </c>
      <c r="I44" s="38" t="s">
        <v>396</v>
      </c>
      <c r="J44" s="38" t="s">
        <v>488</v>
      </c>
    </row>
    <row r="45" s="48" customFormat="1" ht="30" customHeight="1" spans="1:10">
      <c r="A45" s="22"/>
      <c r="B45" s="22"/>
      <c r="C45" s="22" t="s">
        <v>391</v>
      </c>
      <c r="D45" s="53" t="s">
        <v>392</v>
      </c>
      <c r="E45" s="38" t="s">
        <v>489</v>
      </c>
      <c r="F45" s="38" t="s">
        <v>412</v>
      </c>
      <c r="G45" s="23" t="s">
        <v>53</v>
      </c>
      <c r="H45" s="38" t="s">
        <v>395</v>
      </c>
      <c r="I45" s="38" t="s">
        <v>396</v>
      </c>
      <c r="J45" s="38" t="s">
        <v>490</v>
      </c>
    </row>
    <row r="46" s="48" customFormat="1" ht="30" customHeight="1" spans="1:10">
      <c r="A46" s="22"/>
      <c r="B46" s="22"/>
      <c r="C46" s="22" t="s">
        <v>391</v>
      </c>
      <c r="D46" s="53" t="s">
        <v>405</v>
      </c>
      <c r="E46" s="38" t="s">
        <v>455</v>
      </c>
      <c r="F46" s="38" t="s">
        <v>394</v>
      </c>
      <c r="G46" s="23" t="s">
        <v>491</v>
      </c>
      <c r="H46" s="38" t="s">
        <v>408</v>
      </c>
      <c r="I46" s="38" t="s">
        <v>396</v>
      </c>
      <c r="J46" s="38" t="s">
        <v>492</v>
      </c>
    </row>
    <row r="47" s="48" customFormat="1" ht="30" customHeight="1" spans="1:10">
      <c r="A47" s="22"/>
      <c r="B47" s="22"/>
      <c r="C47" s="22" t="s">
        <v>416</v>
      </c>
      <c r="D47" s="53" t="s">
        <v>417</v>
      </c>
      <c r="E47" s="38" t="s">
        <v>493</v>
      </c>
      <c r="F47" s="38" t="s">
        <v>407</v>
      </c>
      <c r="G47" s="23" t="s">
        <v>419</v>
      </c>
      <c r="H47" s="38"/>
      <c r="I47" s="38" t="s">
        <v>420</v>
      </c>
      <c r="J47" s="38" t="s">
        <v>494</v>
      </c>
    </row>
    <row r="48" s="48" customFormat="1" ht="20.25" customHeight="1" spans="1:10">
      <c r="A48" s="22"/>
      <c r="B48" s="22"/>
      <c r="C48" s="22" t="s">
        <v>422</v>
      </c>
      <c r="D48" s="53" t="s">
        <v>423</v>
      </c>
      <c r="E48" s="38" t="s">
        <v>424</v>
      </c>
      <c r="F48" s="38" t="s">
        <v>394</v>
      </c>
      <c r="G48" s="23" t="s">
        <v>495</v>
      </c>
      <c r="H48" s="38" t="s">
        <v>408</v>
      </c>
      <c r="I48" s="38" t="s">
        <v>396</v>
      </c>
      <c r="J48" s="38" t="s">
        <v>496</v>
      </c>
    </row>
    <row r="49" s="48" customFormat="1" ht="66" customHeight="1" spans="1:10">
      <c r="A49" s="52" t="s">
        <v>312</v>
      </c>
      <c r="B49" s="22" t="s">
        <v>497</v>
      </c>
      <c r="C49" s="22"/>
      <c r="D49" s="22"/>
      <c r="E49" s="23"/>
      <c r="F49" s="22"/>
      <c r="G49" s="23"/>
      <c r="H49" s="23"/>
      <c r="I49" s="23"/>
      <c r="J49" s="23"/>
    </row>
    <row r="50" s="48" customFormat="1" ht="20.25" customHeight="1" spans="1:10">
      <c r="A50" s="22"/>
      <c r="B50" s="22"/>
      <c r="C50" s="22" t="s">
        <v>391</v>
      </c>
      <c r="D50" s="53" t="s">
        <v>405</v>
      </c>
      <c r="E50" s="38" t="s">
        <v>498</v>
      </c>
      <c r="F50" s="38" t="s">
        <v>394</v>
      </c>
      <c r="G50" s="23" t="s">
        <v>499</v>
      </c>
      <c r="H50" s="38" t="s">
        <v>395</v>
      </c>
      <c r="I50" s="38" t="s">
        <v>396</v>
      </c>
      <c r="J50" s="38" t="s">
        <v>500</v>
      </c>
    </row>
    <row r="51" s="48" customFormat="1" ht="20.25" customHeight="1" spans="1:10">
      <c r="A51" s="22"/>
      <c r="B51" s="22"/>
      <c r="C51" s="22" t="s">
        <v>391</v>
      </c>
      <c r="D51" s="53" t="s">
        <v>405</v>
      </c>
      <c r="E51" s="38" t="s">
        <v>501</v>
      </c>
      <c r="F51" s="38" t="s">
        <v>394</v>
      </c>
      <c r="G51" s="38">
        <v>90</v>
      </c>
      <c r="H51" s="38" t="s">
        <v>408</v>
      </c>
      <c r="I51" s="38" t="s">
        <v>396</v>
      </c>
      <c r="J51" s="38" t="s">
        <v>502</v>
      </c>
    </row>
    <row r="52" s="48" customFormat="1" ht="20.25" customHeight="1" spans="1:10">
      <c r="A52" s="22"/>
      <c r="B52" s="22"/>
      <c r="C52" s="22" t="s">
        <v>391</v>
      </c>
      <c r="D52" s="53" t="s">
        <v>405</v>
      </c>
      <c r="E52" s="38" t="s">
        <v>503</v>
      </c>
      <c r="F52" s="38" t="s">
        <v>394</v>
      </c>
      <c r="G52" s="38">
        <v>80</v>
      </c>
      <c r="H52" s="38" t="s">
        <v>408</v>
      </c>
      <c r="I52" s="38" t="s">
        <v>396</v>
      </c>
      <c r="J52" s="38" t="s">
        <v>504</v>
      </c>
    </row>
    <row r="53" s="48" customFormat="1" ht="20.25" customHeight="1" spans="1:10">
      <c r="A53" s="22"/>
      <c r="B53" s="22"/>
      <c r="C53" s="22" t="s">
        <v>391</v>
      </c>
      <c r="D53" s="53" t="s">
        <v>405</v>
      </c>
      <c r="E53" s="38" t="s">
        <v>505</v>
      </c>
      <c r="F53" s="38" t="s">
        <v>394</v>
      </c>
      <c r="G53" s="38">
        <v>1600</v>
      </c>
      <c r="H53" s="38" t="s">
        <v>506</v>
      </c>
      <c r="I53" s="38" t="s">
        <v>396</v>
      </c>
      <c r="J53" s="38" t="s">
        <v>507</v>
      </c>
    </row>
    <row r="54" s="48" customFormat="1" ht="20.25" customHeight="1" spans="1:10">
      <c r="A54" s="22"/>
      <c r="B54" s="22"/>
      <c r="C54" s="22" t="s">
        <v>416</v>
      </c>
      <c r="D54" s="53" t="s">
        <v>417</v>
      </c>
      <c r="E54" s="38" t="s">
        <v>508</v>
      </c>
      <c r="F54" s="38" t="s">
        <v>394</v>
      </c>
      <c r="G54" s="38">
        <v>85</v>
      </c>
      <c r="H54" s="38" t="s">
        <v>408</v>
      </c>
      <c r="I54" s="38" t="s">
        <v>396</v>
      </c>
      <c r="J54" s="38" t="s">
        <v>509</v>
      </c>
    </row>
    <row r="55" s="48" customFormat="1" ht="20.25" customHeight="1" spans="1:10">
      <c r="A55" s="22"/>
      <c r="B55" s="22"/>
      <c r="C55" s="22" t="s">
        <v>416</v>
      </c>
      <c r="D55" s="53" t="s">
        <v>417</v>
      </c>
      <c r="E55" s="38" t="s">
        <v>510</v>
      </c>
      <c r="F55" s="38" t="s">
        <v>394</v>
      </c>
      <c r="G55" s="38">
        <v>85</v>
      </c>
      <c r="H55" s="38" t="s">
        <v>408</v>
      </c>
      <c r="I55" s="38" t="s">
        <v>396</v>
      </c>
      <c r="J55" s="38" t="s">
        <v>511</v>
      </c>
    </row>
    <row r="56" s="48" customFormat="1" ht="20.25" customHeight="1" spans="1:10">
      <c r="A56" s="22"/>
      <c r="B56" s="22"/>
      <c r="C56" s="22" t="s">
        <v>422</v>
      </c>
      <c r="D56" s="53" t="s">
        <v>423</v>
      </c>
      <c r="E56" s="38" t="s">
        <v>512</v>
      </c>
      <c r="F56" s="38" t="s">
        <v>394</v>
      </c>
      <c r="G56" s="23" t="s">
        <v>513</v>
      </c>
      <c r="H56" s="38" t="s">
        <v>408</v>
      </c>
      <c r="I56" s="38" t="s">
        <v>396</v>
      </c>
      <c r="J56" s="38" t="s">
        <v>514</v>
      </c>
    </row>
    <row r="57" s="48" customFormat="1" ht="46" customHeight="1" spans="1:10">
      <c r="A57" s="52" t="s">
        <v>343</v>
      </c>
      <c r="B57" s="22" t="s">
        <v>515</v>
      </c>
      <c r="C57" s="22"/>
      <c r="D57" s="22"/>
      <c r="E57" s="23"/>
      <c r="F57" s="22"/>
      <c r="G57" s="23"/>
      <c r="H57" s="23"/>
      <c r="I57" s="23"/>
      <c r="J57" s="23"/>
    </row>
    <row r="58" s="48" customFormat="1" ht="20.25" customHeight="1" spans="1:10">
      <c r="A58" s="22"/>
      <c r="B58" s="22"/>
      <c r="C58" s="22" t="s">
        <v>391</v>
      </c>
      <c r="D58" s="53" t="s">
        <v>392</v>
      </c>
      <c r="E58" s="38" t="s">
        <v>516</v>
      </c>
      <c r="F58" s="38" t="s">
        <v>394</v>
      </c>
      <c r="G58" s="23" t="s">
        <v>470</v>
      </c>
      <c r="H58" s="38" t="s">
        <v>517</v>
      </c>
      <c r="I58" s="38" t="s">
        <v>396</v>
      </c>
      <c r="J58" s="38" t="s">
        <v>518</v>
      </c>
    </row>
    <row r="59" s="48" customFormat="1" ht="20.25" customHeight="1" spans="1:10">
      <c r="A59" s="22"/>
      <c r="B59" s="22"/>
      <c r="C59" s="22" t="s">
        <v>391</v>
      </c>
      <c r="D59" s="53" t="s">
        <v>392</v>
      </c>
      <c r="E59" s="38" t="s">
        <v>519</v>
      </c>
      <c r="F59" s="38" t="s">
        <v>407</v>
      </c>
      <c r="G59" s="23" t="s">
        <v>520</v>
      </c>
      <c r="H59" s="38" t="s">
        <v>521</v>
      </c>
      <c r="I59" s="38" t="s">
        <v>396</v>
      </c>
      <c r="J59" s="38" t="s">
        <v>522</v>
      </c>
    </row>
    <row r="60" s="48" customFormat="1" ht="45" customHeight="1" spans="1:10">
      <c r="A60" s="22"/>
      <c r="B60" s="22"/>
      <c r="C60" s="22" t="s">
        <v>391</v>
      </c>
      <c r="D60" s="53" t="s">
        <v>405</v>
      </c>
      <c r="E60" s="38" t="s">
        <v>453</v>
      </c>
      <c r="F60" s="38" t="s">
        <v>394</v>
      </c>
      <c r="G60" s="23" t="s">
        <v>491</v>
      </c>
      <c r="H60" s="38" t="s">
        <v>408</v>
      </c>
      <c r="I60" s="38" t="s">
        <v>396</v>
      </c>
      <c r="J60" s="38" t="s">
        <v>454</v>
      </c>
    </row>
    <row r="61" s="48" customFormat="1" ht="32" customHeight="1" spans="1:10">
      <c r="A61" s="22"/>
      <c r="B61" s="22"/>
      <c r="C61" s="22" t="s">
        <v>391</v>
      </c>
      <c r="D61" s="53" t="s">
        <v>405</v>
      </c>
      <c r="E61" s="38" t="s">
        <v>523</v>
      </c>
      <c r="F61" s="38" t="s">
        <v>394</v>
      </c>
      <c r="G61" s="23" t="s">
        <v>491</v>
      </c>
      <c r="H61" s="38" t="s">
        <v>408</v>
      </c>
      <c r="I61" s="38" t="s">
        <v>396</v>
      </c>
      <c r="J61" s="38" t="s">
        <v>524</v>
      </c>
    </row>
    <row r="62" s="48" customFormat="1" ht="42" customHeight="1" spans="1:10">
      <c r="A62" s="22"/>
      <c r="B62" s="22"/>
      <c r="C62" s="22" t="s">
        <v>391</v>
      </c>
      <c r="D62" s="53" t="s">
        <v>410</v>
      </c>
      <c r="E62" s="38" t="s">
        <v>525</v>
      </c>
      <c r="F62" s="38" t="s">
        <v>407</v>
      </c>
      <c r="G62" s="23" t="s">
        <v>491</v>
      </c>
      <c r="H62" s="38" t="s">
        <v>408</v>
      </c>
      <c r="I62" s="38" t="s">
        <v>396</v>
      </c>
      <c r="J62" s="38" t="s">
        <v>526</v>
      </c>
    </row>
    <row r="63" s="48" customFormat="1" ht="31" customHeight="1" spans="1:10">
      <c r="A63" s="22"/>
      <c r="B63" s="22"/>
      <c r="C63" s="22" t="s">
        <v>416</v>
      </c>
      <c r="D63" s="53" t="s">
        <v>417</v>
      </c>
      <c r="E63" s="38" t="s">
        <v>527</v>
      </c>
      <c r="F63" s="38" t="s">
        <v>407</v>
      </c>
      <c r="G63" s="23" t="s">
        <v>528</v>
      </c>
      <c r="H63" s="38"/>
      <c r="I63" s="38" t="s">
        <v>420</v>
      </c>
      <c r="J63" s="38" t="s">
        <v>529</v>
      </c>
    </row>
    <row r="64" s="48" customFormat="1" ht="25" customHeight="1" spans="1:10">
      <c r="A64" s="22"/>
      <c r="B64" s="22"/>
      <c r="C64" s="22" t="s">
        <v>422</v>
      </c>
      <c r="D64" s="53" t="s">
        <v>423</v>
      </c>
      <c r="E64" s="38" t="s">
        <v>424</v>
      </c>
      <c r="F64" s="38" t="s">
        <v>394</v>
      </c>
      <c r="G64" s="23" t="s">
        <v>491</v>
      </c>
      <c r="H64" s="38" t="s">
        <v>408</v>
      </c>
      <c r="I64" s="38" t="s">
        <v>396</v>
      </c>
      <c r="J64" s="38" t="s">
        <v>425</v>
      </c>
    </row>
    <row r="65" s="48" customFormat="1" ht="65" customHeight="1" spans="1:10">
      <c r="A65" s="52" t="s">
        <v>332</v>
      </c>
      <c r="B65" s="22" t="s">
        <v>530</v>
      </c>
      <c r="C65" s="22"/>
      <c r="D65" s="22"/>
      <c r="E65" s="23"/>
      <c r="F65" s="22"/>
      <c r="G65" s="23"/>
      <c r="H65" s="23"/>
      <c r="I65" s="23"/>
      <c r="J65" s="23"/>
    </row>
    <row r="66" s="48" customFormat="1" ht="20.25" customHeight="1" spans="1:10">
      <c r="A66" s="22"/>
      <c r="B66" s="22"/>
      <c r="C66" s="22" t="s">
        <v>391</v>
      </c>
      <c r="D66" s="53" t="s">
        <v>392</v>
      </c>
      <c r="E66" s="38" t="s">
        <v>531</v>
      </c>
      <c r="F66" s="38" t="s">
        <v>394</v>
      </c>
      <c r="G66" s="23" t="s">
        <v>532</v>
      </c>
      <c r="H66" s="38" t="s">
        <v>533</v>
      </c>
      <c r="I66" s="38" t="s">
        <v>396</v>
      </c>
      <c r="J66" s="38" t="s">
        <v>534</v>
      </c>
    </row>
    <row r="67" s="48" customFormat="1" ht="20.25" customHeight="1" spans="1:10">
      <c r="A67" s="22"/>
      <c r="B67" s="22"/>
      <c r="C67" s="22" t="s">
        <v>391</v>
      </c>
      <c r="D67" s="53" t="s">
        <v>405</v>
      </c>
      <c r="E67" s="38" t="s">
        <v>535</v>
      </c>
      <c r="F67" s="38" t="s">
        <v>394</v>
      </c>
      <c r="G67" s="23" t="s">
        <v>491</v>
      </c>
      <c r="H67" s="38" t="s">
        <v>536</v>
      </c>
      <c r="I67" s="38" t="s">
        <v>396</v>
      </c>
      <c r="J67" s="38" t="s">
        <v>537</v>
      </c>
    </row>
    <row r="68" s="48" customFormat="1" ht="20.25" customHeight="1" spans="1:10">
      <c r="A68" s="22"/>
      <c r="B68" s="22"/>
      <c r="C68" s="22" t="s">
        <v>391</v>
      </c>
      <c r="D68" s="53" t="s">
        <v>405</v>
      </c>
      <c r="E68" s="38" t="s">
        <v>538</v>
      </c>
      <c r="F68" s="38" t="s">
        <v>394</v>
      </c>
      <c r="G68" s="23" t="s">
        <v>491</v>
      </c>
      <c r="H68" s="38" t="s">
        <v>408</v>
      </c>
      <c r="I68" s="38" t="s">
        <v>396</v>
      </c>
      <c r="J68" s="38" t="s">
        <v>539</v>
      </c>
    </row>
    <row r="69" s="48" customFormat="1" ht="30" customHeight="1" spans="1:10">
      <c r="A69" s="22"/>
      <c r="B69" s="22"/>
      <c r="C69" s="22" t="s">
        <v>391</v>
      </c>
      <c r="D69" s="53" t="s">
        <v>410</v>
      </c>
      <c r="E69" s="38" t="s">
        <v>540</v>
      </c>
      <c r="F69" s="38" t="s">
        <v>394</v>
      </c>
      <c r="G69" s="23" t="s">
        <v>495</v>
      </c>
      <c r="H69" s="38" t="s">
        <v>408</v>
      </c>
      <c r="I69" s="38" t="s">
        <v>396</v>
      </c>
      <c r="J69" s="38" t="s">
        <v>541</v>
      </c>
    </row>
    <row r="70" s="48" customFormat="1" ht="20.25" customHeight="1" spans="1:10">
      <c r="A70" s="22"/>
      <c r="B70" s="22"/>
      <c r="C70" s="22" t="s">
        <v>416</v>
      </c>
      <c r="D70" s="53" t="s">
        <v>417</v>
      </c>
      <c r="E70" s="38" t="s">
        <v>510</v>
      </c>
      <c r="F70" s="38" t="s">
        <v>394</v>
      </c>
      <c r="G70" s="23" t="s">
        <v>513</v>
      </c>
      <c r="H70" s="38" t="s">
        <v>408</v>
      </c>
      <c r="I70" s="38" t="s">
        <v>396</v>
      </c>
      <c r="J70" s="38" t="s">
        <v>511</v>
      </c>
    </row>
    <row r="71" s="48" customFormat="1" ht="20.25" customHeight="1" spans="1:10">
      <c r="A71" s="22"/>
      <c r="B71" s="22"/>
      <c r="C71" s="22" t="s">
        <v>416</v>
      </c>
      <c r="D71" s="53" t="s">
        <v>417</v>
      </c>
      <c r="E71" s="38" t="s">
        <v>542</v>
      </c>
      <c r="F71" s="38" t="s">
        <v>412</v>
      </c>
      <c r="G71" s="23" t="s">
        <v>543</v>
      </c>
      <c r="H71" s="38" t="s">
        <v>408</v>
      </c>
      <c r="I71" s="38" t="s">
        <v>396</v>
      </c>
      <c r="J71" s="38" t="s">
        <v>544</v>
      </c>
    </row>
    <row r="72" s="48" customFormat="1" ht="20.25" customHeight="1" spans="1:10">
      <c r="A72" s="22"/>
      <c r="B72" s="22"/>
      <c r="C72" s="22" t="s">
        <v>422</v>
      </c>
      <c r="D72" s="53" t="s">
        <v>423</v>
      </c>
      <c r="E72" s="38" t="s">
        <v>545</v>
      </c>
      <c r="F72" s="38" t="s">
        <v>394</v>
      </c>
      <c r="G72" s="23" t="s">
        <v>513</v>
      </c>
      <c r="H72" s="38" t="s">
        <v>408</v>
      </c>
      <c r="I72" s="38" t="s">
        <v>396</v>
      </c>
      <c r="J72" s="38" t="s">
        <v>546</v>
      </c>
    </row>
    <row r="73" s="48" customFormat="1" ht="148" customHeight="1" spans="1:10">
      <c r="A73" s="52" t="s">
        <v>320</v>
      </c>
      <c r="B73" s="22" t="s">
        <v>547</v>
      </c>
      <c r="C73" s="22"/>
      <c r="D73" s="22"/>
      <c r="E73" s="23"/>
      <c r="F73" s="22"/>
      <c r="G73" s="23"/>
      <c r="H73" s="23"/>
      <c r="I73" s="23"/>
      <c r="J73" s="23"/>
    </row>
    <row r="74" s="48" customFormat="1" ht="51" customHeight="1" spans="1:10">
      <c r="A74" s="22"/>
      <c r="B74" s="22"/>
      <c r="C74" s="22" t="s">
        <v>391</v>
      </c>
      <c r="D74" s="53" t="s">
        <v>392</v>
      </c>
      <c r="E74" s="38" t="s">
        <v>548</v>
      </c>
      <c r="F74" s="38" t="s">
        <v>394</v>
      </c>
      <c r="G74" s="23" t="s">
        <v>495</v>
      </c>
      <c r="H74" s="38" t="s">
        <v>408</v>
      </c>
      <c r="I74" s="38" t="s">
        <v>396</v>
      </c>
      <c r="J74" s="38" t="s">
        <v>549</v>
      </c>
    </row>
    <row r="75" s="48" customFormat="1" ht="20.25" customHeight="1" spans="1:10">
      <c r="A75" s="22"/>
      <c r="B75" s="22"/>
      <c r="C75" s="22" t="s">
        <v>391</v>
      </c>
      <c r="D75" s="53" t="s">
        <v>392</v>
      </c>
      <c r="E75" s="38" t="s">
        <v>550</v>
      </c>
      <c r="F75" s="38" t="s">
        <v>394</v>
      </c>
      <c r="G75" s="23" t="s">
        <v>551</v>
      </c>
      <c r="H75" s="38" t="s">
        <v>395</v>
      </c>
      <c r="I75" s="38" t="s">
        <v>396</v>
      </c>
      <c r="J75" s="38" t="s">
        <v>552</v>
      </c>
    </row>
    <row r="76" s="48" customFormat="1" ht="20.25" customHeight="1" spans="1:10">
      <c r="A76" s="22"/>
      <c r="B76" s="22"/>
      <c r="C76" s="22" t="s">
        <v>391</v>
      </c>
      <c r="D76" s="53" t="s">
        <v>405</v>
      </c>
      <c r="E76" s="38" t="s">
        <v>553</v>
      </c>
      <c r="F76" s="38" t="s">
        <v>394</v>
      </c>
      <c r="G76" s="23" t="s">
        <v>491</v>
      </c>
      <c r="H76" s="38" t="s">
        <v>408</v>
      </c>
      <c r="I76" s="38" t="s">
        <v>396</v>
      </c>
      <c r="J76" s="38" t="s">
        <v>554</v>
      </c>
    </row>
    <row r="77" s="48" customFormat="1" ht="32" customHeight="1" spans="1:10">
      <c r="A77" s="22"/>
      <c r="B77" s="22"/>
      <c r="C77" s="22" t="s">
        <v>391</v>
      </c>
      <c r="D77" s="53" t="s">
        <v>405</v>
      </c>
      <c r="E77" s="38" t="s">
        <v>555</v>
      </c>
      <c r="F77" s="38" t="s">
        <v>407</v>
      </c>
      <c r="G77" s="23" t="s">
        <v>556</v>
      </c>
      <c r="H77" s="38" t="s">
        <v>408</v>
      </c>
      <c r="I77" s="38" t="s">
        <v>396</v>
      </c>
      <c r="J77" s="38" t="s">
        <v>557</v>
      </c>
    </row>
    <row r="78" s="48" customFormat="1" ht="20.25" customHeight="1" spans="1:10">
      <c r="A78" s="22"/>
      <c r="B78" s="22"/>
      <c r="C78" s="22" t="s">
        <v>391</v>
      </c>
      <c r="D78" s="53" t="s">
        <v>410</v>
      </c>
      <c r="E78" s="38" t="s">
        <v>558</v>
      </c>
      <c r="F78" s="38" t="s">
        <v>394</v>
      </c>
      <c r="G78" s="23" t="s">
        <v>413</v>
      </c>
      <c r="H78" s="38" t="s">
        <v>414</v>
      </c>
      <c r="I78" s="38" t="s">
        <v>396</v>
      </c>
      <c r="J78" s="38" t="s">
        <v>559</v>
      </c>
    </row>
    <row r="79" s="48" customFormat="1" ht="27" customHeight="1" spans="1:10">
      <c r="A79" s="22"/>
      <c r="B79" s="22"/>
      <c r="C79" s="22" t="s">
        <v>416</v>
      </c>
      <c r="D79" s="53" t="s">
        <v>417</v>
      </c>
      <c r="E79" s="38" t="s">
        <v>560</v>
      </c>
      <c r="F79" s="38" t="s">
        <v>407</v>
      </c>
      <c r="G79" s="23" t="s">
        <v>561</v>
      </c>
      <c r="H79" s="38"/>
      <c r="I79" s="38" t="s">
        <v>420</v>
      </c>
      <c r="J79" s="38" t="s">
        <v>562</v>
      </c>
    </row>
    <row r="80" s="48" customFormat="1" ht="27" customHeight="1" spans="1:10">
      <c r="A80" s="22"/>
      <c r="B80" s="22"/>
      <c r="C80" s="22" t="s">
        <v>422</v>
      </c>
      <c r="D80" s="53" t="s">
        <v>423</v>
      </c>
      <c r="E80" s="38" t="s">
        <v>424</v>
      </c>
      <c r="F80" s="38" t="s">
        <v>394</v>
      </c>
      <c r="G80" s="23" t="s">
        <v>491</v>
      </c>
      <c r="H80" s="38" t="s">
        <v>408</v>
      </c>
      <c r="I80" s="38" t="s">
        <v>396</v>
      </c>
      <c r="J80" s="38" t="s">
        <v>563</v>
      </c>
    </row>
    <row r="81" s="48" customFormat="1" ht="102" customHeight="1" spans="1:10">
      <c r="A81" s="52" t="s">
        <v>330</v>
      </c>
      <c r="B81" s="22" t="s">
        <v>564</v>
      </c>
      <c r="C81" s="22"/>
      <c r="D81" s="22"/>
      <c r="E81" s="23"/>
      <c r="F81" s="22"/>
      <c r="G81" s="23"/>
      <c r="H81" s="23"/>
      <c r="I81" s="23"/>
      <c r="J81" s="23"/>
    </row>
    <row r="82" s="48" customFormat="1" ht="20.25" customHeight="1" spans="1:10">
      <c r="A82" s="22"/>
      <c r="B82" s="22"/>
      <c r="C82" s="22" t="s">
        <v>391</v>
      </c>
      <c r="D82" s="53" t="s">
        <v>392</v>
      </c>
      <c r="E82" s="38" t="s">
        <v>565</v>
      </c>
      <c r="F82" s="38" t="s">
        <v>407</v>
      </c>
      <c r="G82" s="23" t="s">
        <v>54</v>
      </c>
      <c r="H82" s="38" t="s">
        <v>533</v>
      </c>
      <c r="I82" s="38" t="s">
        <v>396</v>
      </c>
      <c r="J82" s="38" t="s">
        <v>566</v>
      </c>
    </row>
    <row r="83" s="48" customFormat="1" ht="20.25" customHeight="1" spans="1:10">
      <c r="A83" s="22"/>
      <c r="B83" s="22"/>
      <c r="C83" s="22" t="s">
        <v>391</v>
      </c>
      <c r="D83" s="53" t="s">
        <v>392</v>
      </c>
      <c r="E83" s="38" t="s">
        <v>567</v>
      </c>
      <c r="F83" s="38" t="s">
        <v>394</v>
      </c>
      <c r="G83" s="23" t="s">
        <v>568</v>
      </c>
      <c r="H83" s="38" t="s">
        <v>431</v>
      </c>
      <c r="I83" s="38" t="s">
        <v>396</v>
      </c>
      <c r="J83" s="38" t="s">
        <v>569</v>
      </c>
    </row>
    <row r="84" s="48" customFormat="1" ht="20.25" customHeight="1" spans="1:10">
      <c r="A84" s="22"/>
      <c r="B84" s="22"/>
      <c r="C84" s="22" t="s">
        <v>391</v>
      </c>
      <c r="D84" s="53" t="s">
        <v>405</v>
      </c>
      <c r="E84" s="38" t="s">
        <v>570</v>
      </c>
      <c r="F84" s="38" t="s">
        <v>407</v>
      </c>
      <c r="G84" s="23" t="s">
        <v>528</v>
      </c>
      <c r="H84" s="38"/>
      <c r="I84" s="38" t="s">
        <v>420</v>
      </c>
      <c r="J84" s="38" t="s">
        <v>571</v>
      </c>
    </row>
    <row r="85" s="48" customFormat="1" ht="20.25" customHeight="1" spans="1:10">
      <c r="A85" s="22"/>
      <c r="B85" s="22"/>
      <c r="C85" s="22" t="s">
        <v>391</v>
      </c>
      <c r="D85" s="53" t="s">
        <v>410</v>
      </c>
      <c r="E85" s="38" t="s">
        <v>572</v>
      </c>
      <c r="F85" s="38" t="s">
        <v>394</v>
      </c>
      <c r="G85" s="23" t="s">
        <v>573</v>
      </c>
      <c r="H85" s="38" t="s">
        <v>408</v>
      </c>
      <c r="I85" s="38" t="s">
        <v>396</v>
      </c>
      <c r="J85" s="38" t="s">
        <v>574</v>
      </c>
    </row>
    <row r="86" s="48" customFormat="1" ht="20.25" customHeight="1" spans="1:10">
      <c r="A86" s="22"/>
      <c r="B86" s="22"/>
      <c r="C86" s="22" t="s">
        <v>391</v>
      </c>
      <c r="D86" s="53" t="s">
        <v>410</v>
      </c>
      <c r="E86" s="38" t="s">
        <v>575</v>
      </c>
      <c r="F86" s="38" t="s">
        <v>412</v>
      </c>
      <c r="G86" s="23" t="s">
        <v>576</v>
      </c>
      <c r="H86" s="38" t="s">
        <v>577</v>
      </c>
      <c r="I86" s="38" t="s">
        <v>396</v>
      </c>
      <c r="J86" s="38" t="s">
        <v>578</v>
      </c>
    </row>
    <row r="87" s="48" customFormat="1" ht="20.25" customHeight="1" spans="1:10">
      <c r="A87" s="22"/>
      <c r="B87" s="22"/>
      <c r="C87" s="22" t="s">
        <v>416</v>
      </c>
      <c r="D87" s="53" t="s">
        <v>417</v>
      </c>
      <c r="E87" s="38" t="s">
        <v>579</v>
      </c>
      <c r="F87" s="38" t="s">
        <v>407</v>
      </c>
      <c r="G87" s="23" t="s">
        <v>528</v>
      </c>
      <c r="H87" s="38"/>
      <c r="I87" s="38" t="s">
        <v>420</v>
      </c>
      <c r="J87" s="38" t="s">
        <v>580</v>
      </c>
    </row>
    <row r="88" s="48" customFormat="1" ht="20.25" customHeight="1" spans="1:10">
      <c r="A88" s="22"/>
      <c r="B88" s="22"/>
      <c r="C88" s="22" t="s">
        <v>422</v>
      </c>
      <c r="D88" s="53" t="s">
        <v>423</v>
      </c>
      <c r="E88" s="38" t="s">
        <v>423</v>
      </c>
      <c r="F88" s="38" t="s">
        <v>394</v>
      </c>
      <c r="G88" s="23" t="s">
        <v>491</v>
      </c>
      <c r="H88" s="38" t="s">
        <v>408</v>
      </c>
      <c r="I88" s="38" t="s">
        <v>396</v>
      </c>
      <c r="J88" s="38" t="s">
        <v>581</v>
      </c>
    </row>
    <row r="89" s="48" customFormat="1" ht="96" customHeight="1" spans="1:10">
      <c r="A89" s="52" t="s">
        <v>334</v>
      </c>
      <c r="B89" s="22" t="s">
        <v>582</v>
      </c>
      <c r="C89" s="22"/>
      <c r="D89" s="22"/>
      <c r="E89" s="23"/>
      <c r="F89" s="22"/>
      <c r="G89" s="23"/>
      <c r="H89" s="23"/>
      <c r="I89" s="23"/>
      <c r="J89" s="23"/>
    </row>
    <row r="90" s="48" customFormat="1" ht="20.25" customHeight="1" spans="1:10">
      <c r="A90" s="22"/>
      <c r="B90" s="22"/>
      <c r="C90" s="22" t="s">
        <v>391</v>
      </c>
      <c r="D90" s="53" t="s">
        <v>392</v>
      </c>
      <c r="E90" s="38" t="s">
        <v>449</v>
      </c>
      <c r="F90" s="38" t="s">
        <v>394</v>
      </c>
      <c r="G90" s="23" t="s">
        <v>583</v>
      </c>
      <c r="H90" s="38" t="s">
        <v>399</v>
      </c>
      <c r="I90" s="38" t="s">
        <v>396</v>
      </c>
      <c r="J90" s="38" t="s">
        <v>584</v>
      </c>
    </row>
    <row r="91" s="48" customFormat="1" ht="20.25" customHeight="1" spans="1:10">
      <c r="A91" s="22"/>
      <c r="B91" s="22"/>
      <c r="C91" s="22" t="s">
        <v>391</v>
      </c>
      <c r="D91" s="53" t="s">
        <v>392</v>
      </c>
      <c r="E91" s="38" t="s">
        <v>550</v>
      </c>
      <c r="F91" s="38" t="s">
        <v>407</v>
      </c>
      <c r="G91" s="23" t="s">
        <v>585</v>
      </c>
      <c r="H91" s="38" t="s">
        <v>395</v>
      </c>
      <c r="I91" s="38" t="s">
        <v>396</v>
      </c>
      <c r="J91" s="38" t="s">
        <v>586</v>
      </c>
    </row>
    <row r="92" s="48" customFormat="1" ht="20.25" customHeight="1" spans="1:10">
      <c r="A92" s="22"/>
      <c r="B92" s="22"/>
      <c r="C92" s="22" t="s">
        <v>391</v>
      </c>
      <c r="D92" s="53" t="s">
        <v>392</v>
      </c>
      <c r="E92" s="38" t="s">
        <v>587</v>
      </c>
      <c r="F92" s="38" t="s">
        <v>407</v>
      </c>
      <c r="G92" s="23" t="s">
        <v>53</v>
      </c>
      <c r="H92" s="38" t="s">
        <v>533</v>
      </c>
      <c r="I92" s="38" t="s">
        <v>396</v>
      </c>
      <c r="J92" s="38" t="s">
        <v>588</v>
      </c>
    </row>
    <row r="93" s="48" customFormat="1" ht="20.25" customHeight="1" spans="1:10">
      <c r="A93" s="22"/>
      <c r="B93" s="22"/>
      <c r="C93" s="22" t="s">
        <v>391</v>
      </c>
      <c r="D93" s="53" t="s">
        <v>405</v>
      </c>
      <c r="E93" s="38" t="s">
        <v>589</v>
      </c>
      <c r="F93" s="38" t="s">
        <v>407</v>
      </c>
      <c r="G93" s="23" t="s">
        <v>590</v>
      </c>
      <c r="H93" s="38"/>
      <c r="I93" s="38" t="s">
        <v>420</v>
      </c>
      <c r="J93" s="38" t="s">
        <v>591</v>
      </c>
    </row>
    <row r="94" s="48" customFormat="1" ht="33" customHeight="1" spans="1:10">
      <c r="A94" s="22"/>
      <c r="B94" s="22"/>
      <c r="C94" s="22" t="s">
        <v>391</v>
      </c>
      <c r="D94" s="53" t="s">
        <v>410</v>
      </c>
      <c r="E94" s="38" t="s">
        <v>592</v>
      </c>
      <c r="F94" s="38" t="s">
        <v>394</v>
      </c>
      <c r="G94" s="23" t="s">
        <v>573</v>
      </c>
      <c r="H94" s="38" t="s">
        <v>408</v>
      </c>
      <c r="I94" s="38" t="s">
        <v>396</v>
      </c>
      <c r="J94" s="38" t="s">
        <v>593</v>
      </c>
    </row>
    <row r="95" s="48" customFormat="1" ht="20.25" customHeight="1" spans="1:10">
      <c r="A95" s="22"/>
      <c r="B95" s="22"/>
      <c r="C95" s="22" t="s">
        <v>416</v>
      </c>
      <c r="D95" s="53" t="s">
        <v>417</v>
      </c>
      <c r="E95" s="38" t="s">
        <v>594</v>
      </c>
      <c r="F95" s="38" t="s">
        <v>407</v>
      </c>
      <c r="G95" s="23" t="s">
        <v>595</v>
      </c>
      <c r="H95" s="38"/>
      <c r="I95" s="38" t="s">
        <v>420</v>
      </c>
      <c r="J95" s="38" t="s">
        <v>596</v>
      </c>
    </row>
    <row r="96" s="48" customFormat="1" ht="20.25" customHeight="1" spans="1:10">
      <c r="A96" s="22"/>
      <c r="B96" s="22"/>
      <c r="C96" s="22" t="s">
        <v>422</v>
      </c>
      <c r="D96" s="53" t="s">
        <v>423</v>
      </c>
      <c r="E96" s="38" t="s">
        <v>423</v>
      </c>
      <c r="F96" s="38" t="s">
        <v>394</v>
      </c>
      <c r="G96" s="23" t="s">
        <v>491</v>
      </c>
      <c r="H96" s="38" t="s">
        <v>408</v>
      </c>
      <c r="I96" s="38" t="s">
        <v>396</v>
      </c>
      <c r="J96" s="38" t="s">
        <v>581</v>
      </c>
    </row>
    <row r="97" s="48" customFormat="1" ht="170" customHeight="1" spans="1:10">
      <c r="A97" s="52" t="s">
        <v>292</v>
      </c>
      <c r="B97" s="22" t="s">
        <v>597</v>
      </c>
      <c r="C97" s="22"/>
      <c r="D97" s="22"/>
      <c r="E97" s="23"/>
      <c r="F97" s="22"/>
      <c r="G97" s="23"/>
      <c r="H97" s="23"/>
      <c r="I97" s="23"/>
      <c r="J97" s="23"/>
    </row>
    <row r="98" s="48" customFormat="1" ht="20.25" customHeight="1" spans="1:10">
      <c r="A98" s="22"/>
      <c r="B98" s="22"/>
      <c r="C98" s="22" t="s">
        <v>391</v>
      </c>
      <c r="D98" s="53" t="s">
        <v>392</v>
      </c>
      <c r="E98" s="38" t="s">
        <v>598</v>
      </c>
      <c r="F98" s="38" t="s">
        <v>394</v>
      </c>
      <c r="G98" s="23" t="s">
        <v>599</v>
      </c>
      <c r="H98" s="38" t="s">
        <v>395</v>
      </c>
      <c r="I98" s="38" t="s">
        <v>396</v>
      </c>
      <c r="J98" s="38" t="s">
        <v>600</v>
      </c>
    </row>
    <row r="99" s="48" customFormat="1" ht="20.25" customHeight="1" spans="1:10">
      <c r="A99" s="22"/>
      <c r="B99" s="22"/>
      <c r="C99" s="22" t="s">
        <v>391</v>
      </c>
      <c r="D99" s="53" t="s">
        <v>392</v>
      </c>
      <c r="E99" s="38" t="s">
        <v>601</v>
      </c>
      <c r="F99" s="38" t="s">
        <v>394</v>
      </c>
      <c r="G99" s="23" t="s">
        <v>602</v>
      </c>
      <c r="H99" s="38" t="s">
        <v>395</v>
      </c>
      <c r="I99" s="38" t="s">
        <v>396</v>
      </c>
      <c r="J99" s="38" t="s">
        <v>603</v>
      </c>
    </row>
    <row r="100" s="48" customFormat="1" ht="20.25" customHeight="1" spans="1:10">
      <c r="A100" s="22"/>
      <c r="B100" s="22"/>
      <c r="C100" s="22" t="s">
        <v>391</v>
      </c>
      <c r="D100" s="53" t="s">
        <v>392</v>
      </c>
      <c r="E100" s="38" t="s">
        <v>604</v>
      </c>
      <c r="F100" s="38" t="s">
        <v>394</v>
      </c>
      <c r="G100" s="23" t="s">
        <v>605</v>
      </c>
      <c r="H100" s="38" t="s">
        <v>395</v>
      </c>
      <c r="I100" s="38" t="s">
        <v>396</v>
      </c>
      <c r="J100" s="38" t="s">
        <v>606</v>
      </c>
    </row>
    <row r="101" s="48" customFormat="1" ht="20.25" customHeight="1" spans="1:10">
      <c r="A101" s="22"/>
      <c r="B101" s="22"/>
      <c r="C101" s="22" t="s">
        <v>391</v>
      </c>
      <c r="D101" s="53" t="s">
        <v>392</v>
      </c>
      <c r="E101" s="38" t="s">
        <v>607</v>
      </c>
      <c r="F101" s="38" t="s">
        <v>394</v>
      </c>
      <c r="G101" s="23" t="s">
        <v>608</v>
      </c>
      <c r="H101" s="38" t="s">
        <v>395</v>
      </c>
      <c r="I101" s="38" t="s">
        <v>396</v>
      </c>
      <c r="J101" s="38" t="s">
        <v>609</v>
      </c>
    </row>
    <row r="102" s="48" customFormat="1" ht="20.25" customHeight="1" spans="1:10">
      <c r="A102" s="22"/>
      <c r="B102" s="22"/>
      <c r="C102" s="22" t="s">
        <v>391</v>
      </c>
      <c r="D102" s="53" t="s">
        <v>392</v>
      </c>
      <c r="E102" s="38" t="s">
        <v>610</v>
      </c>
      <c r="F102" s="38" t="s">
        <v>394</v>
      </c>
      <c r="G102" s="23" t="s">
        <v>611</v>
      </c>
      <c r="H102" s="38" t="s">
        <v>612</v>
      </c>
      <c r="I102" s="38" t="s">
        <v>396</v>
      </c>
      <c r="J102" s="38" t="s">
        <v>613</v>
      </c>
    </row>
    <row r="103" s="48" customFormat="1" ht="20.25" customHeight="1" spans="1:10">
      <c r="A103" s="22"/>
      <c r="B103" s="22"/>
      <c r="C103" s="22" t="s">
        <v>391</v>
      </c>
      <c r="D103" s="53" t="s">
        <v>392</v>
      </c>
      <c r="E103" s="38" t="s">
        <v>614</v>
      </c>
      <c r="F103" s="38" t="s">
        <v>394</v>
      </c>
      <c r="G103" s="23" t="s">
        <v>576</v>
      </c>
      <c r="H103" s="38" t="s">
        <v>395</v>
      </c>
      <c r="I103" s="38" t="s">
        <v>396</v>
      </c>
      <c r="J103" s="38" t="s">
        <v>615</v>
      </c>
    </row>
    <row r="104" s="48" customFormat="1" ht="33" customHeight="1" spans="1:10">
      <c r="A104" s="22"/>
      <c r="B104" s="22"/>
      <c r="C104" s="22" t="s">
        <v>391</v>
      </c>
      <c r="D104" s="53" t="s">
        <v>405</v>
      </c>
      <c r="E104" s="38" t="s">
        <v>616</v>
      </c>
      <c r="F104" s="38" t="s">
        <v>394</v>
      </c>
      <c r="G104" s="23" t="s">
        <v>617</v>
      </c>
      <c r="H104" s="38" t="s">
        <v>399</v>
      </c>
      <c r="I104" s="38" t="s">
        <v>396</v>
      </c>
      <c r="J104" s="38" t="s">
        <v>618</v>
      </c>
    </row>
    <row r="105" s="48" customFormat="1" ht="33" customHeight="1" spans="1:10">
      <c r="A105" s="22"/>
      <c r="B105" s="22"/>
      <c r="C105" s="22" t="s">
        <v>391</v>
      </c>
      <c r="D105" s="53" t="s">
        <v>405</v>
      </c>
      <c r="E105" s="38" t="s">
        <v>619</v>
      </c>
      <c r="F105" s="38" t="s">
        <v>394</v>
      </c>
      <c r="G105" s="23" t="s">
        <v>620</v>
      </c>
      <c r="H105" s="38" t="s">
        <v>621</v>
      </c>
      <c r="I105" s="38" t="s">
        <v>396</v>
      </c>
      <c r="J105" s="38" t="s">
        <v>622</v>
      </c>
    </row>
    <row r="106" s="48" customFormat="1" ht="33" customHeight="1" spans="1:10">
      <c r="A106" s="22"/>
      <c r="B106" s="22"/>
      <c r="C106" s="22" t="s">
        <v>391</v>
      </c>
      <c r="D106" s="53" t="s">
        <v>405</v>
      </c>
      <c r="E106" s="38" t="s">
        <v>623</v>
      </c>
      <c r="F106" s="38" t="s">
        <v>394</v>
      </c>
      <c r="G106" s="23" t="s">
        <v>624</v>
      </c>
      <c r="H106" s="38" t="s">
        <v>399</v>
      </c>
      <c r="I106" s="38" t="s">
        <v>396</v>
      </c>
      <c r="J106" s="38" t="s">
        <v>625</v>
      </c>
    </row>
    <row r="107" s="48" customFormat="1" ht="36" customHeight="1" spans="1:10">
      <c r="A107" s="22"/>
      <c r="B107" s="22"/>
      <c r="C107" s="22" t="s">
        <v>391</v>
      </c>
      <c r="D107" s="53" t="s">
        <v>405</v>
      </c>
      <c r="E107" s="38" t="s">
        <v>626</v>
      </c>
      <c r="F107" s="38" t="s">
        <v>394</v>
      </c>
      <c r="G107" s="23" t="s">
        <v>627</v>
      </c>
      <c r="H107" s="38" t="s">
        <v>399</v>
      </c>
      <c r="I107" s="38" t="s">
        <v>396</v>
      </c>
      <c r="J107" s="38" t="s">
        <v>628</v>
      </c>
    </row>
    <row r="108" s="48" customFormat="1" ht="36" customHeight="1" spans="1:10">
      <c r="A108" s="22"/>
      <c r="B108" s="22"/>
      <c r="C108" s="22" t="s">
        <v>391</v>
      </c>
      <c r="D108" s="53" t="s">
        <v>410</v>
      </c>
      <c r="E108" s="38" t="s">
        <v>629</v>
      </c>
      <c r="F108" s="38" t="s">
        <v>394</v>
      </c>
      <c r="G108" s="23" t="s">
        <v>573</v>
      </c>
      <c r="H108" s="38" t="s">
        <v>408</v>
      </c>
      <c r="I108" s="38" t="s">
        <v>396</v>
      </c>
      <c r="J108" s="38" t="s">
        <v>630</v>
      </c>
    </row>
    <row r="109" s="48" customFormat="1" ht="36" customHeight="1" spans="1:10">
      <c r="A109" s="22"/>
      <c r="B109" s="22"/>
      <c r="C109" s="22" t="s">
        <v>416</v>
      </c>
      <c r="D109" s="53" t="s">
        <v>417</v>
      </c>
      <c r="E109" s="38" t="s">
        <v>631</v>
      </c>
      <c r="F109" s="38" t="s">
        <v>394</v>
      </c>
      <c r="G109" s="23" t="s">
        <v>491</v>
      </c>
      <c r="H109" s="38" t="s">
        <v>408</v>
      </c>
      <c r="I109" s="38" t="s">
        <v>396</v>
      </c>
      <c r="J109" s="38" t="s">
        <v>632</v>
      </c>
    </row>
    <row r="110" s="48" customFormat="1" ht="36" customHeight="1" spans="1:10">
      <c r="A110" s="22"/>
      <c r="B110" s="22"/>
      <c r="C110" s="22" t="s">
        <v>416</v>
      </c>
      <c r="D110" s="53" t="s">
        <v>417</v>
      </c>
      <c r="E110" s="38" t="s">
        <v>633</v>
      </c>
      <c r="F110" s="38" t="s">
        <v>407</v>
      </c>
      <c r="G110" s="23" t="s">
        <v>634</v>
      </c>
      <c r="H110" s="38"/>
      <c r="I110" s="38" t="s">
        <v>420</v>
      </c>
      <c r="J110" s="38" t="s">
        <v>635</v>
      </c>
    </row>
    <row r="111" s="48" customFormat="1" ht="36" customHeight="1" spans="1:10">
      <c r="A111" s="22"/>
      <c r="B111" s="22"/>
      <c r="C111" s="22" t="s">
        <v>422</v>
      </c>
      <c r="D111" s="53" t="s">
        <v>423</v>
      </c>
      <c r="E111" s="38" t="s">
        <v>636</v>
      </c>
      <c r="F111" s="38" t="s">
        <v>394</v>
      </c>
      <c r="G111" s="23" t="s">
        <v>491</v>
      </c>
      <c r="H111" s="38" t="s">
        <v>408</v>
      </c>
      <c r="I111" s="38" t="s">
        <v>396</v>
      </c>
      <c r="J111" s="38" t="s">
        <v>637</v>
      </c>
    </row>
    <row r="112" s="48" customFormat="1" ht="90" customHeight="1" spans="1:10">
      <c r="A112" s="52" t="s">
        <v>310</v>
      </c>
      <c r="B112" s="22" t="s">
        <v>638</v>
      </c>
      <c r="C112" s="22"/>
      <c r="D112" s="22"/>
      <c r="E112" s="23"/>
      <c r="F112" s="22"/>
      <c r="G112" s="23"/>
      <c r="H112" s="23"/>
      <c r="I112" s="23"/>
      <c r="J112" s="23"/>
    </row>
    <row r="113" s="48" customFormat="1" ht="20.25" customHeight="1" spans="1:10">
      <c r="A113" s="22"/>
      <c r="B113" s="22"/>
      <c r="C113" s="22" t="s">
        <v>391</v>
      </c>
      <c r="D113" s="53" t="s">
        <v>392</v>
      </c>
      <c r="E113" s="38" t="s">
        <v>639</v>
      </c>
      <c r="F113" s="38" t="s">
        <v>412</v>
      </c>
      <c r="G113" s="23" t="s">
        <v>57</v>
      </c>
      <c r="H113" s="38" t="s">
        <v>533</v>
      </c>
      <c r="I113" s="38" t="s">
        <v>396</v>
      </c>
      <c r="J113" s="38" t="s">
        <v>640</v>
      </c>
    </row>
    <row r="114" s="48" customFormat="1" ht="20.25" customHeight="1" spans="1:10">
      <c r="A114" s="22"/>
      <c r="B114" s="22"/>
      <c r="C114" s="22" t="s">
        <v>391</v>
      </c>
      <c r="D114" s="53" t="s">
        <v>392</v>
      </c>
      <c r="E114" s="38" t="s">
        <v>641</v>
      </c>
      <c r="F114" s="38" t="s">
        <v>412</v>
      </c>
      <c r="G114" s="23" t="s">
        <v>642</v>
      </c>
      <c r="H114" s="38" t="s">
        <v>533</v>
      </c>
      <c r="I114" s="38" t="s">
        <v>396</v>
      </c>
      <c r="J114" s="38" t="s">
        <v>643</v>
      </c>
    </row>
    <row r="115" s="48" customFormat="1" ht="20.25" customHeight="1" spans="1:10">
      <c r="A115" s="22"/>
      <c r="B115" s="22"/>
      <c r="C115" s="22" t="s">
        <v>391</v>
      </c>
      <c r="D115" s="53" t="s">
        <v>405</v>
      </c>
      <c r="E115" s="38" t="s">
        <v>644</v>
      </c>
      <c r="F115" s="38" t="s">
        <v>407</v>
      </c>
      <c r="G115" s="23" t="s">
        <v>528</v>
      </c>
      <c r="H115" s="38"/>
      <c r="I115" s="38" t="s">
        <v>420</v>
      </c>
      <c r="J115" s="38" t="s">
        <v>645</v>
      </c>
    </row>
    <row r="116" s="48" customFormat="1" ht="20.25" customHeight="1" spans="1:10">
      <c r="A116" s="22"/>
      <c r="B116" s="22"/>
      <c r="C116" s="22" t="s">
        <v>391</v>
      </c>
      <c r="D116" s="53" t="s">
        <v>410</v>
      </c>
      <c r="E116" s="38" t="s">
        <v>572</v>
      </c>
      <c r="F116" s="38" t="s">
        <v>394</v>
      </c>
      <c r="G116" s="23" t="s">
        <v>573</v>
      </c>
      <c r="H116" s="38" t="s">
        <v>408</v>
      </c>
      <c r="I116" s="38" t="s">
        <v>396</v>
      </c>
      <c r="J116" s="38" t="s">
        <v>646</v>
      </c>
    </row>
    <row r="117" s="48" customFormat="1" ht="20.25" customHeight="1" spans="1:10">
      <c r="A117" s="22"/>
      <c r="B117" s="22"/>
      <c r="C117" s="22" t="s">
        <v>391</v>
      </c>
      <c r="D117" s="53" t="s">
        <v>410</v>
      </c>
      <c r="E117" s="38" t="s">
        <v>647</v>
      </c>
      <c r="F117" s="38" t="s">
        <v>412</v>
      </c>
      <c r="G117" s="23" t="s">
        <v>576</v>
      </c>
      <c r="H117" s="38" t="s">
        <v>648</v>
      </c>
      <c r="I117" s="38" t="s">
        <v>396</v>
      </c>
      <c r="J117" s="38" t="s">
        <v>649</v>
      </c>
    </row>
    <row r="118" s="48" customFormat="1" ht="20.25" customHeight="1" spans="1:10">
      <c r="A118" s="22"/>
      <c r="B118" s="22"/>
      <c r="C118" s="22" t="s">
        <v>416</v>
      </c>
      <c r="D118" s="53" t="s">
        <v>417</v>
      </c>
      <c r="E118" s="38" t="s">
        <v>579</v>
      </c>
      <c r="F118" s="38" t="s">
        <v>407</v>
      </c>
      <c r="G118" s="23" t="s">
        <v>528</v>
      </c>
      <c r="H118" s="38"/>
      <c r="I118" s="38" t="s">
        <v>420</v>
      </c>
      <c r="J118" s="38" t="s">
        <v>580</v>
      </c>
    </row>
    <row r="119" s="48" customFormat="1" ht="20.25" customHeight="1" spans="1:10">
      <c r="A119" s="22"/>
      <c r="B119" s="22"/>
      <c r="C119" s="22" t="s">
        <v>422</v>
      </c>
      <c r="D119" s="53" t="s">
        <v>423</v>
      </c>
      <c r="E119" s="38" t="s">
        <v>423</v>
      </c>
      <c r="F119" s="38" t="s">
        <v>394</v>
      </c>
      <c r="G119" s="23" t="s">
        <v>491</v>
      </c>
      <c r="H119" s="38" t="s">
        <v>408</v>
      </c>
      <c r="I119" s="38" t="s">
        <v>396</v>
      </c>
      <c r="J119" s="38" t="s">
        <v>650</v>
      </c>
    </row>
    <row r="120" s="48" customFormat="1" ht="189" customHeight="1" spans="1:10">
      <c r="A120" s="52" t="s">
        <v>346</v>
      </c>
      <c r="B120" s="22" t="s">
        <v>651</v>
      </c>
      <c r="C120" s="22"/>
      <c r="D120" s="22"/>
      <c r="E120" s="23"/>
      <c r="F120" s="22"/>
      <c r="G120" s="23"/>
      <c r="H120" s="23"/>
      <c r="I120" s="23"/>
      <c r="J120" s="23"/>
    </row>
    <row r="121" s="48" customFormat="1" ht="20.25" customHeight="1" spans="1:10">
      <c r="A121" s="22"/>
      <c r="B121" s="22"/>
      <c r="C121" s="22" t="s">
        <v>391</v>
      </c>
      <c r="D121" s="53" t="s">
        <v>392</v>
      </c>
      <c r="E121" s="38" t="s">
        <v>652</v>
      </c>
      <c r="F121" s="38" t="s">
        <v>412</v>
      </c>
      <c r="G121" s="23" t="s">
        <v>653</v>
      </c>
      <c r="H121" s="38" t="s">
        <v>654</v>
      </c>
      <c r="I121" s="38" t="s">
        <v>396</v>
      </c>
      <c r="J121" s="38" t="s">
        <v>655</v>
      </c>
    </row>
    <row r="122" s="48" customFormat="1" ht="20.25" customHeight="1" spans="1:10">
      <c r="A122" s="22"/>
      <c r="B122" s="22"/>
      <c r="C122" s="22" t="s">
        <v>391</v>
      </c>
      <c r="D122" s="53" t="s">
        <v>392</v>
      </c>
      <c r="E122" s="38" t="s">
        <v>656</v>
      </c>
      <c r="F122" s="38" t="s">
        <v>412</v>
      </c>
      <c r="G122" s="23" t="s">
        <v>657</v>
      </c>
      <c r="H122" s="38" t="s">
        <v>658</v>
      </c>
      <c r="I122" s="38" t="s">
        <v>396</v>
      </c>
      <c r="J122" s="38" t="s">
        <v>659</v>
      </c>
    </row>
    <row r="123" s="48" customFormat="1" ht="20.25" customHeight="1" spans="1:10">
      <c r="A123" s="22"/>
      <c r="B123" s="22"/>
      <c r="C123" s="22" t="s">
        <v>391</v>
      </c>
      <c r="D123" s="53" t="s">
        <v>392</v>
      </c>
      <c r="E123" s="38" t="s">
        <v>660</v>
      </c>
      <c r="F123" s="38" t="s">
        <v>412</v>
      </c>
      <c r="G123" s="23" t="s">
        <v>653</v>
      </c>
      <c r="H123" s="38" t="s">
        <v>654</v>
      </c>
      <c r="I123" s="38" t="s">
        <v>396</v>
      </c>
      <c r="J123" s="38" t="s">
        <v>661</v>
      </c>
    </row>
    <row r="124" s="48" customFormat="1" ht="20.25" customHeight="1" spans="1:10">
      <c r="A124" s="22"/>
      <c r="B124" s="22"/>
      <c r="C124" s="22" t="s">
        <v>391</v>
      </c>
      <c r="D124" s="53" t="s">
        <v>392</v>
      </c>
      <c r="E124" s="38" t="s">
        <v>662</v>
      </c>
      <c r="F124" s="38" t="s">
        <v>407</v>
      </c>
      <c r="G124" s="23" t="s">
        <v>663</v>
      </c>
      <c r="H124" s="38" t="s">
        <v>664</v>
      </c>
      <c r="I124" s="38" t="s">
        <v>396</v>
      </c>
      <c r="J124" s="38" t="s">
        <v>665</v>
      </c>
    </row>
    <row r="125" s="48" customFormat="1" ht="20.25" customHeight="1" spans="1:10">
      <c r="A125" s="22"/>
      <c r="B125" s="22"/>
      <c r="C125" s="22" t="s">
        <v>391</v>
      </c>
      <c r="D125" s="53" t="s">
        <v>392</v>
      </c>
      <c r="E125" s="38" t="s">
        <v>666</v>
      </c>
      <c r="F125" s="38" t="s">
        <v>412</v>
      </c>
      <c r="G125" s="23" t="s">
        <v>667</v>
      </c>
      <c r="H125" s="38" t="s">
        <v>465</v>
      </c>
      <c r="I125" s="38" t="s">
        <v>396</v>
      </c>
      <c r="J125" s="38" t="s">
        <v>668</v>
      </c>
    </row>
    <row r="126" s="48" customFormat="1" ht="20.25" customHeight="1" spans="1:10">
      <c r="A126" s="22"/>
      <c r="B126" s="22"/>
      <c r="C126" s="22" t="s">
        <v>391</v>
      </c>
      <c r="D126" s="53" t="s">
        <v>405</v>
      </c>
      <c r="E126" s="38" t="s">
        <v>669</v>
      </c>
      <c r="F126" s="38" t="s">
        <v>394</v>
      </c>
      <c r="G126" s="23" t="s">
        <v>495</v>
      </c>
      <c r="H126" s="38" t="s">
        <v>408</v>
      </c>
      <c r="I126" s="38" t="s">
        <v>396</v>
      </c>
      <c r="J126" s="38" t="s">
        <v>670</v>
      </c>
    </row>
    <row r="127" s="48" customFormat="1" ht="20.25" customHeight="1" spans="1:10">
      <c r="A127" s="22"/>
      <c r="B127" s="22"/>
      <c r="C127" s="22" t="s">
        <v>416</v>
      </c>
      <c r="D127" s="53" t="s">
        <v>671</v>
      </c>
      <c r="E127" s="38" t="s">
        <v>672</v>
      </c>
      <c r="F127" s="38" t="s">
        <v>394</v>
      </c>
      <c r="G127" s="23" t="s">
        <v>673</v>
      </c>
      <c r="H127" s="38" t="s">
        <v>674</v>
      </c>
      <c r="I127" s="38" t="s">
        <v>396</v>
      </c>
      <c r="J127" s="38" t="s">
        <v>675</v>
      </c>
    </row>
    <row r="128" s="48" customFormat="1" ht="111" customHeight="1" spans="1:10">
      <c r="A128" s="52" t="s">
        <v>301</v>
      </c>
      <c r="B128" s="22" t="s">
        <v>676</v>
      </c>
      <c r="C128" s="22"/>
      <c r="D128" s="22"/>
      <c r="E128" s="23"/>
      <c r="F128" s="22"/>
      <c r="G128" s="23"/>
      <c r="H128" s="23"/>
      <c r="I128" s="23"/>
      <c r="J128" s="23"/>
    </row>
    <row r="129" s="48" customFormat="1" ht="20.25" customHeight="1" spans="1:10">
      <c r="A129" s="22"/>
      <c r="B129" s="22"/>
      <c r="C129" s="22" t="s">
        <v>391</v>
      </c>
      <c r="D129" s="53" t="s">
        <v>392</v>
      </c>
      <c r="E129" s="38" t="s">
        <v>677</v>
      </c>
      <c r="F129" s="38" t="s">
        <v>412</v>
      </c>
      <c r="G129" s="23" t="s">
        <v>678</v>
      </c>
      <c r="H129" s="38" t="s">
        <v>679</v>
      </c>
      <c r="I129" s="38" t="s">
        <v>396</v>
      </c>
      <c r="J129" s="38" t="s">
        <v>680</v>
      </c>
    </row>
    <row r="130" s="48" customFormat="1" ht="20.25" customHeight="1" spans="1:10">
      <c r="A130" s="22"/>
      <c r="B130" s="22"/>
      <c r="C130" s="22" t="s">
        <v>391</v>
      </c>
      <c r="D130" s="53" t="s">
        <v>392</v>
      </c>
      <c r="E130" s="38" t="s">
        <v>681</v>
      </c>
      <c r="F130" s="38" t="s">
        <v>412</v>
      </c>
      <c r="G130" s="23" t="s">
        <v>55</v>
      </c>
      <c r="H130" s="38" t="s">
        <v>465</v>
      </c>
      <c r="I130" s="38" t="s">
        <v>396</v>
      </c>
      <c r="J130" s="38" t="s">
        <v>682</v>
      </c>
    </row>
    <row r="131" s="48" customFormat="1" ht="33" customHeight="1" spans="1:10">
      <c r="A131" s="22"/>
      <c r="B131" s="22"/>
      <c r="C131" s="22" t="s">
        <v>391</v>
      </c>
      <c r="D131" s="53" t="s">
        <v>392</v>
      </c>
      <c r="E131" s="38" t="s">
        <v>683</v>
      </c>
      <c r="F131" s="38" t="s">
        <v>412</v>
      </c>
      <c r="G131" s="23" t="s">
        <v>57</v>
      </c>
      <c r="H131" s="38" t="s">
        <v>465</v>
      </c>
      <c r="I131" s="38" t="s">
        <v>396</v>
      </c>
      <c r="J131" s="38" t="s">
        <v>684</v>
      </c>
    </row>
    <row r="132" s="48" customFormat="1" ht="20.25" customHeight="1" spans="1:10">
      <c r="A132" s="22"/>
      <c r="B132" s="22"/>
      <c r="C132" s="22" t="s">
        <v>391</v>
      </c>
      <c r="D132" s="53" t="s">
        <v>392</v>
      </c>
      <c r="E132" s="38" t="s">
        <v>685</v>
      </c>
      <c r="F132" s="38" t="s">
        <v>412</v>
      </c>
      <c r="G132" s="23" t="s">
        <v>686</v>
      </c>
      <c r="H132" s="38" t="s">
        <v>654</v>
      </c>
      <c r="I132" s="38" t="s">
        <v>396</v>
      </c>
      <c r="J132" s="38" t="s">
        <v>687</v>
      </c>
    </row>
    <row r="133" s="48" customFormat="1" ht="20.25" customHeight="1" spans="1:10">
      <c r="A133" s="22"/>
      <c r="B133" s="22"/>
      <c r="C133" s="22" t="s">
        <v>391</v>
      </c>
      <c r="D133" s="53" t="s">
        <v>405</v>
      </c>
      <c r="E133" s="38" t="s">
        <v>688</v>
      </c>
      <c r="F133" s="38" t="s">
        <v>394</v>
      </c>
      <c r="G133" s="23" t="s">
        <v>495</v>
      </c>
      <c r="H133" s="38" t="s">
        <v>408</v>
      </c>
      <c r="I133" s="38" t="s">
        <v>396</v>
      </c>
      <c r="J133" s="38" t="s">
        <v>689</v>
      </c>
    </row>
    <row r="134" s="48" customFormat="1" ht="27" customHeight="1" spans="1:10">
      <c r="A134" s="22"/>
      <c r="B134" s="22"/>
      <c r="C134" s="22" t="s">
        <v>416</v>
      </c>
      <c r="D134" s="53" t="s">
        <v>417</v>
      </c>
      <c r="E134" s="38" t="s">
        <v>690</v>
      </c>
      <c r="F134" s="38" t="s">
        <v>407</v>
      </c>
      <c r="G134" s="23" t="s">
        <v>590</v>
      </c>
      <c r="H134" s="38"/>
      <c r="I134" s="38" t="s">
        <v>420</v>
      </c>
      <c r="J134" s="38" t="s">
        <v>691</v>
      </c>
    </row>
    <row r="135" s="48" customFormat="1" ht="20.25" customHeight="1" spans="1:10">
      <c r="A135" s="22"/>
      <c r="B135" s="22"/>
      <c r="C135" s="22" t="s">
        <v>422</v>
      </c>
      <c r="D135" s="53" t="s">
        <v>423</v>
      </c>
      <c r="E135" s="38" t="s">
        <v>423</v>
      </c>
      <c r="F135" s="38" t="s">
        <v>394</v>
      </c>
      <c r="G135" s="23" t="s">
        <v>491</v>
      </c>
      <c r="H135" s="38" t="s">
        <v>408</v>
      </c>
      <c r="I135" s="38" t="s">
        <v>396</v>
      </c>
      <c r="J135" s="38" t="s">
        <v>425</v>
      </c>
    </row>
    <row r="136" s="48" customFormat="1" ht="52" customHeight="1" spans="1:10">
      <c r="A136" s="52" t="s">
        <v>350</v>
      </c>
      <c r="B136" s="22" t="s">
        <v>692</v>
      </c>
      <c r="C136" s="22"/>
      <c r="D136" s="22"/>
      <c r="E136" s="23"/>
      <c r="F136" s="22"/>
      <c r="G136" s="23"/>
      <c r="H136" s="23"/>
      <c r="I136" s="23"/>
      <c r="J136" s="23"/>
    </row>
    <row r="137" s="48" customFormat="1" ht="27" customHeight="1" spans="1:10">
      <c r="A137" s="22"/>
      <c r="B137" s="22"/>
      <c r="C137" s="22" t="s">
        <v>391</v>
      </c>
      <c r="D137" s="53" t="s">
        <v>392</v>
      </c>
      <c r="E137" s="38" t="s">
        <v>693</v>
      </c>
      <c r="F137" s="38" t="s">
        <v>407</v>
      </c>
      <c r="G137" s="23" t="s">
        <v>556</v>
      </c>
      <c r="H137" s="38" t="s">
        <v>408</v>
      </c>
      <c r="I137" s="38" t="s">
        <v>396</v>
      </c>
      <c r="J137" s="38" t="s">
        <v>694</v>
      </c>
    </row>
    <row r="138" s="48" customFormat="1" ht="31" customHeight="1" spans="1:10">
      <c r="A138" s="22"/>
      <c r="B138" s="22"/>
      <c r="C138" s="22" t="s">
        <v>391</v>
      </c>
      <c r="D138" s="53" t="s">
        <v>392</v>
      </c>
      <c r="E138" s="38" t="s">
        <v>695</v>
      </c>
      <c r="F138" s="38" t="s">
        <v>394</v>
      </c>
      <c r="G138" s="23" t="s">
        <v>495</v>
      </c>
      <c r="H138" s="38" t="s">
        <v>408</v>
      </c>
      <c r="I138" s="38" t="s">
        <v>396</v>
      </c>
      <c r="J138" s="38" t="s">
        <v>696</v>
      </c>
    </row>
    <row r="139" s="48" customFormat="1" ht="27" customHeight="1" spans="1:10">
      <c r="A139" s="22"/>
      <c r="B139" s="22"/>
      <c r="C139" s="22" t="s">
        <v>391</v>
      </c>
      <c r="D139" s="53" t="s">
        <v>392</v>
      </c>
      <c r="E139" s="38" t="s">
        <v>697</v>
      </c>
      <c r="F139" s="38" t="s">
        <v>407</v>
      </c>
      <c r="G139" s="23" t="s">
        <v>556</v>
      </c>
      <c r="H139" s="38" t="s">
        <v>408</v>
      </c>
      <c r="I139" s="38" t="s">
        <v>396</v>
      </c>
      <c r="J139" s="38" t="s">
        <v>698</v>
      </c>
    </row>
    <row r="140" s="48" customFormat="1" ht="20.25" customHeight="1" spans="1:10">
      <c r="A140" s="22"/>
      <c r="B140" s="22"/>
      <c r="C140" s="22" t="s">
        <v>391</v>
      </c>
      <c r="D140" s="53" t="s">
        <v>405</v>
      </c>
      <c r="E140" s="38" t="s">
        <v>699</v>
      </c>
      <c r="F140" s="38" t="s">
        <v>394</v>
      </c>
      <c r="G140" s="23" t="s">
        <v>495</v>
      </c>
      <c r="H140" s="38" t="s">
        <v>408</v>
      </c>
      <c r="I140" s="38" t="s">
        <v>396</v>
      </c>
      <c r="J140" s="38" t="s">
        <v>700</v>
      </c>
    </row>
    <row r="141" s="48" customFormat="1" ht="20.25" customHeight="1" spans="1:10">
      <c r="A141" s="22"/>
      <c r="B141" s="22"/>
      <c r="C141" s="22" t="s">
        <v>416</v>
      </c>
      <c r="D141" s="53" t="s">
        <v>417</v>
      </c>
      <c r="E141" s="38" t="s">
        <v>701</v>
      </c>
      <c r="F141" s="38" t="s">
        <v>407</v>
      </c>
      <c r="G141" s="23" t="s">
        <v>556</v>
      </c>
      <c r="H141" s="38" t="s">
        <v>408</v>
      </c>
      <c r="I141" s="38" t="s">
        <v>396</v>
      </c>
      <c r="J141" s="38" t="s">
        <v>702</v>
      </c>
    </row>
    <row r="142" s="48" customFormat="1" ht="20.25" customHeight="1" spans="1:10">
      <c r="A142" s="22"/>
      <c r="B142" s="22"/>
      <c r="C142" s="22" t="s">
        <v>416</v>
      </c>
      <c r="D142" s="53" t="s">
        <v>417</v>
      </c>
      <c r="E142" s="38" t="s">
        <v>501</v>
      </c>
      <c r="F142" s="38" t="s">
        <v>394</v>
      </c>
      <c r="G142" s="23" t="s">
        <v>491</v>
      </c>
      <c r="H142" s="38" t="s">
        <v>408</v>
      </c>
      <c r="I142" s="38" t="s">
        <v>396</v>
      </c>
      <c r="J142" s="38" t="s">
        <v>703</v>
      </c>
    </row>
    <row r="143" s="48" customFormat="1" ht="20.25" customHeight="1" spans="1:10">
      <c r="A143" s="22"/>
      <c r="B143" s="22"/>
      <c r="C143" s="22" t="s">
        <v>416</v>
      </c>
      <c r="D143" s="53" t="s">
        <v>417</v>
      </c>
      <c r="E143" s="38" t="s">
        <v>510</v>
      </c>
      <c r="F143" s="38" t="s">
        <v>394</v>
      </c>
      <c r="G143" s="23" t="s">
        <v>513</v>
      </c>
      <c r="H143" s="38" t="s">
        <v>408</v>
      </c>
      <c r="I143" s="38" t="s">
        <v>396</v>
      </c>
      <c r="J143" s="38" t="s">
        <v>511</v>
      </c>
    </row>
    <row r="144" s="48" customFormat="1" ht="32" customHeight="1" spans="1:10">
      <c r="A144" s="52" t="s">
        <v>322</v>
      </c>
      <c r="B144" s="22" t="s">
        <v>704</v>
      </c>
      <c r="C144" s="22"/>
      <c r="D144" s="22"/>
      <c r="E144" s="23"/>
      <c r="F144" s="22"/>
      <c r="G144" s="23"/>
      <c r="H144" s="23"/>
      <c r="I144" s="23"/>
      <c r="J144" s="23"/>
    </row>
    <row r="145" s="48" customFormat="1" ht="20.25" customHeight="1" spans="1:10">
      <c r="A145" s="22"/>
      <c r="B145" s="22"/>
      <c r="C145" s="22" t="s">
        <v>391</v>
      </c>
      <c r="D145" s="53" t="s">
        <v>392</v>
      </c>
      <c r="E145" s="38" t="s">
        <v>705</v>
      </c>
      <c r="F145" s="38" t="s">
        <v>412</v>
      </c>
      <c r="G145" s="23" t="s">
        <v>53</v>
      </c>
      <c r="H145" s="38" t="s">
        <v>706</v>
      </c>
      <c r="I145" s="38" t="s">
        <v>396</v>
      </c>
      <c r="J145" s="38" t="s">
        <v>707</v>
      </c>
    </row>
    <row r="146" s="48" customFormat="1" ht="20.25" customHeight="1" spans="1:10">
      <c r="A146" s="22"/>
      <c r="B146" s="22"/>
      <c r="C146" s="22" t="s">
        <v>391</v>
      </c>
      <c r="D146" s="53" t="s">
        <v>392</v>
      </c>
      <c r="E146" s="38" t="s">
        <v>708</v>
      </c>
      <c r="F146" s="38" t="s">
        <v>412</v>
      </c>
      <c r="G146" s="23" t="s">
        <v>58</v>
      </c>
      <c r="H146" s="38" t="s">
        <v>709</v>
      </c>
      <c r="I146" s="38" t="s">
        <v>396</v>
      </c>
      <c r="J146" s="38" t="s">
        <v>710</v>
      </c>
    </row>
    <row r="147" s="48" customFormat="1" ht="20.25" customHeight="1" spans="1:10">
      <c r="A147" s="22"/>
      <c r="B147" s="22"/>
      <c r="C147" s="22" t="s">
        <v>391</v>
      </c>
      <c r="D147" s="53" t="s">
        <v>392</v>
      </c>
      <c r="E147" s="38" t="s">
        <v>711</v>
      </c>
      <c r="F147" s="38" t="s">
        <v>412</v>
      </c>
      <c r="G147" s="23" t="s">
        <v>53</v>
      </c>
      <c r="H147" s="38" t="s">
        <v>709</v>
      </c>
      <c r="I147" s="38" t="s">
        <v>396</v>
      </c>
      <c r="J147" s="38" t="s">
        <v>712</v>
      </c>
    </row>
    <row r="148" s="48" customFormat="1" ht="20.25" customHeight="1" spans="1:10">
      <c r="A148" s="22"/>
      <c r="B148" s="22"/>
      <c r="C148" s="22" t="s">
        <v>391</v>
      </c>
      <c r="D148" s="53" t="s">
        <v>392</v>
      </c>
      <c r="E148" s="38" t="s">
        <v>713</v>
      </c>
      <c r="F148" s="38" t="s">
        <v>412</v>
      </c>
      <c r="G148" s="23" t="s">
        <v>53</v>
      </c>
      <c r="H148" s="38" t="s">
        <v>709</v>
      </c>
      <c r="I148" s="38" t="s">
        <v>396</v>
      </c>
      <c r="J148" s="38" t="s">
        <v>714</v>
      </c>
    </row>
    <row r="149" s="48" customFormat="1" ht="20.25" customHeight="1" spans="1:10">
      <c r="A149" s="22"/>
      <c r="B149" s="22"/>
      <c r="C149" s="22" t="s">
        <v>391</v>
      </c>
      <c r="D149" s="53" t="s">
        <v>405</v>
      </c>
      <c r="E149" s="38" t="s">
        <v>715</v>
      </c>
      <c r="F149" s="38" t="s">
        <v>394</v>
      </c>
      <c r="G149" s="23" t="s">
        <v>495</v>
      </c>
      <c r="H149" s="38" t="s">
        <v>408</v>
      </c>
      <c r="I149" s="38" t="s">
        <v>396</v>
      </c>
      <c r="J149" s="38" t="s">
        <v>716</v>
      </c>
    </row>
    <row r="150" s="48" customFormat="1" ht="20.25" customHeight="1" spans="1:10">
      <c r="A150" s="22"/>
      <c r="B150" s="22"/>
      <c r="C150" s="22" t="s">
        <v>391</v>
      </c>
      <c r="D150" s="53" t="s">
        <v>410</v>
      </c>
      <c r="E150" s="38" t="s">
        <v>717</v>
      </c>
      <c r="F150" s="38" t="s">
        <v>412</v>
      </c>
      <c r="G150" s="23" t="s">
        <v>57</v>
      </c>
      <c r="H150" s="38" t="s">
        <v>718</v>
      </c>
      <c r="I150" s="38" t="s">
        <v>396</v>
      </c>
      <c r="J150" s="38" t="s">
        <v>719</v>
      </c>
    </row>
    <row r="151" s="48" customFormat="1" ht="26" customHeight="1" spans="1:10">
      <c r="A151" s="22"/>
      <c r="B151" s="22"/>
      <c r="C151" s="22" t="s">
        <v>416</v>
      </c>
      <c r="D151" s="53" t="s">
        <v>671</v>
      </c>
      <c r="E151" s="38" t="s">
        <v>720</v>
      </c>
      <c r="F151" s="38" t="s">
        <v>407</v>
      </c>
      <c r="G151" s="23" t="s">
        <v>721</v>
      </c>
      <c r="H151" s="38"/>
      <c r="I151" s="38" t="s">
        <v>420</v>
      </c>
      <c r="J151" s="38" t="s">
        <v>722</v>
      </c>
    </row>
    <row r="152" s="48" customFormat="1" ht="144" customHeight="1" spans="1:10">
      <c r="A152" s="52" t="s">
        <v>336</v>
      </c>
      <c r="B152" s="22" t="s">
        <v>723</v>
      </c>
      <c r="C152" s="22"/>
      <c r="D152" s="22"/>
      <c r="E152" s="23"/>
      <c r="F152" s="22"/>
      <c r="G152" s="23"/>
      <c r="H152" s="23"/>
      <c r="I152" s="23"/>
      <c r="J152" s="23"/>
    </row>
    <row r="153" s="48" customFormat="1" ht="20.25" customHeight="1" spans="1:10">
      <c r="A153" s="22"/>
      <c r="B153" s="22"/>
      <c r="C153" s="22" t="s">
        <v>391</v>
      </c>
      <c r="D153" s="53" t="s">
        <v>392</v>
      </c>
      <c r="E153" s="38" t="s">
        <v>724</v>
      </c>
      <c r="F153" s="38" t="s">
        <v>725</v>
      </c>
      <c r="G153" s="23" t="s">
        <v>75</v>
      </c>
      <c r="H153" s="38" t="s">
        <v>533</v>
      </c>
      <c r="I153" s="38" t="s">
        <v>396</v>
      </c>
      <c r="J153" s="38" t="s">
        <v>726</v>
      </c>
    </row>
    <row r="154" s="48" customFormat="1" ht="20.25" customHeight="1" spans="1:10">
      <c r="A154" s="22"/>
      <c r="B154" s="22"/>
      <c r="C154" s="22" t="s">
        <v>391</v>
      </c>
      <c r="D154" s="53" t="s">
        <v>392</v>
      </c>
      <c r="E154" s="38" t="s">
        <v>727</v>
      </c>
      <c r="F154" s="38" t="s">
        <v>725</v>
      </c>
      <c r="G154" s="23" t="s">
        <v>56</v>
      </c>
      <c r="H154" s="38" t="s">
        <v>533</v>
      </c>
      <c r="I154" s="38" t="s">
        <v>396</v>
      </c>
      <c r="J154" s="38" t="s">
        <v>728</v>
      </c>
    </row>
    <row r="155" s="48" customFormat="1" ht="35" customHeight="1" spans="1:10">
      <c r="A155" s="22"/>
      <c r="B155" s="22"/>
      <c r="C155" s="22" t="s">
        <v>391</v>
      </c>
      <c r="D155" s="53" t="s">
        <v>392</v>
      </c>
      <c r="E155" s="38" t="s">
        <v>729</v>
      </c>
      <c r="F155" s="38" t="s">
        <v>725</v>
      </c>
      <c r="G155" s="23" t="s">
        <v>56</v>
      </c>
      <c r="H155" s="38" t="s">
        <v>533</v>
      </c>
      <c r="I155" s="38" t="s">
        <v>396</v>
      </c>
      <c r="J155" s="38" t="s">
        <v>730</v>
      </c>
    </row>
    <row r="156" s="48" customFormat="1" ht="20.25" customHeight="1" spans="1:10">
      <c r="A156" s="22"/>
      <c r="B156" s="22"/>
      <c r="C156" s="22" t="s">
        <v>391</v>
      </c>
      <c r="D156" s="53" t="s">
        <v>405</v>
      </c>
      <c r="E156" s="38" t="s">
        <v>731</v>
      </c>
      <c r="F156" s="38" t="s">
        <v>407</v>
      </c>
      <c r="G156" s="23" t="s">
        <v>732</v>
      </c>
      <c r="H156" s="38"/>
      <c r="I156" s="38" t="s">
        <v>420</v>
      </c>
      <c r="J156" s="38" t="s">
        <v>733</v>
      </c>
    </row>
    <row r="157" s="48" customFormat="1" ht="30" customHeight="1" spans="1:10">
      <c r="A157" s="22"/>
      <c r="B157" s="22"/>
      <c r="C157" s="22" t="s">
        <v>391</v>
      </c>
      <c r="D157" s="53" t="s">
        <v>410</v>
      </c>
      <c r="E157" s="38" t="s">
        <v>734</v>
      </c>
      <c r="F157" s="38" t="s">
        <v>412</v>
      </c>
      <c r="G157" s="23" t="s">
        <v>551</v>
      </c>
      <c r="H157" s="38" t="s">
        <v>674</v>
      </c>
      <c r="I157" s="38" t="s">
        <v>396</v>
      </c>
      <c r="J157" s="38" t="s">
        <v>735</v>
      </c>
    </row>
    <row r="158" s="48" customFormat="1" ht="20.25" customHeight="1" spans="1:10">
      <c r="A158" s="22"/>
      <c r="B158" s="22"/>
      <c r="C158" s="22" t="s">
        <v>416</v>
      </c>
      <c r="D158" s="53" t="s">
        <v>417</v>
      </c>
      <c r="E158" s="38" t="s">
        <v>736</v>
      </c>
      <c r="F158" s="38" t="s">
        <v>407</v>
      </c>
      <c r="G158" s="23" t="s">
        <v>737</v>
      </c>
      <c r="H158" s="38"/>
      <c r="I158" s="38" t="s">
        <v>420</v>
      </c>
      <c r="J158" s="38" t="s">
        <v>738</v>
      </c>
    </row>
    <row r="159" s="48" customFormat="1" ht="20.25" customHeight="1" spans="1:10">
      <c r="A159" s="22"/>
      <c r="B159" s="22"/>
      <c r="C159" s="22" t="s">
        <v>422</v>
      </c>
      <c r="D159" s="53" t="s">
        <v>423</v>
      </c>
      <c r="E159" s="38" t="s">
        <v>739</v>
      </c>
      <c r="F159" s="38" t="s">
        <v>394</v>
      </c>
      <c r="G159" s="23" t="s">
        <v>740</v>
      </c>
      <c r="H159" s="38" t="s">
        <v>408</v>
      </c>
      <c r="I159" s="38" t="s">
        <v>396</v>
      </c>
      <c r="J159" s="38" t="s">
        <v>741</v>
      </c>
    </row>
    <row r="160" s="48" customFormat="1" ht="300" customHeight="1" spans="1:10">
      <c r="A160" s="52" t="s">
        <v>326</v>
      </c>
      <c r="B160" s="54" t="s">
        <v>742</v>
      </c>
      <c r="C160" s="22"/>
      <c r="D160" s="22"/>
      <c r="E160" s="23"/>
      <c r="F160" s="22"/>
      <c r="G160" s="23"/>
      <c r="H160" s="23"/>
      <c r="I160" s="23"/>
      <c r="J160" s="23"/>
    </row>
    <row r="161" s="48" customFormat="1" ht="44" customHeight="1" spans="1:10">
      <c r="A161" s="22"/>
      <c r="B161" s="22"/>
      <c r="C161" s="22" t="s">
        <v>391</v>
      </c>
      <c r="D161" s="53" t="s">
        <v>392</v>
      </c>
      <c r="E161" s="38" t="s">
        <v>743</v>
      </c>
      <c r="F161" s="38" t="s">
        <v>394</v>
      </c>
      <c r="G161" s="23" t="s">
        <v>744</v>
      </c>
      <c r="H161" s="38" t="s">
        <v>745</v>
      </c>
      <c r="I161" s="38" t="s">
        <v>396</v>
      </c>
      <c r="J161" s="38" t="s">
        <v>746</v>
      </c>
    </row>
    <row r="162" s="48" customFormat="1" ht="20.25" customHeight="1" spans="1:10">
      <c r="A162" s="22"/>
      <c r="B162" s="22"/>
      <c r="C162" s="22" t="s">
        <v>391</v>
      </c>
      <c r="D162" s="53" t="s">
        <v>392</v>
      </c>
      <c r="E162" s="38" t="s">
        <v>747</v>
      </c>
      <c r="F162" s="38" t="s">
        <v>412</v>
      </c>
      <c r="G162" s="23" t="s">
        <v>748</v>
      </c>
      <c r="H162" s="38" t="s">
        <v>395</v>
      </c>
      <c r="I162" s="38" t="s">
        <v>396</v>
      </c>
      <c r="J162" s="38" t="s">
        <v>749</v>
      </c>
    </row>
    <row r="163" s="48" customFormat="1" ht="39" customHeight="1" spans="1:10">
      <c r="A163" s="22"/>
      <c r="B163" s="22"/>
      <c r="C163" s="22" t="s">
        <v>391</v>
      </c>
      <c r="D163" s="53" t="s">
        <v>405</v>
      </c>
      <c r="E163" s="38" t="s">
        <v>451</v>
      </c>
      <c r="F163" s="38" t="s">
        <v>394</v>
      </c>
      <c r="G163" s="23" t="s">
        <v>491</v>
      </c>
      <c r="H163" s="38" t="s">
        <v>408</v>
      </c>
      <c r="I163" s="38" t="s">
        <v>396</v>
      </c>
      <c r="J163" s="38" t="s">
        <v>452</v>
      </c>
    </row>
    <row r="164" s="48" customFormat="1" ht="39" customHeight="1" spans="1:10">
      <c r="A164" s="22"/>
      <c r="B164" s="22"/>
      <c r="C164" s="22" t="s">
        <v>391</v>
      </c>
      <c r="D164" s="53" t="s">
        <v>405</v>
      </c>
      <c r="E164" s="38" t="s">
        <v>750</v>
      </c>
      <c r="F164" s="38" t="s">
        <v>394</v>
      </c>
      <c r="G164" s="23" t="s">
        <v>491</v>
      </c>
      <c r="H164" s="38" t="s">
        <v>408</v>
      </c>
      <c r="I164" s="38" t="s">
        <v>396</v>
      </c>
      <c r="J164" s="38" t="s">
        <v>454</v>
      </c>
    </row>
    <row r="165" s="48" customFormat="1" ht="20.25" customHeight="1" spans="1:10">
      <c r="A165" s="22"/>
      <c r="B165" s="22"/>
      <c r="C165" s="22" t="s">
        <v>416</v>
      </c>
      <c r="D165" s="53" t="s">
        <v>417</v>
      </c>
      <c r="E165" s="38" t="s">
        <v>751</v>
      </c>
      <c r="F165" s="38" t="s">
        <v>407</v>
      </c>
      <c r="G165" s="23" t="s">
        <v>75</v>
      </c>
      <c r="H165" s="38" t="s">
        <v>533</v>
      </c>
      <c r="I165" s="38" t="s">
        <v>396</v>
      </c>
      <c r="J165" s="38" t="s">
        <v>752</v>
      </c>
    </row>
    <row r="166" s="48" customFormat="1" ht="20.25" customHeight="1" spans="1:10">
      <c r="A166" s="22"/>
      <c r="B166" s="22"/>
      <c r="C166" s="22" t="s">
        <v>416</v>
      </c>
      <c r="D166" s="53" t="s">
        <v>417</v>
      </c>
      <c r="E166" s="38" t="s">
        <v>570</v>
      </c>
      <c r="F166" s="38" t="s">
        <v>407</v>
      </c>
      <c r="G166" s="23" t="s">
        <v>595</v>
      </c>
      <c r="H166" s="38"/>
      <c r="I166" s="38" t="s">
        <v>420</v>
      </c>
      <c r="J166" s="38" t="s">
        <v>753</v>
      </c>
    </row>
    <row r="167" s="48" customFormat="1" ht="20.25" customHeight="1" spans="1:10">
      <c r="A167" s="22"/>
      <c r="B167" s="22"/>
      <c r="C167" s="22" t="s">
        <v>422</v>
      </c>
      <c r="D167" s="53" t="s">
        <v>423</v>
      </c>
      <c r="E167" s="38" t="s">
        <v>754</v>
      </c>
      <c r="F167" s="38" t="s">
        <v>394</v>
      </c>
      <c r="G167" s="23" t="s">
        <v>491</v>
      </c>
      <c r="H167" s="38" t="s">
        <v>408</v>
      </c>
      <c r="I167" s="38" t="s">
        <v>396</v>
      </c>
      <c r="J167" s="38" t="s">
        <v>755</v>
      </c>
    </row>
    <row r="168" s="48" customFormat="1" ht="79" customHeight="1" spans="1:10">
      <c r="A168" s="52" t="s">
        <v>338</v>
      </c>
      <c r="B168" s="22" t="s">
        <v>756</v>
      </c>
      <c r="C168" s="22"/>
      <c r="D168" s="22"/>
      <c r="E168" s="23"/>
      <c r="F168" s="22"/>
      <c r="G168" s="23"/>
      <c r="H168" s="23"/>
      <c r="I168" s="23"/>
      <c r="J168" s="23"/>
    </row>
    <row r="169" s="48" customFormat="1" ht="48" customHeight="1" spans="1:10">
      <c r="A169" s="22"/>
      <c r="B169" s="22"/>
      <c r="C169" s="22" t="s">
        <v>391</v>
      </c>
      <c r="D169" s="53" t="s">
        <v>392</v>
      </c>
      <c r="E169" s="38" t="s">
        <v>757</v>
      </c>
      <c r="F169" s="38" t="s">
        <v>407</v>
      </c>
      <c r="G169" s="23" t="s">
        <v>758</v>
      </c>
      <c r="H169" s="38" t="s">
        <v>759</v>
      </c>
      <c r="I169" s="38" t="s">
        <v>396</v>
      </c>
      <c r="J169" s="38" t="s">
        <v>760</v>
      </c>
    </row>
    <row r="170" s="48" customFormat="1" ht="20.25" customHeight="1" spans="1:10">
      <c r="A170" s="22"/>
      <c r="B170" s="22"/>
      <c r="C170" s="22" t="s">
        <v>391</v>
      </c>
      <c r="D170" s="53" t="s">
        <v>392</v>
      </c>
      <c r="E170" s="38" t="s">
        <v>761</v>
      </c>
      <c r="F170" s="38" t="s">
        <v>407</v>
      </c>
      <c r="G170" s="23" t="s">
        <v>663</v>
      </c>
      <c r="H170" s="38" t="s">
        <v>533</v>
      </c>
      <c r="I170" s="38" t="s">
        <v>396</v>
      </c>
      <c r="J170" s="38" t="s">
        <v>762</v>
      </c>
    </row>
    <row r="171" s="48" customFormat="1" ht="30" customHeight="1" spans="1:10">
      <c r="A171" s="22"/>
      <c r="B171" s="22"/>
      <c r="C171" s="22" t="s">
        <v>391</v>
      </c>
      <c r="D171" s="53" t="s">
        <v>392</v>
      </c>
      <c r="E171" s="38" t="s">
        <v>763</v>
      </c>
      <c r="F171" s="38" t="s">
        <v>407</v>
      </c>
      <c r="G171" s="23" t="s">
        <v>764</v>
      </c>
      <c r="H171" s="38" t="s">
        <v>431</v>
      </c>
      <c r="I171" s="38" t="s">
        <v>396</v>
      </c>
      <c r="J171" s="38" t="s">
        <v>765</v>
      </c>
    </row>
    <row r="172" s="48" customFormat="1" ht="20.25" customHeight="1" spans="1:10">
      <c r="A172" s="22"/>
      <c r="B172" s="22"/>
      <c r="C172" s="22" t="s">
        <v>391</v>
      </c>
      <c r="D172" s="53" t="s">
        <v>392</v>
      </c>
      <c r="E172" s="38" t="s">
        <v>575</v>
      </c>
      <c r="F172" s="38" t="s">
        <v>412</v>
      </c>
      <c r="G172" s="23" t="s">
        <v>667</v>
      </c>
      <c r="H172" s="38" t="s">
        <v>718</v>
      </c>
      <c r="I172" s="38" t="s">
        <v>396</v>
      </c>
      <c r="J172" s="38" t="s">
        <v>766</v>
      </c>
    </row>
    <row r="173" s="48" customFormat="1" ht="20.25" customHeight="1" spans="1:10">
      <c r="A173" s="22"/>
      <c r="B173" s="22"/>
      <c r="C173" s="22" t="s">
        <v>391</v>
      </c>
      <c r="D173" s="53" t="s">
        <v>405</v>
      </c>
      <c r="E173" s="38" t="s">
        <v>570</v>
      </c>
      <c r="F173" s="38" t="s">
        <v>407</v>
      </c>
      <c r="G173" s="23" t="s">
        <v>528</v>
      </c>
      <c r="H173" s="38"/>
      <c r="I173" s="38" t="s">
        <v>420</v>
      </c>
      <c r="J173" s="38" t="s">
        <v>571</v>
      </c>
    </row>
    <row r="174" s="48" customFormat="1" ht="27" customHeight="1" spans="1:10">
      <c r="A174" s="22"/>
      <c r="B174" s="22"/>
      <c r="C174" s="22" t="s">
        <v>416</v>
      </c>
      <c r="D174" s="53" t="s">
        <v>671</v>
      </c>
      <c r="E174" s="38" t="s">
        <v>767</v>
      </c>
      <c r="F174" s="38" t="s">
        <v>394</v>
      </c>
      <c r="G174" s="23" t="s">
        <v>764</v>
      </c>
      <c r="H174" s="38" t="s">
        <v>395</v>
      </c>
      <c r="I174" s="38" t="s">
        <v>396</v>
      </c>
      <c r="J174" s="38" t="s">
        <v>768</v>
      </c>
    </row>
    <row r="175" s="48" customFormat="1" ht="27" customHeight="1" spans="1:10">
      <c r="A175" s="22"/>
      <c r="B175" s="22"/>
      <c r="C175" s="22" t="s">
        <v>422</v>
      </c>
      <c r="D175" s="53" t="s">
        <v>423</v>
      </c>
      <c r="E175" s="38" t="s">
        <v>423</v>
      </c>
      <c r="F175" s="38" t="s">
        <v>394</v>
      </c>
      <c r="G175" s="23" t="s">
        <v>491</v>
      </c>
      <c r="H175" s="38" t="s">
        <v>408</v>
      </c>
      <c r="I175" s="38" t="s">
        <v>396</v>
      </c>
      <c r="J175" s="38" t="s">
        <v>769</v>
      </c>
    </row>
    <row r="176" s="48" customFormat="1" ht="195" customHeight="1" spans="1:10">
      <c r="A176" s="52" t="s">
        <v>770</v>
      </c>
      <c r="B176" s="22" t="s">
        <v>771</v>
      </c>
      <c r="C176" s="22"/>
      <c r="D176" s="22"/>
      <c r="E176" s="23"/>
      <c r="F176" s="22"/>
      <c r="G176" s="23"/>
      <c r="H176" s="23"/>
      <c r="I176" s="23"/>
      <c r="J176" s="23"/>
    </row>
    <row r="177" s="48" customFormat="1" ht="36" customHeight="1" spans="1:10">
      <c r="A177" s="22"/>
      <c r="B177" s="22"/>
      <c r="C177" s="22" t="s">
        <v>391</v>
      </c>
      <c r="D177" s="53" t="s">
        <v>392</v>
      </c>
      <c r="E177" s="38" t="s">
        <v>772</v>
      </c>
      <c r="F177" s="38" t="s">
        <v>412</v>
      </c>
      <c r="G177" s="23" t="s">
        <v>773</v>
      </c>
      <c r="H177" s="38" t="s">
        <v>395</v>
      </c>
      <c r="I177" s="38" t="s">
        <v>396</v>
      </c>
      <c r="J177" s="38" t="s">
        <v>774</v>
      </c>
    </row>
    <row r="178" s="48" customFormat="1" ht="36" customHeight="1" spans="1:10">
      <c r="A178" s="22"/>
      <c r="B178" s="22"/>
      <c r="C178" s="22" t="s">
        <v>391</v>
      </c>
      <c r="D178" s="53" t="s">
        <v>392</v>
      </c>
      <c r="E178" s="38" t="s">
        <v>775</v>
      </c>
      <c r="F178" s="38" t="s">
        <v>412</v>
      </c>
      <c r="G178" s="23" t="s">
        <v>52</v>
      </c>
      <c r="H178" s="38" t="s">
        <v>395</v>
      </c>
      <c r="I178" s="38" t="s">
        <v>396</v>
      </c>
      <c r="J178" s="38" t="s">
        <v>776</v>
      </c>
    </row>
    <row r="179" s="48" customFormat="1" ht="36" customHeight="1" spans="1:10">
      <c r="A179" s="22"/>
      <c r="B179" s="22"/>
      <c r="C179" s="22" t="s">
        <v>391</v>
      </c>
      <c r="D179" s="53" t="s">
        <v>392</v>
      </c>
      <c r="E179" s="38" t="s">
        <v>777</v>
      </c>
      <c r="F179" s="38" t="s">
        <v>412</v>
      </c>
      <c r="G179" s="23" t="s">
        <v>52</v>
      </c>
      <c r="H179" s="38" t="s">
        <v>395</v>
      </c>
      <c r="I179" s="38" t="s">
        <v>396</v>
      </c>
      <c r="J179" s="38" t="s">
        <v>776</v>
      </c>
    </row>
    <row r="180" s="48" customFormat="1" ht="36" customHeight="1" spans="1:10">
      <c r="A180" s="22"/>
      <c r="B180" s="22"/>
      <c r="C180" s="22" t="s">
        <v>391</v>
      </c>
      <c r="D180" s="53" t="s">
        <v>392</v>
      </c>
      <c r="E180" s="38" t="s">
        <v>778</v>
      </c>
      <c r="F180" s="38" t="s">
        <v>412</v>
      </c>
      <c r="G180" s="23" t="s">
        <v>779</v>
      </c>
      <c r="H180" s="38" t="s">
        <v>395</v>
      </c>
      <c r="I180" s="38" t="s">
        <v>396</v>
      </c>
      <c r="J180" s="38" t="s">
        <v>776</v>
      </c>
    </row>
    <row r="181" s="48" customFormat="1" ht="20.25" customHeight="1" spans="1:10">
      <c r="A181" s="22"/>
      <c r="B181" s="22"/>
      <c r="C181" s="22" t="s">
        <v>391</v>
      </c>
      <c r="D181" s="53" t="s">
        <v>405</v>
      </c>
      <c r="E181" s="38" t="s">
        <v>780</v>
      </c>
      <c r="F181" s="38" t="s">
        <v>407</v>
      </c>
      <c r="G181" s="23" t="s">
        <v>556</v>
      </c>
      <c r="H181" s="38" t="s">
        <v>408</v>
      </c>
      <c r="I181" s="38" t="s">
        <v>396</v>
      </c>
      <c r="J181" s="38" t="s">
        <v>781</v>
      </c>
    </row>
    <row r="182" s="48" customFormat="1" ht="20.25" customHeight="1" spans="1:10">
      <c r="A182" s="22"/>
      <c r="B182" s="22"/>
      <c r="C182" s="22" t="s">
        <v>391</v>
      </c>
      <c r="D182" s="53" t="s">
        <v>410</v>
      </c>
      <c r="E182" s="38" t="s">
        <v>782</v>
      </c>
      <c r="F182" s="38" t="s">
        <v>412</v>
      </c>
      <c r="G182" s="23" t="s">
        <v>413</v>
      </c>
      <c r="H182" s="38" t="s">
        <v>414</v>
      </c>
      <c r="I182" s="38" t="s">
        <v>396</v>
      </c>
      <c r="J182" s="38" t="s">
        <v>783</v>
      </c>
    </row>
    <row r="183" s="48" customFormat="1" ht="30" customHeight="1" spans="1:10">
      <c r="A183" s="22"/>
      <c r="B183" s="22"/>
      <c r="C183" s="22" t="s">
        <v>416</v>
      </c>
      <c r="D183" s="53" t="s">
        <v>417</v>
      </c>
      <c r="E183" s="38" t="s">
        <v>784</v>
      </c>
      <c r="F183" s="38" t="s">
        <v>407</v>
      </c>
      <c r="G183" s="23" t="s">
        <v>419</v>
      </c>
      <c r="H183" s="38"/>
      <c r="I183" s="38" t="s">
        <v>420</v>
      </c>
      <c r="J183" s="38" t="s">
        <v>785</v>
      </c>
    </row>
    <row r="184" s="48" customFormat="1" ht="20.25" customHeight="1" spans="1:10">
      <c r="A184" s="22"/>
      <c r="B184" s="22"/>
      <c r="C184" s="22" t="s">
        <v>422</v>
      </c>
      <c r="D184" s="53" t="s">
        <v>423</v>
      </c>
      <c r="E184" s="38" t="s">
        <v>786</v>
      </c>
      <c r="F184" s="38" t="s">
        <v>394</v>
      </c>
      <c r="G184" s="23" t="s">
        <v>491</v>
      </c>
      <c r="H184" s="38" t="s">
        <v>408</v>
      </c>
      <c r="I184" s="38" t="s">
        <v>396</v>
      </c>
      <c r="J184" s="38" t="s">
        <v>787</v>
      </c>
    </row>
    <row r="185" s="48" customFormat="1" ht="75" customHeight="1" spans="1:10">
      <c r="A185" s="52" t="s">
        <v>297</v>
      </c>
      <c r="B185" s="22" t="s">
        <v>788</v>
      </c>
      <c r="C185" s="22"/>
      <c r="D185" s="22"/>
      <c r="E185" s="23"/>
      <c r="F185" s="22"/>
      <c r="G185" s="23"/>
      <c r="H185" s="23"/>
      <c r="I185" s="23"/>
      <c r="J185" s="23"/>
    </row>
    <row r="186" s="48" customFormat="1" ht="26" customHeight="1" spans="1:10">
      <c r="A186" s="22"/>
      <c r="B186" s="22"/>
      <c r="C186" s="22" t="s">
        <v>391</v>
      </c>
      <c r="D186" s="53" t="s">
        <v>392</v>
      </c>
      <c r="E186" s="38" t="s">
        <v>789</v>
      </c>
      <c r="F186" s="38" t="s">
        <v>394</v>
      </c>
      <c r="G186" s="23" t="s">
        <v>790</v>
      </c>
      <c r="H186" s="38" t="s">
        <v>612</v>
      </c>
      <c r="I186" s="38" t="s">
        <v>396</v>
      </c>
      <c r="J186" s="38" t="s">
        <v>791</v>
      </c>
    </row>
    <row r="187" s="48" customFormat="1" ht="26" customHeight="1" spans="1:10">
      <c r="A187" s="22"/>
      <c r="B187" s="22"/>
      <c r="C187" s="22" t="s">
        <v>391</v>
      </c>
      <c r="D187" s="53" t="s">
        <v>392</v>
      </c>
      <c r="E187" s="38" t="s">
        <v>792</v>
      </c>
      <c r="F187" s="38" t="s">
        <v>407</v>
      </c>
      <c r="G187" s="23" t="s">
        <v>556</v>
      </c>
      <c r="H187" s="38" t="s">
        <v>408</v>
      </c>
      <c r="I187" s="38" t="s">
        <v>396</v>
      </c>
      <c r="J187" s="38" t="s">
        <v>793</v>
      </c>
    </row>
    <row r="188" s="48" customFormat="1" ht="26" customHeight="1" spans="1:10">
      <c r="A188" s="22"/>
      <c r="B188" s="22"/>
      <c r="C188" s="22" t="s">
        <v>391</v>
      </c>
      <c r="D188" s="53" t="s">
        <v>392</v>
      </c>
      <c r="E188" s="38" t="s">
        <v>794</v>
      </c>
      <c r="F188" s="38" t="s">
        <v>407</v>
      </c>
      <c r="G188" s="23" t="s">
        <v>556</v>
      </c>
      <c r="H188" s="38" t="s">
        <v>408</v>
      </c>
      <c r="I188" s="38" t="s">
        <v>396</v>
      </c>
      <c r="J188" s="38" t="s">
        <v>795</v>
      </c>
    </row>
    <row r="189" s="48" customFormat="1" ht="26" customHeight="1" spans="1:10">
      <c r="A189" s="22"/>
      <c r="B189" s="22"/>
      <c r="C189" s="22" t="s">
        <v>391</v>
      </c>
      <c r="D189" s="53" t="s">
        <v>392</v>
      </c>
      <c r="E189" s="38" t="s">
        <v>796</v>
      </c>
      <c r="F189" s="38" t="s">
        <v>407</v>
      </c>
      <c r="G189" s="23" t="s">
        <v>556</v>
      </c>
      <c r="H189" s="38" t="s">
        <v>408</v>
      </c>
      <c r="I189" s="38" t="s">
        <v>396</v>
      </c>
      <c r="J189" s="38" t="s">
        <v>797</v>
      </c>
    </row>
    <row r="190" s="48" customFormat="1" ht="26" customHeight="1" spans="1:10">
      <c r="A190" s="22"/>
      <c r="B190" s="22"/>
      <c r="C190" s="22" t="s">
        <v>391</v>
      </c>
      <c r="D190" s="53" t="s">
        <v>410</v>
      </c>
      <c r="E190" s="38" t="s">
        <v>798</v>
      </c>
      <c r="F190" s="38" t="s">
        <v>407</v>
      </c>
      <c r="G190" s="23" t="s">
        <v>556</v>
      </c>
      <c r="H190" s="38" t="s">
        <v>408</v>
      </c>
      <c r="I190" s="38" t="s">
        <v>396</v>
      </c>
      <c r="J190" s="38" t="s">
        <v>799</v>
      </c>
    </row>
    <row r="191" s="48" customFormat="1" ht="26" customHeight="1" spans="1:10">
      <c r="A191" s="22"/>
      <c r="B191" s="22"/>
      <c r="C191" s="22" t="s">
        <v>416</v>
      </c>
      <c r="D191" s="53" t="s">
        <v>417</v>
      </c>
      <c r="E191" s="38" t="s">
        <v>800</v>
      </c>
      <c r="F191" s="38" t="s">
        <v>407</v>
      </c>
      <c r="G191" s="23" t="s">
        <v>556</v>
      </c>
      <c r="H191" s="38" t="s">
        <v>408</v>
      </c>
      <c r="I191" s="38" t="s">
        <v>396</v>
      </c>
      <c r="J191" s="38" t="s">
        <v>801</v>
      </c>
    </row>
    <row r="192" s="48" customFormat="1" ht="20.25" customHeight="1" spans="1:10">
      <c r="A192" s="22"/>
      <c r="B192" s="22"/>
      <c r="C192" s="22" t="s">
        <v>422</v>
      </c>
      <c r="D192" s="53" t="s">
        <v>423</v>
      </c>
      <c r="E192" s="38" t="s">
        <v>754</v>
      </c>
      <c r="F192" s="38" t="s">
        <v>394</v>
      </c>
      <c r="G192" s="23" t="s">
        <v>491</v>
      </c>
      <c r="H192" s="38" t="s">
        <v>408</v>
      </c>
      <c r="I192" s="38" t="s">
        <v>396</v>
      </c>
      <c r="J192" s="38" t="s">
        <v>425</v>
      </c>
    </row>
    <row r="193" s="48" customFormat="1" ht="124" customHeight="1" spans="1:10">
      <c r="A193" s="52" t="s">
        <v>314</v>
      </c>
      <c r="B193" s="22" t="s">
        <v>802</v>
      </c>
      <c r="C193" s="22"/>
      <c r="D193" s="22"/>
      <c r="E193" s="23"/>
      <c r="F193" s="22"/>
      <c r="G193" s="23"/>
      <c r="H193" s="23"/>
      <c r="I193" s="23"/>
      <c r="J193" s="23"/>
    </row>
    <row r="194" s="48" customFormat="1" ht="30" customHeight="1" spans="1:10">
      <c r="A194" s="22"/>
      <c r="B194" s="22"/>
      <c r="C194" s="22" t="s">
        <v>391</v>
      </c>
      <c r="D194" s="53" t="s">
        <v>392</v>
      </c>
      <c r="E194" s="38" t="s">
        <v>803</v>
      </c>
      <c r="F194" s="38" t="s">
        <v>412</v>
      </c>
      <c r="G194" s="23" t="s">
        <v>52</v>
      </c>
      <c r="H194" s="38" t="s">
        <v>395</v>
      </c>
      <c r="I194" s="38" t="s">
        <v>396</v>
      </c>
      <c r="J194" s="38" t="s">
        <v>804</v>
      </c>
    </row>
    <row r="195" s="48" customFormat="1" ht="20.25" customHeight="1" spans="1:10">
      <c r="A195" s="22"/>
      <c r="B195" s="22"/>
      <c r="C195" s="22" t="s">
        <v>391</v>
      </c>
      <c r="D195" s="53" t="s">
        <v>392</v>
      </c>
      <c r="E195" s="38" t="s">
        <v>805</v>
      </c>
      <c r="F195" s="38" t="s">
        <v>412</v>
      </c>
      <c r="G195" s="23" t="s">
        <v>52</v>
      </c>
      <c r="H195" s="38" t="s">
        <v>395</v>
      </c>
      <c r="I195" s="38" t="s">
        <v>396</v>
      </c>
      <c r="J195" s="38" t="s">
        <v>806</v>
      </c>
    </row>
    <row r="196" s="48" customFormat="1" ht="20.25" customHeight="1" spans="1:10">
      <c r="A196" s="22"/>
      <c r="B196" s="22"/>
      <c r="C196" s="22" t="s">
        <v>391</v>
      </c>
      <c r="D196" s="53" t="s">
        <v>392</v>
      </c>
      <c r="E196" s="38" t="s">
        <v>807</v>
      </c>
      <c r="F196" s="38" t="s">
        <v>412</v>
      </c>
      <c r="G196" s="23" t="s">
        <v>53</v>
      </c>
      <c r="H196" s="38" t="s">
        <v>395</v>
      </c>
      <c r="I196" s="38" t="s">
        <v>396</v>
      </c>
      <c r="J196" s="38" t="s">
        <v>808</v>
      </c>
    </row>
    <row r="197" s="48" customFormat="1" ht="20.25" customHeight="1" spans="1:10">
      <c r="A197" s="22"/>
      <c r="B197" s="22"/>
      <c r="C197" s="22" t="s">
        <v>391</v>
      </c>
      <c r="D197" s="53" t="s">
        <v>405</v>
      </c>
      <c r="E197" s="38" t="s">
        <v>809</v>
      </c>
      <c r="F197" s="38" t="s">
        <v>407</v>
      </c>
      <c r="G197" s="23" t="s">
        <v>590</v>
      </c>
      <c r="H197" s="38"/>
      <c r="I197" s="38" t="s">
        <v>420</v>
      </c>
      <c r="J197" s="38" t="s">
        <v>810</v>
      </c>
    </row>
    <row r="198" s="48" customFormat="1" ht="34" customHeight="1" spans="1:10">
      <c r="A198" s="22"/>
      <c r="B198" s="22"/>
      <c r="C198" s="22" t="s">
        <v>416</v>
      </c>
      <c r="D198" s="53" t="s">
        <v>417</v>
      </c>
      <c r="E198" s="38" t="s">
        <v>811</v>
      </c>
      <c r="F198" s="38" t="s">
        <v>407</v>
      </c>
      <c r="G198" s="23" t="s">
        <v>419</v>
      </c>
      <c r="H198" s="38"/>
      <c r="I198" s="38" t="s">
        <v>420</v>
      </c>
      <c r="J198" s="38" t="s">
        <v>812</v>
      </c>
    </row>
    <row r="199" s="48" customFormat="1" ht="20.25" customHeight="1" spans="1:10">
      <c r="A199" s="22"/>
      <c r="B199" s="22"/>
      <c r="C199" s="22" t="s">
        <v>813</v>
      </c>
      <c r="D199" s="53" t="s">
        <v>814</v>
      </c>
      <c r="E199" s="38" t="s">
        <v>815</v>
      </c>
      <c r="F199" s="38" t="s">
        <v>412</v>
      </c>
      <c r="G199" s="23" t="s">
        <v>816</v>
      </c>
      <c r="H199" s="38" t="s">
        <v>399</v>
      </c>
      <c r="I199" s="38" t="s">
        <v>396</v>
      </c>
      <c r="J199" s="38" t="s">
        <v>817</v>
      </c>
    </row>
    <row r="200" s="48" customFormat="1" ht="20.25" customHeight="1" spans="1:10">
      <c r="A200" s="22"/>
      <c r="B200" s="22"/>
      <c r="C200" s="22" t="s">
        <v>813</v>
      </c>
      <c r="D200" s="53" t="s">
        <v>814</v>
      </c>
      <c r="E200" s="38" t="s">
        <v>818</v>
      </c>
      <c r="F200" s="38" t="s">
        <v>412</v>
      </c>
      <c r="G200" s="23" t="s">
        <v>819</v>
      </c>
      <c r="H200" s="38" t="s">
        <v>399</v>
      </c>
      <c r="I200" s="38" t="s">
        <v>396</v>
      </c>
      <c r="J200" s="38" t="s">
        <v>820</v>
      </c>
    </row>
    <row r="201" s="48" customFormat="1" ht="261" customHeight="1" spans="1:10">
      <c r="A201" s="52" t="s">
        <v>324</v>
      </c>
      <c r="B201" s="54" t="s">
        <v>821</v>
      </c>
      <c r="C201" s="22"/>
      <c r="D201" s="22"/>
      <c r="E201" s="23"/>
      <c r="F201" s="22"/>
      <c r="G201" s="23"/>
      <c r="H201" s="23"/>
      <c r="I201" s="23"/>
      <c r="J201" s="23"/>
    </row>
    <row r="202" s="48" customFormat="1" ht="33" customHeight="1" spans="1:10">
      <c r="A202" s="22"/>
      <c r="B202" s="22"/>
      <c r="C202" s="22" t="s">
        <v>391</v>
      </c>
      <c r="D202" s="53" t="s">
        <v>392</v>
      </c>
      <c r="E202" s="38" t="s">
        <v>446</v>
      </c>
      <c r="F202" s="38" t="s">
        <v>394</v>
      </c>
      <c r="G202" s="23" t="s">
        <v>822</v>
      </c>
      <c r="H202" s="38" t="s">
        <v>823</v>
      </c>
      <c r="I202" s="38" t="s">
        <v>396</v>
      </c>
      <c r="J202" s="38" t="s">
        <v>448</v>
      </c>
    </row>
    <row r="203" s="48" customFormat="1" ht="33" customHeight="1" spans="1:10">
      <c r="A203" s="22"/>
      <c r="B203" s="22"/>
      <c r="C203" s="22" t="s">
        <v>391</v>
      </c>
      <c r="D203" s="53" t="s">
        <v>392</v>
      </c>
      <c r="E203" s="38" t="s">
        <v>824</v>
      </c>
      <c r="F203" s="38" t="s">
        <v>394</v>
      </c>
      <c r="G203" s="23" t="s">
        <v>491</v>
      </c>
      <c r="H203" s="38" t="s">
        <v>399</v>
      </c>
      <c r="I203" s="38" t="s">
        <v>396</v>
      </c>
      <c r="J203" s="38" t="s">
        <v>448</v>
      </c>
    </row>
    <row r="204" s="48" customFormat="1" ht="33" customHeight="1" spans="1:10">
      <c r="A204" s="22"/>
      <c r="B204" s="22"/>
      <c r="C204" s="22" t="s">
        <v>391</v>
      </c>
      <c r="D204" s="53" t="s">
        <v>392</v>
      </c>
      <c r="E204" s="38" t="s">
        <v>825</v>
      </c>
      <c r="F204" s="38" t="s">
        <v>394</v>
      </c>
      <c r="G204" s="23" t="s">
        <v>556</v>
      </c>
      <c r="H204" s="38" t="s">
        <v>399</v>
      </c>
      <c r="I204" s="38" t="s">
        <v>396</v>
      </c>
      <c r="J204" s="38" t="s">
        <v>448</v>
      </c>
    </row>
    <row r="205" s="48" customFormat="1" ht="33" customHeight="1" spans="1:10">
      <c r="A205" s="22"/>
      <c r="B205" s="22"/>
      <c r="C205" s="22" t="s">
        <v>391</v>
      </c>
      <c r="D205" s="53" t="s">
        <v>392</v>
      </c>
      <c r="E205" s="38" t="s">
        <v>826</v>
      </c>
      <c r="F205" s="38" t="s">
        <v>394</v>
      </c>
      <c r="G205" s="23" t="s">
        <v>491</v>
      </c>
      <c r="H205" s="38" t="s">
        <v>399</v>
      </c>
      <c r="I205" s="38" t="s">
        <v>396</v>
      </c>
      <c r="J205" s="38" t="s">
        <v>448</v>
      </c>
    </row>
    <row r="206" s="48" customFormat="1" ht="33" customHeight="1" spans="1:10">
      <c r="A206" s="22"/>
      <c r="B206" s="22"/>
      <c r="C206" s="22" t="s">
        <v>391</v>
      </c>
      <c r="D206" s="53" t="s">
        <v>392</v>
      </c>
      <c r="E206" s="38" t="s">
        <v>827</v>
      </c>
      <c r="F206" s="38" t="s">
        <v>394</v>
      </c>
      <c r="G206" s="23" t="s">
        <v>491</v>
      </c>
      <c r="H206" s="38" t="s">
        <v>399</v>
      </c>
      <c r="I206" s="38" t="s">
        <v>396</v>
      </c>
      <c r="J206" s="38" t="s">
        <v>448</v>
      </c>
    </row>
    <row r="207" s="48" customFormat="1" ht="40" customHeight="1" spans="1:10">
      <c r="A207" s="22"/>
      <c r="B207" s="22"/>
      <c r="C207" s="22" t="s">
        <v>391</v>
      </c>
      <c r="D207" s="53" t="s">
        <v>405</v>
      </c>
      <c r="E207" s="38" t="s">
        <v>455</v>
      </c>
      <c r="F207" s="38" t="s">
        <v>407</v>
      </c>
      <c r="G207" s="23" t="s">
        <v>556</v>
      </c>
      <c r="H207" s="38" t="s">
        <v>408</v>
      </c>
      <c r="I207" s="38" t="s">
        <v>396</v>
      </c>
      <c r="J207" s="38" t="s">
        <v>456</v>
      </c>
    </row>
    <row r="208" s="48" customFormat="1" ht="39" customHeight="1" spans="1:10">
      <c r="A208" s="22"/>
      <c r="B208" s="22"/>
      <c r="C208" s="22" t="s">
        <v>391</v>
      </c>
      <c r="D208" s="53" t="s">
        <v>410</v>
      </c>
      <c r="E208" s="38" t="s">
        <v>525</v>
      </c>
      <c r="F208" s="38" t="s">
        <v>394</v>
      </c>
      <c r="G208" s="23" t="s">
        <v>491</v>
      </c>
      <c r="H208" s="38" t="s">
        <v>408</v>
      </c>
      <c r="I208" s="38" t="s">
        <v>396</v>
      </c>
      <c r="J208" s="38" t="s">
        <v>526</v>
      </c>
    </row>
    <row r="209" s="48" customFormat="1" ht="20.25" customHeight="1" spans="1:10">
      <c r="A209" s="22"/>
      <c r="B209" s="22"/>
      <c r="C209" s="22" t="s">
        <v>416</v>
      </c>
      <c r="D209" s="53" t="s">
        <v>417</v>
      </c>
      <c r="E209" s="38" t="s">
        <v>828</v>
      </c>
      <c r="F209" s="38" t="s">
        <v>394</v>
      </c>
      <c r="G209" s="23" t="s">
        <v>491</v>
      </c>
      <c r="H209" s="38" t="s">
        <v>408</v>
      </c>
      <c r="I209" s="38" t="s">
        <v>396</v>
      </c>
      <c r="J209" s="38" t="s">
        <v>829</v>
      </c>
    </row>
    <row r="210" s="48" customFormat="1" ht="20.25" customHeight="1" spans="1:10">
      <c r="A210" s="22"/>
      <c r="B210" s="22"/>
      <c r="C210" s="22" t="s">
        <v>422</v>
      </c>
      <c r="D210" s="53" t="s">
        <v>423</v>
      </c>
      <c r="E210" s="38" t="s">
        <v>424</v>
      </c>
      <c r="F210" s="38" t="s">
        <v>394</v>
      </c>
      <c r="G210" s="23" t="s">
        <v>513</v>
      </c>
      <c r="H210" s="38" t="s">
        <v>408</v>
      </c>
      <c r="I210" s="38" t="s">
        <v>396</v>
      </c>
      <c r="J210" s="38" t="s">
        <v>425</v>
      </c>
    </row>
    <row r="211" ht="69" customHeight="1" spans="1:10">
      <c r="A211" s="22" t="s">
        <v>830</v>
      </c>
      <c r="B211" s="22" t="s">
        <v>831</v>
      </c>
      <c r="C211" s="23"/>
      <c r="D211" s="51"/>
      <c r="E211" s="38"/>
      <c r="F211" s="37"/>
      <c r="G211" s="38"/>
      <c r="H211" s="38"/>
      <c r="I211" s="38"/>
      <c r="J211" s="38"/>
    </row>
    <row r="212" ht="29" customHeight="1" spans="1:10">
      <c r="A212" s="22"/>
      <c r="B212" s="22"/>
      <c r="C212" s="23" t="s">
        <v>391</v>
      </c>
      <c r="D212" s="51" t="s">
        <v>392</v>
      </c>
      <c r="E212" s="38" t="s">
        <v>832</v>
      </c>
      <c r="F212" s="37" t="s">
        <v>394</v>
      </c>
      <c r="G212" s="38" t="s">
        <v>833</v>
      </c>
      <c r="H212" s="38" t="s">
        <v>709</v>
      </c>
      <c r="I212" s="38" t="s">
        <v>396</v>
      </c>
      <c r="J212" s="38" t="s">
        <v>834</v>
      </c>
    </row>
    <row r="213" ht="29" customHeight="1" spans="1:10">
      <c r="A213" s="22"/>
      <c r="B213" s="22"/>
      <c r="C213" s="23" t="s">
        <v>391</v>
      </c>
      <c r="D213" s="51" t="s">
        <v>392</v>
      </c>
      <c r="E213" s="38" t="s">
        <v>835</v>
      </c>
      <c r="F213" s="37" t="s">
        <v>394</v>
      </c>
      <c r="G213" s="38" t="s">
        <v>53</v>
      </c>
      <c r="H213" s="38" t="s">
        <v>836</v>
      </c>
      <c r="I213" s="38" t="s">
        <v>396</v>
      </c>
      <c r="J213" s="38" t="s">
        <v>837</v>
      </c>
    </row>
    <row r="214" ht="28" customHeight="1" spans="1:10">
      <c r="A214" s="22"/>
      <c r="B214" s="22"/>
      <c r="C214" s="23" t="s">
        <v>391</v>
      </c>
      <c r="D214" s="51" t="s">
        <v>405</v>
      </c>
      <c r="E214" s="38" t="s">
        <v>669</v>
      </c>
      <c r="F214" s="37" t="s">
        <v>407</v>
      </c>
      <c r="G214" s="38">
        <v>100</v>
      </c>
      <c r="H214" s="38" t="s">
        <v>408</v>
      </c>
      <c r="I214" s="38" t="s">
        <v>396</v>
      </c>
      <c r="J214" s="38" t="s">
        <v>670</v>
      </c>
    </row>
    <row r="215" ht="29" customHeight="1" spans="1:10">
      <c r="A215" s="22"/>
      <c r="B215" s="22"/>
      <c r="C215" s="23" t="s">
        <v>391</v>
      </c>
      <c r="D215" s="51" t="s">
        <v>410</v>
      </c>
      <c r="E215" s="38" t="s">
        <v>838</v>
      </c>
      <c r="F215" s="37" t="s">
        <v>412</v>
      </c>
      <c r="G215" s="38">
        <v>46357</v>
      </c>
      <c r="H215" s="38" t="s">
        <v>718</v>
      </c>
      <c r="I215" s="38" t="s">
        <v>396</v>
      </c>
      <c r="J215" s="38" t="s">
        <v>839</v>
      </c>
    </row>
    <row r="216" ht="26" customHeight="1" spans="1:10">
      <c r="A216" s="22"/>
      <c r="B216" s="22"/>
      <c r="C216" s="23" t="s">
        <v>416</v>
      </c>
      <c r="D216" s="51" t="s">
        <v>417</v>
      </c>
      <c r="E216" s="38" t="s">
        <v>840</v>
      </c>
      <c r="F216" s="37" t="s">
        <v>407</v>
      </c>
      <c r="G216" s="38" t="s">
        <v>841</v>
      </c>
      <c r="H216" s="38"/>
      <c r="I216" s="38" t="s">
        <v>420</v>
      </c>
      <c r="J216" s="38" t="s">
        <v>842</v>
      </c>
    </row>
    <row r="217" ht="27" customHeight="1" spans="1:10">
      <c r="A217" s="22"/>
      <c r="B217" s="22"/>
      <c r="C217" s="23" t="s">
        <v>422</v>
      </c>
      <c r="D217" s="51" t="s">
        <v>423</v>
      </c>
      <c r="E217" s="38" t="s">
        <v>843</v>
      </c>
      <c r="F217" s="37" t="s">
        <v>394</v>
      </c>
      <c r="G217" s="38">
        <v>90</v>
      </c>
      <c r="H217" s="38" t="s">
        <v>408</v>
      </c>
      <c r="I217" s="38" t="s">
        <v>396</v>
      </c>
      <c r="J217" s="38" t="s">
        <v>844</v>
      </c>
    </row>
    <row r="218" ht="59" customHeight="1" spans="1:10">
      <c r="A218" s="22" t="s">
        <v>360</v>
      </c>
      <c r="B218" s="22" t="s">
        <v>845</v>
      </c>
      <c r="C218" s="23"/>
      <c r="D218" s="51"/>
      <c r="E218" s="38"/>
      <c r="F218" s="37"/>
      <c r="G218" s="38"/>
      <c r="H218" s="38"/>
      <c r="I218" s="38"/>
      <c r="J218" s="38"/>
    </row>
    <row r="219" ht="29" customHeight="1" spans="1:10">
      <c r="A219" s="22"/>
      <c r="B219" s="22"/>
      <c r="C219" s="23" t="s">
        <v>391</v>
      </c>
      <c r="D219" s="51" t="s">
        <v>392</v>
      </c>
      <c r="E219" s="38" t="s">
        <v>846</v>
      </c>
      <c r="F219" s="37" t="s">
        <v>407</v>
      </c>
      <c r="G219" s="23" t="s">
        <v>52</v>
      </c>
      <c r="H219" s="38" t="s">
        <v>533</v>
      </c>
      <c r="I219" s="38" t="s">
        <v>396</v>
      </c>
      <c r="J219" s="38" t="s">
        <v>847</v>
      </c>
    </row>
    <row r="220" ht="28" customHeight="1" spans="1:10">
      <c r="A220" s="22"/>
      <c r="B220" s="22"/>
      <c r="C220" s="23" t="s">
        <v>391</v>
      </c>
      <c r="D220" s="51" t="s">
        <v>392</v>
      </c>
      <c r="E220" s="38" t="s">
        <v>848</v>
      </c>
      <c r="F220" s="37" t="s">
        <v>407</v>
      </c>
      <c r="G220" s="23" t="s">
        <v>52</v>
      </c>
      <c r="H220" s="38" t="s">
        <v>533</v>
      </c>
      <c r="I220" s="38" t="s">
        <v>396</v>
      </c>
      <c r="J220" s="38" t="s">
        <v>849</v>
      </c>
    </row>
    <row r="221" ht="30" customHeight="1" spans="1:10">
      <c r="A221" s="22"/>
      <c r="B221" s="22"/>
      <c r="C221" s="23" t="s">
        <v>391</v>
      </c>
      <c r="D221" s="51" t="s">
        <v>410</v>
      </c>
      <c r="E221" s="38" t="s">
        <v>850</v>
      </c>
      <c r="F221" s="37" t="s">
        <v>407</v>
      </c>
      <c r="G221" s="38" t="s">
        <v>667</v>
      </c>
      <c r="H221" s="38" t="s">
        <v>718</v>
      </c>
      <c r="I221" s="38" t="s">
        <v>396</v>
      </c>
      <c r="J221" s="38" t="s">
        <v>851</v>
      </c>
    </row>
    <row r="222" ht="31" customHeight="1" spans="1:10">
      <c r="A222" s="22"/>
      <c r="B222" s="22"/>
      <c r="C222" s="23" t="s">
        <v>416</v>
      </c>
      <c r="D222" s="51" t="s">
        <v>417</v>
      </c>
      <c r="E222" s="38" t="s">
        <v>852</v>
      </c>
      <c r="F222" s="37" t="s">
        <v>407</v>
      </c>
      <c r="G222" s="38" t="s">
        <v>841</v>
      </c>
      <c r="H222" s="38"/>
      <c r="I222" s="38" t="s">
        <v>420</v>
      </c>
      <c r="J222" s="38" t="s">
        <v>853</v>
      </c>
    </row>
    <row r="223" ht="29" customHeight="1" spans="1:10">
      <c r="A223" s="22"/>
      <c r="B223" s="22"/>
      <c r="C223" s="23" t="s">
        <v>422</v>
      </c>
      <c r="D223" s="51" t="s">
        <v>423</v>
      </c>
      <c r="E223" s="38" t="s">
        <v>423</v>
      </c>
      <c r="F223" s="37" t="s">
        <v>394</v>
      </c>
      <c r="G223" s="38">
        <v>85</v>
      </c>
      <c r="H223" s="38" t="s">
        <v>408</v>
      </c>
      <c r="I223" s="38" t="s">
        <v>396</v>
      </c>
      <c r="J223" s="38" t="s">
        <v>581</v>
      </c>
    </row>
    <row r="224" ht="95" customHeight="1" spans="1:10">
      <c r="A224" s="22" t="s">
        <v>854</v>
      </c>
      <c r="B224" s="54" t="s">
        <v>855</v>
      </c>
      <c r="C224" s="23"/>
      <c r="D224" s="51"/>
      <c r="E224" s="38"/>
      <c r="F224" s="37"/>
      <c r="G224" s="38"/>
      <c r="H224" s="38"/>
      <c r="I224" s="38"/>
      <c r="J224" s="38"/>
    </row>
    <row r="225" ht="28" customHeight="1" spans="1:10">
      <c r="A225" s="22"/>
      <c r="B225" s="22"/>
      <c r="C225" s="23" t="s">
        <v>391</v>
      </c>
      <c r="D225" s="51" t="s">
        <v>392</v>
      </c>
      <c r="E225" s="38" t="s">
        <v>446</v>
      </c>
      <c r="F225" s="37" t="s">
        <v>407</v>
      </c>
      <c r="G225" s="23" t="s">
        <v>52</v>
      </c>
      <c r="H225" s="38" t="s">
        <v>395</v>
      </c>
      <c r="I225" s="38" t="s">
        <v>396</v>
      </c>
      <c r="J225" s="38" t="s">
        <v>856</v>
      </c>
    </row>
    <row r="226" ht="43" customHeight="1" spans="1:10">
      <c r="A226" s="22"/>
      <c r="B226" s="22"/>
      <c r="C226" s="23" t="s">
        <v>391</v>
      </c>
      <c r="D226" s="51" t="s">
        <v>405</v>
      </c>
      <c r="E226" s="38" t="s">
        <v>455</v>
      </c>
      <c r="F226" s="37" t="s">
        <v>407</v>
      </c>
      <c r="G226" s="38">
        <v>100</v>
      </c>
      <c r="H226" s="38" t="s">
        <v>408</v>
      </c>
      <c r="I226" s="38" t="s">
        <v>396</v>
      </c>
      <c r="J226" s="38" t="s">
        <v>857</v>
      </c>
    </row>
    <row r="227" ht="42" customHeight="1" spans="1:10">
      <c r="A227" s="22"/>
      <c r="B227" s="22"/>
      <c r="C227" s="23" t="s">
        <v>391</v>
      </c>
      <c r="D227" s="51" t="s">
        <v>410</v>
      </c>
      <c r="E227" s="38" t="s">
        <v>858</v>
      </c>
      <c r="F227" s="37" t="s">
        <v>407</v>
      </c>
      <c r="G227" s="38" t="s">
        <v>667</v>
      </c>
      <c r="H227" s="38" t="s">
        <v>718</v>
      </c>
      <c r="I227" s="38" t="s">
        <v>396</v>
      </c>
      <c r="J227" s="38" t="s">
        <v>526</v>
      </c>
    </row>
    <row r="228" ht="38" customHeight="1" spans="1:10">
      <c r="A228" s="22"/>
      <c r="B228" s="22"/>
      <c r="C228" s="23" t="s">
        <v>416</v>
      </c>
      <c r="D228" s="51" t="s">
        <v>417</v>
      </c>
      <c r="E228" s="38" t="s">
        <v>859</v>
      </c>
      <c r="F228" s="37" t="s">
        <v>394</v>
      </c>
      <c r="G228" s="38">
        <v>90</v>
      </c>
      <c r="H228" s="38" t="s">
        <v>408</v>
      </c>
      <c r="I228" s="38" t="s">
        <v>396</v>
      </c>
      <c r="J228" s="38" t="s">
        <v>860</v>
      </c>
    </row>
    <row r="229" ht="41" customHeight="1" spans="1:10">
      <c r="A229" s="22"/>
      <c r="B229" s="22"/>
      <c r="C229" s="23" t="s">
        <v>422</v>
      </c>
      <c r="D229" s="51" t="s">
        <v>423</v>
      </c>
      <c r="E229" s="38" t="s">
        <v>424</v>
      </c>
      <c r="F229" s="37" t="s">
        <v>394</v>
      </c>
      <c r="G229" s="38">
        <v>90</v>
      </c>
      <c r="H229" s="38" t="s">
        <v>408</v>
      </c>
      <c r="I229" s="38" t="s">
        <v>396</v>
      </c>
      <c r="J229" s="38" t="s">
        <v>861</v>
      </c>
    </row>
    <row r="230" ht="69" customHeight="1" spans="1:10">
      <c r="A230" s="22" t="s">
        <v>358</v>
      </c>
      <c r="B230" s="22" t="s">
        <v>862</v>
      </c>
      <c r="C230" s="23"/>
      <c r="D230" s="51"/>
      <c r="E230" s="38"/>
      <c r="F230" s="37"/>
      <c r="G230" s="38"/>
      <c r="H230" s="38"/>
      <c r="I230" s="38"/>
      <c r="J230" s="38"/>
    </row>
    <row r="231" ht="30" customHeight="1" spans="1:10">
      <c r="A231" s="22"/>
      <c r="B231" s="22"/>
      <c r="C231" s="23" t="s">
        <v>391</v>
      </c>
      <c r="D231" s="51" t="s">
        <v>392</v>
      </c>
      <c r="E231" s="38" t="s">
        <v>863</v>
      </c>
      <c r="F231" s="37" t="s">
        <v>407</v>
      </c>
      <c r="G231" s="23" t="s">
        <v>52</v>
      </c>
      <c r="H231" s="38" t="s">
        <v>533</v>
      </c>
      <c r="I231" s="38" t="s">
        <v>396</v>
      </c>
      <c r="J231" s="38" t="s">
        <v>864</v>
      </c>
    </row>
    <row r="232" ht="27" customHeight="1" spans="1:10">
      <c r="A232" s="22"/>
      <c r="B232" s="22"/>
      <c r="C232" s="23" t="s">
        <v>391</v>
      </c>
      <c r="D232" s="51" t="s">
        <v>392</v>
      </c>
      <c r="E232" s="38" t="s">
        <v>865</v>
      </c>
      <c r="F232" s="37" t="s">
        <v>407</v>
      </c>
      <c r="G232" s="23" t="s">
        <v>52</v>
      </c>
      <c r="H232" s="38" t="s">
        <v>533</v>
      </c>
      <c r="I232" s="38" t="s">
        <v>396</v>
      </c>
      <c r="J232" s="38" t="s">
        <v>866</v>
      </c>
    </row>
    <row r="233" ht="29" customHeight="1" spans="1:10">
      <c r="A233" s="22"/>
      <c r="B233" s="22"/>
      <c r="C233" s="23" t="s">
        <v>391</v>
      </c>
      <c r="D233" s="51" t="s">
        <v>410</v>
      </c>
      <c r="E233" s="38" t="s">
        <v>850</v>
      </c>
      <c r="F233" s="37" t="s">
        <v>407</v>
      </c>
      <c r="G233" s="38" t="s">
        <v>667</v>
      </c>
      <c r="H233" s="38" t="s">
        <v>718</v>
      </c>
      <c r="I233" s="38" t="s">
        <v>396</v>
      </c>
      <c r="J233" s="38" t="s">
        <v>851</v>
      </c>
    </row>
    <row r="234" ht="28" customHeight="1" spans="1:10">
      <c r="A234" s="22"/>
      <c r="B234" s="22"/>
      <c r="C234" s="23" t="s">
        <v>416</v>
      </c>
      <c r="D234" s="51" t="s">
        <v>417</v>
      </c>
      <c r="E234" s="38" t="s">
        <v>867</v>
      </c>
      <c r="F234" s="37" t="s">
        <v>407</v>
      </c>
      <c r="G234" s="38" t="s">
        <v>841</v>
      </c>
      <c r="H234" s="38"/>
      <c r="I234" s="38" t="s">
        <v>420</v>
      </c>
      <c r="J234" s="38" t="s">
        <v>868</v>
      </c>
    </row>
    <row r="235" ht="32" customHeight="1" spans="1:10">
      <c r="A235" s="22"/>
      <c r="B235" s="22"/>
      <c r="C235" s="23" t="s">
        <v>422</v>
      </c>
      <c r="D235" s="51" t="s">
        <v>423</v>
      </c>
      <c r="E235" s="38" t="s">
        <v>423</v>
      </c>
      <c r="F235" s="37" t="s">
        <v>394</v>
      </c>
      <c r="G235" s="38">
        <v>85</v>
      </c>
      <c r="H235" s="38" t="s">
        <v>408</v>
      </c>
      <c r="I235" s="38" t="s">
        <v>396</v>
      </c>
      <c r="J235" s="38" t="s">
        <v>581</v>
      </c>
    </row>
    <row r="236" ht="29" customHeight="1" spans="1:10">
      <c r="A236" s="22"/>
      <c r="B236" s="22"/>
      <c r="C236" s="23" t="s">
        <v>422</v>
      </c>
      <c r="D236" s="51" t="s">
        <v>423</v>
      </c>
      <c r="E236" s="38" t="s">
        <v>869</v>
      </c>
      <c r="F236" s="37" t="s">
        <v>394</v>
      </c>
      <c r="G236" s="38">
        <v>85</v>
      </c>
      <c r="H236" s="38" t="s">
        <v>408</v>
      </c>
      <c r="I236" s="38" t="s">
        <v>396</v>
      </c>
      <c r="J236" s="38" t="s">
        <v>870</v>
      </c>
    </row>
    <row r="237" ht="53" customHeight="1" spans="1:10">
      <c r="A237" s="22" t="s">
        <v>367</v>
      </c>
      <c r="B237" s="22" t="s">
        <v>871</v>
      </c>
      <c r="C237" s="23"/>
      <c r="D237" s="51"/>
      <c r="E237" s="38"/>
      <c r="F237" s="37"/>
      <c r="G237" s="38"/>
      <c r="H237" s="38"/>
      <c r="I237" s="38"/>
      <c r="J237" s="38"/>
    </row>
    <row r="238" ht="33" customHeight="1" spans="1:10">
      <c r="A238" s="22"/>
      <c r="B238" s="22"/>
      <c r="C238" s="23" t="s">
        <v>391</v>
      </c>
      <c r="D238" s="51" t="s">
        <v>392</v>
      </c>
      <c r="E238" s="38" t="s">
        <v>872</v>
      </c>
      <c r="F238" s="37" t="s">
        <v>407</v>
      </c>
      <c r="G238" s="23" t="s">
        <v>52</v>
      </c>
      <c r="H238" s="38" t="s">
        <v>533</v>
      </c>
      <c r="I238" s="38" t="s">
        <v>396</v>
      </c>
      <c r="J238" s="38" t="s">
        <v>872</v>
      </c>
    </row>
    <row r="239" ht="33" customHeight="1" spans="1:10">
      <c r="A239" s="22"/>
      <c r="B239" s="22"/>
      <c r="C239" s="23" t="s">
        <v>391</v>
      </c>
      <c r="D239" s="51" t="s">
        <v>405</v>
      </c>
      <c r="E239" s="38" t="s">
        <v>873</v>
      </c>
      <c r="F239" s="37" t="s">
        <v>407</v>
      </c>
      <c r="G239" s="38">
        <v>100</v>
      </c>
      <c r="H239" s="38" t="s">
        <v>408</v>
      </c>
      <c r="I239" s="38" t="s">
        <v>396</v>
      </c>
      <c r="J239" s="38" t="s">
        <v>873</v>
      </c>
    </row>
    <row r="240" ht="33" customHeight="1" spans="1:10">
      <c r="A240" s="22"/>
      <c r="B240" s="22"/>
      <c r="C240" s="23" t="s">
        <v>391</v>
      </c>
      <c r="D240" s="51" t="s">
        <v>410</v>
      </c>
      <c r="E240" s="38" t="s">
        <v>838</v>
      </c>
      <c r="F240" s="37" t="s">
        <v>412</v>
      </c>
      <c r="G240" s="38">
        <v>46357</v>
      </c>
      <c r="H240" s="38" t="s">
        <v>874</v>
      </c>
      <c r="I240" s="38" t="s">
        <v>396</v>
      </c>
      <c r="J240" s="38" t="s">
        <v>838</v>
      </c>
    </row>
    <row r="241" ht="33" customHeight="1" spans="1:10">
      <c r="A241" s="22"/>
      <c r="B241" s="22"/>
      <c r="C241" s="23" t="s">
        <v>416</v>
      </c>
      <c r="D241" s="51" t="s">
        <v>417</v>
      </c>
      <c r="E241" s="38" t="s">
        <v>875</v>
      </c>
      <c r="F241" s="37" t="s">
        <v>394</v>
      </c>
      <c r="G241" s="23">
        <v>2</v>
      </c>
      <c r="H241" s="38" t="s">
        <v>465</v>
      </c>
      <c r="I241" s="38" t="s">
        <v>396</v>
      </c>
      <c r="J241" s="38" t="s">
        <v>875</v>
      </c>
    </row>
    <row r="242" ht="33" customHeight="1" spans="1:10">
      <c r="A242" s="22"/>
      <c r="B242" s="22"/>
      <c r="C242" s="23" t="s">
        <v>422</v>
      </c>
      <c r="D242" s="51" t="s">
        <v>423</v>
      </c>
      <c r="E242" s="38" t="s">
        <v>423</v>
      </c>
      <c r="F242" s="37" t="s">
        <v>394</v>
      </c>
      <c r="G242" s="38">
        <v>85</v>
      </c>
      <c r="H242" s="38" t="s">
        <v>408</v>
      </c>
      <c r="I242" s="38" t="s">
        <v>396</v>
      </c>
      <c r="J242" s="38" t="s">
        <v>423</v>
      </c>
    </row>
    <row r="243" ht="69" customHeight="1" spans="1:10">
      <c r="A243" s="22" t="s">
        <v>352</v>
      </c>
      <c r="B243" s="22" t="s">
        <v>876</v>
      </c>
      <c r="C243" s="23"/>
      <c r="D243" s="51"/>
      <c r="E243" s="38"/>
      <c r="F243" s="37"/>
      <c r="G243" s="38"/>
      <c r="H243" s="38"/>
      <c r="I243" s="38"/>
      <c r="J243" s="38"/>
    </row>
    <row r="244" ht="32" customHeight="1" spans="1:10">
      <c r="A244" s="22"/>
      <c r="B244" s="22"/>
      <c r="C244" s="23" t="s">
        <v>391</v>
      </c>
      <c r="D244" s="51" t="s">
        <v>392</v>
      </c>
      <c r="E244" s="38" t="s">
        <v>877</v>
      </c>
      <c r="F244" s="37" t="s">
        <v>394</v>
      </c>
      <c r="G244" s="23" t="s">
        <v>52</v>
      </c>
      <c r="H244" s="38" t="s">
        <v>533</v>
      </c>
      <c r="I244" s="38" t="s">
        <v>396</v>
      </c>
      <c r="J244" s="38" t="s">
        <v>877</v>
      </c>
    </row>
    <row r="245" ht="45" customHeight="1" spans="1:10">
      <c r="A245" s="22"/>
      <c r="B245" s="22"/>
      <c r="C245" s="23" t="s">
        <v>391</v>
      </c>
      <c r="D245" s="51" t="s">
        <v>405</v>
      </c>
      <c r="E245" s="38" t="s">
        <v>878</v>
      </c>
      <c r="F245" s="37" t="s">
        <v>394</v>
      </c>
      <c r="G245" s="23" t="s">
        <v>52</v>
      </c>
      <c r="H245" s="38" t="s">
        <v>533</v>
      </c>
      <c r="I245" s="38" t="s">
        <v>396</v>
      </c>
      <c r="J245" s="38" t="s">
        <v>878</v>
      </c>
    </row>
    <row r="246" ht="23" customHeight="1" spans="1:10">
      <c r="A246" s="22"/>
      <c r="B246" s="22"/>
      <c r="C246" s="23" t="s">
        <v>391</v>
      </c>
      <c r="D246" s="51" t="s">
        <v>410</v>
      </c>
      <c r="E246" s="38" t="s">
        <v>838</v>
      </c>
      <c r="F246" s="37" t="s">
        <v>412</v>
      </c>
      <c r="G246" s="38">
        <v>1</v>
      </c>
      <c r="H246" s="38" t="s">
        <v>664</v>
      </c>
      <c r="I246" s="38" t="s">
        <v>396</v>
      </c>
      <c r="J246" s="38" t="s">
        <v>838</v>
      </c>
    </row>
    <row r="247" ht="35" customHeight="1" spans="1:10">
      <c r="A247" s="22"/>
      <c r="B247" s="22"/>
      <c r="C247" s="23" t="s">
        <v>416</v>
      </c>
      <c r="D247" s="51" t="s">
        <v>417</v>
      </c>
      <c r="E247" s="38" t="s">
        <v>879</v>
      </c>
      <c r="F247" s="37" t="s">
        <v>394</v>
      </c>
      <c r="G247" s="38">
        <v>90</v>
      </c>
      <c r="H247" s="38" t="s">
        <v>408</v>
      </c>
      <c r="I247" s="38" t="s">
        <v>396</v>
      </c>
      <c r="J247" s="38" t="s">
        <v>880</v>
      </c>
    </row>
    <row r="248" ht="31" customHeight="1" spans="1:10">
      <c r="A248" s="22"/>
      <c r="B248" s="22"/>
      <c r="C248" s="23" t="s">
        <v>422</v>
      </c>
      <c r="D248" s="51" t="s">
        <v>423</v>
      </c>
      <c r="E248" s="38" t="s">
        <v>881</v>
      </c>
      <c r="F248" s="37" t="s">
        <v>394</v>
      </c>
      <c r="G248" s="38">
        <v>85</v>
      </c>
      <c r="H248" s="38" t="s">
        <v>408</v>
      </c>
      <c r="I248" s="38" t="s">
        <v>396</v>
      </c>
      <c r="J248" s="38" t="s">
        <v>881</v>
      </c>
    </row>
    <row r="249" ht="69" customHeight="1" spans="1:10">
      <c r="A249" s="22" t="s">
        <v>882</v>
      </c>
      <c r="B249" s="22" t="s">
        <v>883</v>
      </c>
      <c r="C249" s="23"/>
      <c r="D249" s="51"/>
      <c r="E249" s="38"/>
      <c r="F249" s="37"/>
      <c r="G249" s="38"/>
      <c r="H249" s="38"/>
      <c r="I249" s="38"/>
      <c r="J249" s="38"/>
    </row>
    <row r="250" ht="27" customHeight="1" spans="1:10">
      <c r="A250" s="22"/>
      <c r="B250" s="22"/>
      <c r="C250" s="23" t="s">
        <v>391</v>
      </c>
      <c r="D250" s="51" t="s">
        <v>392</v>
      </c>
      <c r="E250" s="38" t="s">
        <v>446</v>
      </c>
      <c r="F250" s="37" t="s">
        <v>407</v>
      </c>
      <c r="G250" s="38" t="s">
        <v>884</v>
      </c>
      <c r="H250" s="38" t="s">
        <v>885</v>
      </c>
      <c r="I250" s="38" t="s">
        <v>396</v>
      </c>
      <c r="J250" s="38" t="s">
        <v>448</v>
      </c>
    </row>
    <row r="251" ht="42" customHeight="1" spans="1:10">
      <c r="A251" s="22"/>
      <c r="B251" s="22"/>
      <c r="C251" s="23" t="s">
        <v>391</v>
      </c>
      <c r="D251" s="51" t="s">
        <v>405</v>
      </c>
      <c r="E251" s="38" t="s">
        <v>451</v>
      </c>
      <c r="F251" s="37" t="s">
        <v>407</v>
      </c>
      <c r="G251" s="38">
        <v>100</v>
      </c>
      <c r="H251" s="38" t="s">
        <v>408</v>
      </c>
      <c r="I251" s="38" t="s">
        <v>396</v>
      </c>
      <c r="J251" s="38" t="s">
        <v>886</v>
      </c>
    </row>
    <row r="252" ht="41" customHeight="1" spans="1:10">
      <c r="A252" s="22"/>
      <c r="B252" s="22"/>
      <c r="C252" s="23" t="s">
        <v>391</v>
      </c>
      <c r="D252" s="51" t="s">
        <v>410</v>
      </c>
      <c r="E252" s="38" t="s">
        <v>887</v>
      </c>
      <c r="F252" s="37" t="s">
        <v>407</v>
      </c>
      <c r="G252" s="38" t="s">
        <v>887</v>
      </c>
      <c r="H252" s="38"/>
      <c r="I252" s="38" t="s">
        <v>420</v>
      </c>
      <c r="J252" s="38" t="s">
        <v>526</v>
      </c>
    </row>
    <row r="253" ht="30" customHeight="1" spans="1:10">
      <c r="A253" s="22"/>
      <c r="B253" s="22"/>
      <c r="C253" s="23" t="s">
        <v>416</v>
      </c>
      <c r="D253" s="51" t="s">
        <v>417</v>
      </c>
      <c r="E253" s="38" t="s">
        <v>457</v>
      </c>
      <c r="F253" s="37" t="s">
        <v>407</v>
      </c>
      <c r="G253" s="38" t="s">
        <v>528</v>
      </c>
      <c r="H253" s="38"/>
      <c r="I253" s="38" t="s">
        <v>420</v>
      </c>
      <c r="J253" s="38" t="s">
        <v>458</v>
      </c>
    </row>
    <row r="254" ht="29" customHeight="1" spans="1:10">
      <c r="A254" s="22"/>
      <c r="B254" s="22"/>
      <c r="C254" s="23" t="s">
        <v>416</v>
      </c>
      <c r="D254" s="51" t="s">
        <v>417</v>
      </c>
      <c r="E254" s="38" t="s">
        <v>888</v>
      </c>
      <c r="F254" s="37" t="s">
        <v>407</v>
      </c>
      <c r="G254" s="38" t="s">
        <v>590</v>
      </c>
      <c r="H254" s="38"/>
      <c r="I254" s="38" t="s">
        <v>396</v>
      </c>
      <c r="J254" s="38" t="s">
        <v>889</v>
      </c>
    </row>
    <row r="255" ht="20" customHeight="1" spans="1:10">
      <c r="A255" s="22"/>
      <c r="B255" s="22"/>
      <c r="C255" s="23" t="s">
        <v>422</v>
      </c>
      <c r="D255" s="51" t="s">
        <v>423</v>
      </c>
      <c r="E255" s="38" t="s">
        <v>424</v>
      </c>
      <c r="F255" s="37" t="s">
        <v>394</v>
      </c>
      <c r="G255" s="38">
        <v>90</v>
      </c>
      <c r="H255" s="38" t="s">
        <v>408</v>
      </c>
      <c r="I255" s="38" t="s">
        <v>396</v>
      </c>
      <c r="J255" s="38" t="s">
        <v>425</v>
      </c>
    </row>
    <row r="256" ht="38" customHeight="1" spans="1:10">
      <c r="A256" s="22" t="s">
        <v>890</v>
      </c>
      <c r="B256" s="22" t="s">
        <v>891</v>
      </c>
      <c r="C256" s="23"/>
      <c r="D256" s="51"/>
      <c r="E256" s="38"/>
      <c r="F256" s="37"/>
      <c r="G256" s="38"/>
      <c r="H256" s="38"/>
      <c r="I256" s="38"/>
      <c r="J256" s="38"/>
    </row>
    <row r="257" ht="42" customHeight="1" spans="1:10">
      <c r="A257" s="22"/>
      <c r="B257" s="22"/>
      <c r="C257" s="23" t="s">
        <v>391</v>
      </c>
      <c r="D257" s="51" t="s">
        <v>392</v>
      </c>
      <c r="E257" s="38" t="s">
        <v>892</v>
      </c>
      <c r="F257" s="37" t="s">
        <v>394</v>
      </c>
      <c r="G257" s="38" t="s">
        <v>893</v>
      </c>
      <c r="H257" s="38" t="s">
        <v>894</v>
      </c>
      <c r="I257" s="38" t="s">
        <v>396</v>
      </c>
      <c r="J257" s="38" t="s">
        <v>895</v>
      </c>
    </row>
    <row r="258" ht="41" customHeight="1" spans="1:10">
      <c r="A258" s="22"/>
      <c r="B258" s="22"/>
      <c r="C258" s="23" t="s">
        <v>391</v>
      </c>
      <c r="D258" s="51" t="s">
        <v>405</v>
      </c>
      <c r="E258" s="38" t="s">
        <v>896</v>
      </c>
      <c r="F258" s="37" t="s">
        <v>394</v>
      </c>
      <c r="G258" s="38">
        <v>90</v>
      </c>
      <c r="H258" s="38" t="s">
        <v>408</v>
      </c>
      <c r="I258" s="38" t="s">
        <v>396</v>
      </c>
      <c r="J258" s="38" t="s">
        <v>897</v>
      </c>
    </row>
    <row r="259" ht="38" customHeight="1" spans="1:10">
      <c r="A259" s="22"/>
      <c r="B259" s="22"/>
      <c r="C259" s="23" t="s">
        <v>391</v>
      </c>
      <c r="D259" s="51" t="s">
        <v>410</v>
      </c>
      <c r="E259" s="38" t="s">
        <v>898</v>
      </c>
      <c r="F259" s="37" t="s">
        <v>407</v>
      </c>
      <c r="G259" s="38" t="s">
        <v>53</v>
      </c>
      <c r="H259" s="38" t="s">
        <v>664</v>
      </c>
      <c r="I259" s="38" t="s">
        <v>396</v>
      </c>
      <c r="J259" s="38" t="s">
        <v>899</v>
      </c>
    </row>
    <row r="260" ht="39" customHeight="1" spans="1:10">
      <c r="A260" s="22"/>
      <c r="B260" s="22"/>
      <c r="C260" s="23" t="s">
        <v>416</v>
      </c>
      <c r="D260" s="51" t="s">
        <v>671</v>
      </c>
      <c r="E260" s="38" t="s">
        <v>900</v>
      </c>
      <c r="F260" s="37" t="s">
        <v>394</v>
      </c>
      <c r="G260" s="38">
        <v>50</v>
      </c>
      <c r="H260" s="38" t="s">
        <v>408</v>
      </c>
      <c r="I260" s="38" t="s">
        <v>396</v>
      </c>
      <c r="J260" s="38" t="s">
        <v>901</v>
      </c>
    </row>
    <row r="261" ht="54" customHeight="1" spans="1:10">
      <c r="A261" s="22"/>
      <c r="B261" s="22"/>
      <c r="C261" s="23" t="s">
        <v>422</v>
      </c>
      <c r="D261" s="51" t="s">
        <v>423</v>
      </c>
      <c r="E261" s="38" t="s">
        <v>902</v>
      </c>
      <c r="F261" s="37" t="s">
        <v>394</v>
      </c>
      <c r="G261" s="38">
        <v>90</v>
      </c>
      <c r="H261" s="38" t="s">
        <v>408</v>
      </c>
      <c r="I261" s="38" t="s">
        <v>396</v>
      </c>
      <c r="J261" s="38" t="s">
        <v>903</v>
      </c>
    </row>
    <row r="262" ht="159" customHeight="1" spans="1:10">
      <c r="A262" s="22" t="s">
        <v>356</v>
      </c>
      <c r="B262" s="22" t="s">
        <v>904</v>
      </c>
      <c r="C262" s="23"/>
      <c r="D262" s="51"/>
      <c r="E262" s="38"/>
      <c r="F262" s="37"/>
      <c r="G262" s="38"/>
      <c r="H262" s="38"/>
      <c r="I262" s="38"/>
      <c r="J262" s="38"/>
    </row>
    <row r="263" ht="30" customHeight="1" spans="1:10">
      <c r="A263" s="22"/>
      <c r="B263" s="22"/>
      <c r="C263" s="23" t="s">
        <v>391</v>
      </c>
      <c r="D263" s="51" t="s">
        <v>392</v>
      </c>
      <c r="E263" s="38" t="s">
        <v>905</v>
      </c>
      <c r="F263" s="37" t="s">
        <v>394</v>
      </c>
      <c r="G263" s="38">
        <v>1000</v>
      </c>
      <c r="H263" s="38" t="s">
        <v>906</v>
      </c>
      <c r="I263" s="38" t="s">
        <v>396</v>
      </c>
      <c r="J263" s="38" t="s">
        <v>907</v>
      </c>
    </row>
    <row r="264" ht="18" customHeight="1" spans="1:10">
      <c r="A264" s="22"/>
      <c r="B264" s="22"/>
      <c r="C264" s="23" t="s">
        <v>391</v>
      </c>
      <c r="D264" s="51" t="s">
        <v>392</v>
      </c>
      <c r="E264" s="38" t="s">
        <v>908</v>
      </c>
      <c r="F264" s="37" t="s">
        <v>394</v>
      </c>
      <c r="G264" s="23">
        <v>1</v>
      </c>
      <c r="H264" s="38" t="s">
        <v>465</v>
      </c>
      <c r="I264" s="38" t="s">
        <v>396</v>
      </c>
      <c r="J264" s="38" t="s">
        <v>909</v>
      </c>
    </row>
    <row r="265" ht="63" customHeight="1" spans="1:10">
      <c r="A265" s="22"/>
      <c r="B265" s="22"/>
      <c r="C265" s="23" t="s">
        <v>391</v>
      </c>
      <c r="D265" s="51" t="s">
        <v>405</v>
      </c>
      <c r="E265" s="38" t="s">
        <v>910</v>
      </c>
      <c r="F265" s="37" t="s">
        <v>394</v>
      </c>
      <c r="G265" s="38">
        <v>85</v>
      </c>
      <c r="H265" s="38" t="s">
        <v>408</v>
      </c>
      <c r="I265" s="38" t="s">
        <v>396</v>
      </c>
      <c r="J265" s="38" t="s">
        <v>911</v>
      </c>
    </row>
    <row r="266" ht="30" customHeight="1" spans="1:10">
      <c r="A266" s="22"/>
      <c r="B266" s="22"/>
      <c r="C266" s="23" t="s">
        <v>416</v>
      </c>
      <c r="D266" s="51" t="s">
        <v>417</v>
      </c>
      <c r="E266" s="38" t="s">
        <v>912</v>
      </c>
      <c r="F266" s="37" t="s">
        <v>394</v>
      </c>
      <c r="G266" s="38" t="s">
        <v>57</v>
      </c>
      <c r="H266" s="38" t="s">
        <v>533</v>
      </c>
      <c r="I266" s="38" t="s">
        <v>396</v>
      </c>
      <c r="J266" s="38" t="s">
        <v>913</v>
      </c>
    </row>
    <row r="267" ht="42" customHeight="1" spans="1:10">
      <c r="A267" s="22"/>
      <c r="B267" s="22"/>
      <c r="C267" s="23" t="s">
        <v>422</v>
      </c>
      <c r="D267" s="51" t="s">
        <v>423</v>
      </c>
      <c r="E267" s="38" t="s">
        <v>636</v>
      </c>
      <c r="F267" s="37" t="s">
        <v>394</v>
      </c>
      <c r="G267" s="38">
        <v>85</v>
      </c>
      <c r="H267" s="38" t="s">
        <v>408</v>
      </c>
      <c r="I267" s="38" t="s">
        <v>396</v>
      </c>
      <c r="J267" s="38" t="s">
        <v>637</v>
      </c>
    </row>
    <row r="268" ht="60" customHeight="1" spans="1:10">
      <c r="A268" s="22" t="s">
        <v>365</v>
      </c>
      <c r="B268" s="22" t="s">
        <v>914</v>
      </c>
      <c r="C268" s="23"/>
      <c r="D268" s="51"/>
      <c r="E268" s="38"/>
      <c r="F268" s="37"/>
      <c r="G268" s="38"/>
      <c r="H268" s="38"/>
      <c r="I268" s="38"/>
      <c r="J268" s="38"/>
    </row>
    <row r="269" ht="28" customHeight="1" spans="1:10">
      <c r="A269" s="22"/>
      <c r="B269" s="22"/>
      <c r="C269" s="23" t="s">
        <v>391</v>
      </c>
      <c r="D269" s="51" t="s">
        <v>392</v>
      </c>
      <c r="E269" s="38" t="s">
        <v>915</v>
      </c>
      <c r="F269" s="37" t="s">
        <v>394</v>
      </c>
      <c r="G269" s="38" t="s">
        <v>53</v>
      </c>
      <c r="H269" s="38" t="s">
        <v>533</v>
      </c>
      <c r="I269" s="38" t="s">
        <v>396</v>
      </c>
      <c r="J269" s="38" t="s">
        <v>916</v>
      </c>
    </row>
    <row r="270" ht="27" customHeight="1" spans="1:10">
      <c r="A270" s="22"/>
      <c r="B270" s="22"/>
      <c r="C270" s="23" t="s">
        <v>391</v>
      </c>
      <c r="D270" s="51" t="s">
        <v>392</v>
      </c>
      <c r="E270" s="38" t="s">
        <v>917</v>
      </c>
      <c r="F270" s="37" t="s">
        <v>394</v>
      </c>
      <c r="G270" s="38" t="s">
        <v>53</v>
      </c>
      <c r="H270" s="38" t="s">
        <v>658</v>
      </c>
      <c r="I270" s="38" t="s">
        <v>396</v>
      </c>
      <c r="J270" s="38" t="s">
        <v>918</v>
      </c>
    </row>
    <row r="271" ht="29" customHeight="1" spans="1:10">
      <c r="A271" s="22"/>
      <c r="B271" s="22"/>
      <c r="C271" s="23" t="s">
        <v>391</v>
      </c>
      <c r="D271" s="51" t="s">
        <v>392</v>
      </c>
      <c r="E271" s="38" t="s">
        <v>919</v>
      </c>
      <c r="F271" s="37" t="s">
        <v>394</v>
      </c>
      <c r="G271" s="23" t="s">
        <v>52</v>
      </c>
      <c r="H271" s="38" t="s">
        <v>533</v>
      </c>
      <c r="I271" s="38" t="s">
        <v>396</v>
      </c>
      <c r="J271" s="38" t="s">
        <v>920</v>
      </c>
    </row>
    <row r="272" ht="28" customHeight="1" spans="1:10">
      <c r="A272" s="22"/>
      <c r="B272" s="22"/>
      <c r="C272" s="23" t="s">
        <v>391</v>
      </c>
      <c r="D272" s="51" t="s">
        <v>410</v>
      </c>
      <c r="E272" s="38" t="s">
        <v>838</v>
      </c>
      <c r="F272" s="37" t="s">
        <v>412</v>
      </c>
      <c r="G272" s="38" t="s">
        <v>921</v>
      </c>
      <c r="H272" s="38" t="s">
        <v>718</v>
      </c>
      <c r="I272" s="38" t="s">
        <v>396</v>
      </c>
      <c r="J272" s="38" t="s">
        <v>922</v>
      </c>
    </row>
    <row r="273" ht="21" customHeight="1" spans="1:10">
      <c r="A273" s="22"/>
      <c r="B273" s="22"/>
      <c r="C273" s="23" t="s">
        <v>416</v>
      </c>
      <c r="D273" s="51" t="s">
        <v>923</v>
      </c>
      <c r="E273" s="38" t="s">
        <v>924</v>
      </c>
      <c r="F273" s="37" t="s">
        <v>407</v>
      </c>
      <c r="G273" s="38" t="s">
        <v>925</v>
      </c>
      <c r="H273" s="38"/>
      <c r="I273" s="38" t="s">
        <v>420</v>
      </c>
      <c r="J273" s="38" t="s">
        <v>926</v>
      </c>
    </row>
    <row r="274" ht="32" customHeight="1" spans="1:10">
      <c r="A274" s="22"/>
      <c r="B274" s="22"/>
      <c r="C274" s="23" t="s">
        <v>422</v>
      </c>
      <c r="D274" s="51" t="s">
        <v>423</v>
      </c>
      <c r="E274" s="38" t="s">
        <v>423</v>
      </c>
      <c r="F274" s="37" t="s">
        <v>394</v>
      </c>
      <c r="G274" s="38">
        <v>85</v>
      </c>
      <c r="H274" s="38" t="s">
        <v>408</v>
      </c>
      <c r="I274" s="38" t="s">
        <v>396</v>
      </c>
      <c r="J274" s="38" t="s">
        <v>927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钰</cp:lastModifiedBy>
  <dcterms:created xsi:type="dcterms:W3CDTF">2026-03-02T09:14:00Z</dcterms:created>
  <dcterms:modified xsi:type="dcterms:W3CDTF">2026-03-13T02:08:11Z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9041D3D0D10249E8A65E29310953FF26_13</vt:lpwstr>
  </property>
  <property fmtid="{D5CDD505-2E9C-101B-9397-08002B2CF9AE}" pid="3" name="KSOProductBuildVer">
    <vt:lpwstr>2052-12.1.0.19770</vt:lpwstr>
  </property>
</Properties>
</file>