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<sst xmlns="http://schemas.openxmlformats.org/spreadsheetml/2006/main" count="1334" uniqueCount="489">
  <si>
    <t>预算01-1表</t>
  </si>
  <si>
    <t>2026年部门财务收支预算总表</t>
  </si>
  <si>
    <t>单位名称：新平彝族傣族自治县建兴中学</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</si>
  <si>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</si>
  <si>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</si>
  <si>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</si>
  <si>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</si>
  <si>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</si>
  <si>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</si>
  <si>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</si>
  <si>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</si>
  <si>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</si>
  <si>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</si>
  <si>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</si>
  <si>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</si>
  <si>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</si>
  <si>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</si>
  <si>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</si>
  <si>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</si>
  <si>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</si>
  <si>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</si>
  <si>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</si>
  <si>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</si>
  <si>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</si>
  <si>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</si>
  <si>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</si>
  <si>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</si>
  <si>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</si>
  <si>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</si>
  <si>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</si>
  <si>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</si>
  <si>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</si>
  <si>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</si>
  <si>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</si>
  <si>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</si>
  <si>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</si>
  <si>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</si>
  <si>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</si>
  <si>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</si>
  <si>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</si>
  <si>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</si>
  <si>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</si>
  <si>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</si>
  <si>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</si>
  <si>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</si>
  <si>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</si>
  <si>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</si>
  <si>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</si>
  <si>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</si>
  <si>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</si>
  <si>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</si>
  <si>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</si>
  <si>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</si>
  <si>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</si>
  <si>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</si>
  <si>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</si>
  <si>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105033</t>
  </si>
  <si>
    <t>新平彝族傣族自治县建兴中学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</si>
  <si>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</si>
  <si>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</si>
  <si>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</si>
  <si>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</si>
  <si>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</si>
  <si>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</si>
  <si>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</si>
  <si>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</si>
  <si>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</si>
  <si>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</si>
  <si>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</si>
  <si>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</si>
  <si>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</si>
  <si>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</si>
  <si>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</si>
  <si>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</si>
  <si>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</si>
  <si>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</si>
  <si>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</si>
  <si>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</si>
  <si>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</si>
  <si>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</si>
  <si>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</si>
  <si>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</si>
  <si>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</si>
  <si>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</si>
  <si>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</si>
  <si>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</si>
  <si>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</si>
  <si>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</si>
  <si>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</si>
  <si>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</si>
  <si>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</si>
  <si>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</si>
  <si>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</si>
  <si>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</si>
  <si>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</si>
  <si>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</si>
  <si>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</si>
  <si>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</si>
  <si>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</si>
  <si>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</si>
  <si>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</si>
  <si>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</si>
  <si>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</si>
  <si>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</si>
  <si>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</si>
  <si>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</si>
  <si>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</si>
  <si>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</si>
  <si>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</si>
  <si>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</si>
  <si>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</si>
  <si>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</si>
  <si>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</si>
  <si>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</si>
  <si>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</si>
  <si>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</si>
  <si>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</si>
  <si>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</si>
  <si>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</si>
  <si>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</si>
  <si>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</si>
  <si>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</si>
  <si>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</si>
  <si>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</si>
  <si>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</si>
  <si>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</si>
  <si>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</si>
  <si>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</si>
  <si>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</si>
  <si>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</si>
  <si>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</si>
  <si>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</si>
  <si>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</si>
  <si>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</si>
  <si>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</si>
  <si>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</si>
  <si>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</si>
  <si>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</si>
  <si>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</si>
  <si>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</si>
  <si>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</si>
  <si>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</si>
  <si>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</si>
  <si>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</si>
  <si>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</si>
  <si>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</si>
  <si>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注：本单位无此项预算，本表无数据。</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</si>
  <si>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</si>
  <si>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</si>
  <si>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</si>
  <si>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</si>
  <si>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</si>
  <si>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</si>
  <si>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</si>
  <si>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</si>
  <si>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</si>
  <si>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</si>
  <si>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</si>
  <si>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</si>
  <si>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</si>
  <si>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</si>
  <si>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</si>
  <si>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</si>
  <si>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</si>
  <si>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</si>
  <si>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530427210000000015123</t>
  </si>
  <si>
    <t>事业人员工资支出</t>
  </si>
  <si>
    <t>30101</t>
  </si>
  <si>
    <t>基本工资</t>
  </si>
  <si>
    <t>30102</t>
  </si>
  <si>
    <t>津贴补贴</t>
  </si>
  <si>
    <t>30107</t>
  </si>
  <si>
    <t>绩效工资</t>
  </si>
  <si>
    <t>530427210000000015124</t>
  </si>
  <si>
    <t>社会保障缴费</t>
  </si>
  <si>
    <t>30112</t>
  </si>
  <si>
    <t>其他社会保障缴费</t>
  </si>
  <si>
    <t>30108</t>
  </si>
  <si>
    <t>机关事业单位基本养老保险缴费</t>
  </si>
  <si>
    <t>30110</t>
  </si>
  <si>
    <t>职工基本医疗保险缴费</t>
  </si>
  <si>
    <t>30111</t>
  </si>
  <si>
    <t>公务员医疗补助缴费</t>
  </si>
  <si>
    <t>530427210000000015125</t>
  </si>
  <si>
    <t>30113</t>
  </si>
  <si>
    <t>530427210000000015128</t>
  </si>
  <si>
    <t>工会经费</t>
  </si>
  <si>
    <t>30228</t>
  </si>
  <si>
    <t>530427210000000015129</t>
  </si>
  <si>
    <t>一般公用经费</t>
  </si>
  <si>
    <t>30201</t>
  </si>
  <si>
    <t>办公费</t>
  </si>
  <si>
    <t>30213</t>
  </si>
  <si>
    <t>维修（护）费</t>
  </si>
  <si>
    <t>30227</t>
  </si>
  <si>
    <t>委托业务费</t>
  </si>
  <si>
    <t>530427231100001450002</t>
  </si>
  <si>
    <t>奖励性绩效工资(地方)</t>
  </si>
  <si>
    <t>530427231100001450003</t>
  </si>
  <si>
    <t>退休干部公用经费</t>
  </si>
  <si>
    <t>30299</t>
  </si>
  <si>
    <t>其他商品和服务支出</t>
  </si>
  <si>
    <t>预算05-1表</t>
  </si>
  <si>
    <t>2026年部门项目支出预算表</t>
  </si>
  <si>
    <t>项目分类</t>
  </si>
  <si>
    <t>项目单位</t>
  </si>
  <si>
    <t>经济科目编码</t>
  </si>
  <si>
    <t>本年拨款</t>
  </si>
  <si>
    <t>其中：本次下达</t>
  </si>
  <si>
    <t>安保服务资金</t>
  </si>
  <si>
    <t>313 事业发展类</t>
  </si>
  <si>
    <t>530427241100002714210</t>
  </si>
  <si>
    <t>城乡义务教育公用（欠拨）经费</t>
  </si>
  <si>
    <t>312 民生类</t>
  </si>
  <si>
    <t>530427261100005164755</t>
  </si>
  <si>
    <t>30205</t>
  </si>
  <si>
    <t>水费</t>
  </si>
  <si>
    <t>30206</t>
  </si>
  <si>
    <t>电费</t>
  </si>
  <si>
    <t>30207</t>
  </si>
  <si>
    <t>邮电费</t>
  </si>
  <si>
    <t>30211</t>
  </si>
  <si>
    <t>差旅费</t>
  </si>
  <si>
    <t>30216</t>
  </si>
  <si>
    <t>培训费</t>
  </si>
  <si>
    <t>31002</t>
  </si>
  <si>
    <t>办公设备购置</t>
  </si>
  <si>
    <t>城乡义务教育公用经费</t>
  </si>
  <si>
    <t>530427210000000019681</t>
  </si>
  <si>
    <t>机关事业单位职工及军人抚恤补助资金</t>
  </si>
  <si>
    <t>530427231100001358785</t>
  </si>
  <si>
    <t>30305</t>
  </si>
  <si>
    <t>生活补助</t>
  </si>
  <si>
    <t>生源地助学贷款工作经费</t>
  </si>
  <si>
    <t>530427261100005164545</t>
  </si>
  <si>
    <t>学生营养膳食补助资金</t>
  </si>
  <si>
    <t>530427210000000018900</t>
  </si>
  <si>
    <t>30308</t>
  </si>
  <si>
    <t>助学金</t>
  </si>
  <si>
    <t>义务教育家庭经济困难学生生活补助资金</t>
  </si>
  <si>
    <t>530427221100000276624</t>
  </si>
  <si>
    <t>自营食堂伙食经费</t>
  </si>
  <si>
    <t>530427261100005115903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</si>
  <si>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</si>
  <si>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</si>
  <si>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</si>
  <si>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</si>
  <si>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</si>
  <si>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</si>
  <si>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</si>
  <si>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</si>
  <si>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</si>
  <si>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</si>
  <si>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</si>
  <si>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</si>
  <si>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我单位遗属生活困难补助测算根据去年基础上进行测算，金额为58044.00元，根据民政部、财政部关于执行《国家机关事业单位工作人员死亡后遗属生活困难补助暂行规定》的通知进行执行，财政政策依据是民发〔1980〕5号文件。机关事业单位死亡人员遗属生活困难补助的发放有利于维护社会和谐稳定，家属生活情况得到有效改善，有效保障了遗属的基本生活。</t>
  </si>
  <si>
    <t>产出指标</t>
  </si>
  <si>
    <t>数量指标</t>
  </si>
  <si>
    <t>事业单位遗属生活补助</t>
  </si>
  <si>
    <t>&gt;=</t>
  </si>
  <si>
    <t>95</t>
  </si>
  <si>
    <t>%</t>
  </si>
  <si>
    <t>定量指标</t>
  </si>
  <si>
    <t>享受机关事业单位死亡人员遗属生活困难补助6人</t>
  </si>
  <si>
    <t xml:space="preserve"> 补助为农村因公死亡遗属标准</t>
  </si>
  <si>
    <t>=</t>
  </si>
  <si>
    <t>840</t>
  </si>
  <si>
    <t>元/人*月</t>
  </si>
  <si>
    <t>职工因工死亡的遗属补助。</t>
  </si>
  <si>
    <t>补助为农村因病死亡遗属标准</t>
  </si>
  <si>
    <t>728</t>
  </si>
  <si>
    <t>职工因病死亡的补助标准</t>
  </si>
  <si>
    <t xml:space="preserve"> 补助为城镇因病死亡遗属标准</t>
  </si>
  <si>
    <t>967</t>
  </si>
  <si>
    <t>补助对象为城镇因病死亡遗属补助标准</t>
  </si>
  <si>
    <t>时效指标</t>
  </si>
  <si>
    <t>补助资金到位后及时支付</t>
  </si>
  <si>
    <t>&lt;=</t>
  </si>
  <si>
    <t>补助资金到位后在30个工作日内支付</t>
  </si>
  <si>
    <t>效益指标</t>
  </si>
  <si>
    <t>社会效益</t>
  </si>
  <si>
    <t>维护社会和谐稳定</t>
  </si>
  <si>
    <t>有效维护</t>
  </si>
  <si>
    <t>定性指标</t>
  </si>
  <si>
    <t>有效保障了社会和谐稳定，保障了家属权益</t>
  </si>
  <si>
    <t>满意度指标</t>
  </si>
  <si>
    <t>服务对象满意度</t>
  </si>
  <si>
    <t>遗属满意度</t>
  </si>
  <si>
    <t>90</t>
  </si>
  <si>
    <t>反映社会公众满意度的情况</t>
  </si>
  <si>
    <t>成本指标</t>
  </si>
  <si>
    <t>经济成本指标</t>
  </si>
  <si>
    <t>财政拨款金额</t>
  </si>
  <si>
    <t>财政拨款金额等于58,044.00元则满分。</t>
  </si>
  <si>
    <t>2026年，新平县建兴中学严格遵循《云南省教育厅云南省财政厅云南省发展和改革委员会关于规范和加强公办中小学校财务管理的指导意见》等文件要求，契合中央 “保障学生营养健康、提升教育服务保障能力” 的重大决策，以及省、市关于加强公办学校后勤保障的工作部署，新平县建兴中学预算资金90.00万元，共分为6个内容：预计享受学生数485人，学生菜品数=7，每周安排吃饭数=9，食材采购质量达标率&gt;=100，持续开展吃饭时间=10个月，学生膳食健康宣传力度=提高，学生家长满意度&gt;=90，全部申请本级财政年初预算安排。该项目实施后，落实教育民生保障政策的具体举措，为新平经济社会发展提供强有力的组织保障。</t>
  </si>
  <si>
    <t>享受学生数</t>
  </si>
  <si>
    <t>485</t>
  </si>
  <si>
    <t>人</t>
  </si>
  <si>
    <t>反映吃饭学生人数，实际吃饭学生人数/参与吃饭人数*100.00%；</t>
  </si>
  <si>
    <t>学生菜品数</t>
  </si>
  <si>
    <t>个</t>
  </si>
  <si>
    <t>提供学生菜品数,本着厉行节约的原则，严控支出。</t>
  </si>
  <si>
    <t>每周安排膳食次</t>
  </si>
  <si>
    <t>人次</t>
  </si>
  <si>
    <t>每周吃饭情况数。</t>
  </si>
  <si>
    <t>质量指标</t>
  </si>
  <si>
    <t>食材采购质量达标率</t>
  </si>
  <si>
    <t>100</t>
  </si>
  <si>
    <t>反映购买食材验收合格率，验收合格率=验收合格数/验收总数*100.00%。</t>
  </si>
  <si>
    <t>持续开展供伙食时间</t>
  </si>
  <si>
    <t>月</t>
  </si>
  <si>
    <t>持续开展供餐工作时间。</t>
  </si>
  <si>
    <t>学生膳食宣传力度</t>
  </si>
  <si>
    <t>提高</t>
  </si>
  <si>
    <t>提高学生膳食食堂宣传力度</t>
  </si>
  <si>
    <t>学生家长满意度</t>
  </si>
  <si>
    <t>反映学生家长的满意度，满意度=满意问卷数/问卷总数*100%</t>
  </si>
  <si>
    <t>1.根据新平彝族傣自治县人民政府关于新平县教育体育局系统"校园安保服务"项目费用纳入县财政保障专题会议要求,开展清理规范工作.
2.依据（2026年安保服务）新平县教育体育系统学校园安保服务经费统计表和2026年预算项目申报表,对我校3名安保人员从购买岗位、劳务派遣方式变为"购买服务"，合计金额91,800.00元
3.杜绝重大舆情事情的发生，做好相关防范工作。</t>
  </si>
  <si>
    <t>购买服务数</t>
  </si>
  <si>
    <t>反映购买服务的数量情况。</t>
  </si>
  <si>
    <t>服务对象发放金额</t>
  </si>
  <si>
    <t>2250</t>
  </si>
  <si>
    <t>反映安保服务对象发放金额。</t>
  </si>
  <si>
    <t>服务经费准确率</t>
  </si>
  <si>
    <t>反映获本校2025年度安保服务经费统计认定的准确性情况。</t>
  </si>
  <si>
    <t>拨付及时率</t>
  </si>
  <si>
    <t>反映发放单位及时发放资金的情况。</t>
  </si>
  <si>
    <t>政策知晓率</t>
  </si>
  <si>
    <t>反映补助政策的宣传效果情况。</t>
  </si>
  <si>
    <t>受益对象满意度</t>
  </si>
  <si>
    <t>反映受益对象的满意程度。</t>
  </si>
  <si>
    <t>师生对安保服务人员满意度</t>
  </si>
  <si>
    <t>发放师生对安保人员服务情况。</t>
  </si>
  <si>
    <t>目标：建兴中学2026月预计在校学生516人，享受家庭经济困难学生生活补助445人，春季学期困难补助于2026年6月30日前完成补助资金发放工作；秋季学期困难补助于2026年12月31日完成发放工作。总计667,500.00元。
1.确保2026年该项目资金按时、足额到位，并督促学校按规定发放学生补助资金。
2做好该项学生资助政策的宣传、咨询等工作。年终汇总上报学生资助工作执行情况，并组织实施相关的绩效评价。
3.帮助家庭经济困难学生接受义务教育、防止学生因贫失学辍学，保障贫困家庭子女都能接受公平有质量的教育，不让一个学生因家庭困难而失学，阻断贫困代际传递 。</t>
  </si>
  <si>
    <t>小少数民族补助学生</t>
  </si>
  <si>
    <t>1.00</t>
  </si>
  <si>
    <t>小少数民族补助学生1人。</t>
  </si>
  <si>
    <t>享受家庭经济困难补助学生人数</t>
  </si>
  <si>
    <t>445</t>
  </si>
  <si>
    <t>根据新平县2025年秋季学期义务教育家庭经济困难学生生活补助预算统计表测算我校享受补助名额有445人。</t>
  </si>
  <si>
    <t>补助学生覆盖率</t>
  </si>
  <si>
    <t>根据新平县2025年秋季学期义务教育家庭经济困难学生生活补助预算统计表测算我校享受补助名额有445人，认定困难学生均全额享受。</t>
  </si>
  <si>
    <t>资金下达后及时支付时间</t>
  </si>
  <si>
    <t>天</t>
  </si>
  <si>
    <t>资金下达后，按照学校认定的家庭经济困难学生造册审核，待财政通知时及时支付。</t>
  </si>
  <si>
    <t>保障困难学生接受九年义务教育</t>
  </si>
  <si>
    <t>使家庭经济困难学生不因贫失学，降低辍学率，让困难学生完成九年义务教育。</t>
  </si>
  <si>
    <t>社会公众满意度</t>
  </si>
  <si>
    <t>社会对公用经费使用情况满意度。</t>
  </si>
  <si>
    <t>受助家庭满意度</t>
  </si>
  <si>
    <t>通过家长会、班会等方式，对受助家庭进行满意度调查。</t>
  </si>
  <si>
    <t>1.2026年我校义务教育阶段享受营养补助人数预计485人。2026年预计需补助490,000.00元，其中省级资金361200.00元，市级资金61920.00元，县级资金92880.00元。确保学校的正常运行，确保资金按时、足额到位，并督促学校按规定使用。明确该项资金的支出范围，确保资金规范使用，督促学校加强管理，提高资金使用效益。
2.对2026年受助对象做好该项政策的宣传、咨询、满意度调查等工作。年终汇总上报该项目工作执行情况，并组织实施相关的绩效评价。
3.让2026年受助对象满意度大于90%。
4.改善学生营养膳食条件，合理搭配，做到营养均衡，增强学生体质，减轻学生家庭负担。</t>
  </si>
  <si>
    <t>补助标准</t>
  </si>
  <si>
    <t>1000</t>
  </si>
  <si>
    <t>元</t>
  </si>
  <si>
    <t>农村义务教育补助标准为1,000元/生。</t>
  </si>
  <si>
    <t>享受营养改善计划补助学生人数</t>
  </si>
  <si>
    <t>490</t>
  </si>
  <si>
    <t>对义务教育阶段学生实施补助。</t>
  </si>
  <si>
    <t>资金下达后，按照实际在校学生造册审核，待财政通知时及时支付。</t>
  </si>
  <si>
    <t>改善学校食堂学生营养早餐条件</t>
  </si>
  <si>
    <t>&gt;</t>
  </si>
  <si>
    <t>营养餐品种、质量等方面有较大的改善。</t>
  </si>
  <si>
    <t>可持续影响</t>
  </si>
  <si>
    <t>影响学生享受补助年限</t>
  </si>
  <si>
    <t>义务教育阶段城区外在校学生全员享受。</t>
  </si>
  <si>
    <t>社会公众满意度。</t>
  </si>
  <si>
    <t>义务教育学生家长满意度</t>
  </si>
  <si>
    <t>对学生及学生家长进行满意度调查。</t>
  </si>
  <si>
    <t>1.落实2026年补助资金到位情况。（1）.我校2026年预计在校生人数为485人，均为寄宿制学生，需补助资金607,160.00元，其中中央资金515680.00元、省级90244.00元、市级15470.40元、县级23205.60元；特殊学生公用经费7,000.00元，上级承担5784.00元，本级承担216.00元。（2）.2026年我校有随班就读残疾学生1人，2026年我校应补助特殊教育公用经费为7,000.00元。年度目标：支付学校日常教育教学工作所需的办公费、水电费、差旅费、培训费，保障学校日常教育教学工作有效运行。创造良好的教育教学环境，推动教学质量稳步提高。</t>
  </si>
  <si>
    <t>初中寄宿应补助人数</t>
  </si>
  <si>
    <t>484</t>
  </si>
  <si>
    <t>根据在校学生人数484人，按照事权责任划分，中央、省、市、县级承担，全校学生享受。</t>
  </si>
  <si>
    <t>随班就读残疾学生</t>
  </si>
  <si>
    <t>根据在校随班就读残疾学生1人，按照事权责任划分，由中央、省、市、县级承担，使特殊教育学生享受到补助。</t>
  </si>
  <si>
    <t>补助范围占在校学生数比例</t>
  </si>
  <si>
    <t>按照在校学生测算公用经费。</t>
  </si>
  <si>
    <t>补助资金当年到位率</t>
  </si>
  <si>
    <t>补助资金当年到位率情况。</t>
  </si>
  <si>
    <t>家长学生政策知晓度</t>
  </si>
  <si>
    <t>公用经费补助经费标准为1,240.00元。</t>
  </si>
  <si>
    <t>九年义务教育巩固率</t>
  </si>
  <si>
    <t>保障接受九年义务教育的学生入学率。</t>
  </si>
  <si>
    <t>学生及家长满意度</t>
  </si>
  <si>
    <t>受助对象的满意度调查。</t>
  </si>
  <si>
    <t>1.云南省人民政府《关于进一步完善城乡义务教育经费保障机制的通知》。玉溪市财政局玉溪市教育局关于转发云南省城乡义务教育学校公用经费管理办法的通知。城乡义务教育实施标准为小学生650元/生/年，初中生850元/生/年。中央、省、市按8：1.4:0.6的比例承担。实施范围：城乡义务教育阶段学校学生（含城市学校、民办学校）。寄宿制学校按照寄宿学生数每生每年1240元公用经费。特殊教育学校和随班就读残疾学生按照每生每年7000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4.2026年我校国网学籍内有485 人（含寄宿生484人、非寄宿制学生数0人、随班就读残疾学生数1人）公用经费项目资金安排为：395100.00元。保障学校正常办公运转。</t>
  </si>
  <si>
    <t>初中寄宿学生保障人数</t>
  </si>
  <si>
    <t>根据在校学生数，按照事权责任划分，中央、省、市级县承担100%。</t>
  </si>
  <si>
    <t>特殊教育学生保障人数</t>
  </si>
  <si>
    <t>公用经费补助率</t>
  </si>
  <si>
    <t>教师培训合格率</t>
  </si>
  <si>
    <t>教学培训合格率达95.00%以上。</t>
  </si>
  <si>
    <t>资金使用及时率</t>
  </si>
  <si>
    <t>按资金标准及时完成各项支付目标。</t>
  </si>
  <si>
    <t>九年义务教育巩固情况</t>
  </si>
  <si>
    <t>有效提升</t>
  </si>
  <si>
    <t>是否完成九年义务教育。</t>
  </si>
  <si>
    <t>学生满意度</t>
  </si>
  <si>
    <t>评价实施项目。</t>
  </si>
  <si>
    <t>年度目标：实时支付生源地助学贷款建兴中学下沉点工作经费40,000.00元。学校工作运转得到保障，改善我乡办学条件，政策落到实处，群众得到实惠，学生及家长满意度提高，让学生努力学习，立志成才，报效祖国。</t>
  </si>
  <si>
    <t>购买硒鼓</t>
  </si>
  <si>
    <t>支</t>
  </si>
  <si>
    <t>反映购买领盛硒鼓的数量。</t>
  </si>
  <si>
    <t>购买碳粉盒</t>
  </si>
  <si>
    <t>12</t>
  </si>
  <si>
    <t>反映购买黑色墨粉盒数。</t>
  </si>
  <si>
    <t>办公耗材</t>
  </si>
  <si>
    <t>批</t>
  </si>
  <si>
    <t>打印纸</t>
  </si>
  <si>
    <t>产品合格率</t>
  </si>
  <si>
    <t>反映产品合格率。</t>
  </si>
  <si>
    <t>资金下达后支付时间</t>
  </si>
  <si>
    <t>30</t>
  </si>
  <si>
    <t>反映资金下达后支付时间</t>
  </si>
  <si>
    <t>建兴中学办理点条件改善</t>
  </si>
  <si>
    <t>有效改善</t>
  </si>
  <si>
    <t>反映建兴中学办理点条件改善。</t>
  </si>
  <si>
    <t>反映学生家长满意度。</t>
  </si>
  <si>
    <t>学校师生满意度</t>
  </si>
  <si>
    <t>反映学校师生满意度。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</si>
  <si>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</si>
  <si>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</si>
  <si>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</si>
  <si>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</si>
  <si>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</si>
  <si>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</si>
  <si>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</si>
  <si>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</si>
  <si>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</si>
  <si>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</si>
  <si>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</si>
  <si>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</si>
  <si>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</si>
  <si>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</si>
  <si>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</si>
  <si>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台式电脑</t>
  </si>
  <si>
    <t>A02010105  台式计算机</t>
  </si>
  <si>
    <t>台</t>
  </si>
  <si>
    <t>8K复印纸</t>
  </si>
  <si>
    <t>A05040101  复印纸</t>
  </si>
  <si>
    <t>箱</t>
  </si>
  <si>
    <t>书柜</t>
  </si>
  <si>
    <t>A05010501  书柜</t>
  </si>
  <si>
    <t>A4复印纸</t>
  </si>
  <si>
    <t>笔记本电脑</t>
  </si>
  <si>
    <t>A02010108  便携式计算机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</si>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</sst>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sz val="9"/>
      <color rgb="FF000000"/>
      <name val="宋体"/>
      <charset val="134"/>
      <scheme val="minor"/>
    </font>
    <font>
      <b/>
      <sz val="11"/>
      <name val="宋体"/>
      <charset val="134"/>
    </font>
    <font>
      <b/>
      <sz val="9"/>
      <color rgb="FF000000"/>
      <name val="宋体"/>
      <charset val="134"/>
      <scheme val="minor"/>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0" applyNumberFormat="1" applyFont="1" applyFill="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0" fillId="0" borderId="0" xfId="0" applyFont="1" applyFill="1" applyAlignment="1">
      <alignment vertical="top"/>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xf>
    <xf numFmtId="0" fontId="13" fillId="0" borderId="1" xfId="0" applyFont="1" applyBorder="1" applyAlignment="1">
      <alignment horizontal="right" vertical="center"/>
    </xf>
    <xf numFmtId="0" fontId="14"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4" fontId="15" fillId="0" borderId="1" xfId="0" applyNumberFormat="1" applyFont="1" applyBorder="1" applyAlignment="1">
      <alignment horizontal="right" vertical="center"/>
    </xf>
    <xf numFmtId="0" fontId="10" fillId="0" borderId="1" xfId="0" applyFont="1" applyBorder="1" applyAlignment="1">
      <alignment horizontal="center" vertical="center"/>
    </xf>
    <xf numFmtId="0" fontId="2" fillId="0" borderId="1" xfId="0" applyFont="1" applyFill="1" applyBorder="1" applyAlignment="1">
      <alignment horizontal="left" vertical="center" wrapText="1"/>
    </xf>
    <xf numFmtId="178" fontId="2" fillId="0" borderId="1" xfId="54">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6"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Fill="1" applyBorder="1" applyAlignment="1">
      <alignment horizontal="left" vertical="center"/>
    </xf>
    <xf numFmtId="178" fontId="10" fillId="0" borderId="1" xfId="54" applyFont="1">
      <alignment horizontal="righ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178" fontId="10" fillId="0" borderId="1"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D3" sqref="D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75">
        <v>7646974.76</v>
      </c>
      <c r="C7" s="84" t="str">
        <f>"一"&amp;"、"&amp;"教育支出"</f>
        <v>一、教育支出</v>
      </c>
      <c r="D7" s="75">
        <v>6521290.76</v>
      </c>
    </row>
    <row r="8" ht="22.5" customHeight="1" spans="1:4">
      <c r="A8" s="14" t="s">
        <v>10</v>
      </c>
      <c r="B8" s="16"/>
      <c r="C8" s="84" t="str">
        <f>"二"&amp;"、"&amp;"社会保障和就业支出"</f>
        <v>二、社会保障和就业支出</v>
      </c>
      <c r="D8" s="75">
        <v>821821</v>
      </c>
    </row>
    <row r="9" ht="22.5" customHeight="1" spans="1:4">
      <c r="A9" s="14" t="s">
        <v>11</v>
      </c>
      <c r="B9" s="16"/>
      <c r="C9" s="84" t="str">
        <f>"三"&amp;"、"&amp;"卫生健康支出"</f>
        <v>三、卫生健康支出</v>
      </c>
      <c r="D9" s="75">
        <v>657363</v>
      </c>
    </row>
    <row r="10" ht="22.5" customHeight="1" spans="1:4">
      <c r="A10" s="14" t="s">
        <v>12</v>
      </c>
      <c r="B10" s="16"/>
      <c r="C10" s="84" t="str">
        <f>"四"&amp;"、"&amp;"住房保障支出"</f>
        <v>四、住房保障支出</v>
      </c>
      <c r="D10" s="75">
        <v>586500</v>
      </c>
    </row>
    <row r="11" ht="22.5" customHeight="1" spans="1:4">
      <c r="A11" s="14" t="s">
        <v>13</v>
      </c>
      <c r="B11" s="75">
        <v>940000</v>
      </c>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70" t="s">
        <v>17</v>
      </c>
      <c r="B15" s="16"/>
      <c r="C15" s="73"/>
      <c r="D15" s="16"/>
    </row>
    <row r="16" ht="22.5" customHeight="1" spans="1:4">
      <c r="A16" s="70" t="s">
        <v>18</v>
      </c>
      <c r="B16" s="16"/>
      <c r="C16" s="73"/>
      <c r="D16" s="16"/>
    </row>
    <row r="17" ht="22.5" customHeight="1" spans="1:4">
      <c r="A17" s="70"/>
      <c r="B17" s="16"/>
      <c r="C17" s="73"/>
      <c r="D17" s="16"/>
    </row>
    <row r="18" ht="22.5" customHeight="1" spans="1:4">
      <c r="A18" s="71" t="s">
        <v>19</v>
      </c>
      <c r="B18" s="85">
        <v>8586974.76</v>
      </c>
      <c r="C18" s="73" t="s">
        <v>20</v>
      </c>
      <c r="D18" s="85">
        <v>8586974.76</v>
      </c>
    </row>
    <row r="19" ht="22.5" customHeight="1" spans="1:4">
      <c r="A19" s="86" t="s">
        <v>21</v>
      </c>
      <c r="B19" s="16"/>
      <c r="C19" s="87" t="s">
        <v>22</v>
      </c>
      <c r="D19" s="46"/>
    </row>
    <row r="20" ht="22.5" customHeight="1" spans="1:4">
      <c r="A20" s="70" t="s">
        <v>23</v>
      </c>
      <c r="B20" s="88"/>
      <c r="C20" s="70" t="s">
        <v>23</v>
      </c>
      <c r="D20" s="88"/>
    </row>
    <row r="21" ht="22.5" customHeight="1" spans="1:4">
      <c r="A21" s="70" t="s">
        <v>24</v>
      </c>
      <c r="B21" s="88"/>
      <c r="C21" s="70" t="s">
        <v>25</v>
      </c>
      <c r="D21" s="88"/>
    </row>
    <row r="22" ht="22.5" customHeight="1" spans="1:4">
      <c r="A22" s="71" t="s">
        <v>26</v>
      </c>
      <c r="B22" s="85">
        <v>8586974.76</v>
      </c>
      <c r="C22" s="73" t="s">
        <v>27</v>
      </c>
      <c r="D22" s="85">
        <v>8586974.76</v>
      </c>
    </row>
  </sheetData>
  <mergeCells count="8">
    <mergeCell ref="A2:D2"/>
    <mergeCell ref="A3:B3"/>
    <mergeCell ref="A4:B4"/>
    <mergeCell ref="C4:D4"/>
    <mergeCell ref="A5:A6"/>
    <mergeCell ref="B5:B6"/>
    <mergeCell ref="C5:C6"/>
    <mergeCell ref="D5:D6"/>
  </mergeCells>
  <pageMargins left="0.275" right="0.0388888888888889" top="0.314583333333333" bottom="0.432638888888889" header="0.314583333333333" footer="0.5"/>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5" sqref="B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420</v>
      </c>
    </row>
    <row r="2" ht="37.5" customHeight="1" spans="1:6">
      <c r="A2" s="3" t="s">
        <v>421</v>
      </c>
      <c r="B2" s="3"/>
      <c r="C2" s="3"/>
      <c r="D2" s="3"/>
      <c r="E2" s="3"/>
      <c r="F2" s="3"/>
    </row>
    <row r="3" ht="18.75" customHeight="1" spans="1:6">
      <c r="A3" s="41" t="s">
        <v>2</v>
      </c>
      <c r="B3" s="41"/>
      <c r="C3" s="41"/>
      <c r="D3" s="42"/>
      <c r="E3" s="42"/>
      <c r="F3" s="43" t="s">
        <v>30</v>
      </c>
    </row>
    <row r="4" ht="18.75" customHeight="1" spans="1:6">
      <c r="A4" s="12" t="s">
        <v>149</v>
      </c>
      <c r="B4" s="12" t="s">
        <v>60</v>
      </c>
      <c r="C4" s="12" t="s">
        <v>61</v>
      </c>
      <c r="D4" s="44" t="s">
        <v>422</v>
      </c>
      <c r="E4" s="44"/>
      <c r="F4" s="44"/>
    </row>
    <row r="5" ht="18.75" customHeight="1" spans="1:6">
      <c r="A5" s="12" t="s">
        <v>60</v>
      </c>
      <c r="B5" s="12" t="s">
        <v>60</v>
      </c>
      <c r="C5" s="12" t="s">
        <v>61</v>
      </c>
      <c r="D5" s="44" t="s">
        <v>35</v>
      </c>
      <c r="E5" s="44" t="s">
        <v>64</v>
      </c>
      <c r="F5" s="44" t="s">
        <v>65</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5" t="s">
        <v>116</v>
      </c>
      <c r="B8" s="45"/>
      <c r="C8" s="45"/>
      <c r="D8" s="46"/>
      <c r="E8" s="46"/>
      <c r="F8" s="46"/>
    </row>
    <row r="9" customHeight="1" spans="1:6">
      <c r="A9" t="s">
        <v>146</v>
      </c>
    </row>
  </sheetData>
  <mergeCells count="7">
    <mergeCell ref="A2:F2"/>
    <mergeCell ref="A3:C3"/>
    <mergeCell ref="D4:F4"/>
    <mergeCell ref="A8:C8"/>
    <mergeCell ref="A4:A5"/>
    <mergeCell ref="B4:B5"/>
    <mergeCell ref="C4:C5"/>
  </mergeCells>
  <pageMargins left="0.75" right="0.118055555555556" top="1" bottom="1" header="0.5" footer="0.5"/>
  <pageSetup paperSize="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zoomScale="70" zoomScaleNormal="70" workbookViewId="0">
      <selection activeCell="C37" sqref="C37"/>
    </sheetView>
  </sheetViews>
  <sheetFormatPr defaultColWidth="8.85" defaultRowHeight="15" customHeight="1"/>
  <cols>
    <col min="1" max="1" width="23.8916666666667" customWidth="1"/>
    <col min="2" max="2" width="11.25" customWidth="1"/>
    <col min="3" max="3" width="21.4333333333333" customWidth="1"/>
    <col min="4" max="4" width="9.375" customWidth="1"/>
    <col min="5" max="5" width="9.08333333333333" customWidth="1"/>
    <col min="6" max="6" width="16.2833333333333" customWidth="1"/>
    <col min="7" max="7" width="12.6166666666667" customWidth="1"/>
    <col min="8" max="8" width="10.85" customWidth="1"/>
    <col min="9" max="9" width="10.3583333333333" customWidth="1"/>
    <col min="10" max="11" width="16.4166666666667" customWidth="1"/>
    <col min="12" max="12" width="8.20833333333333" customWidth="1"/>
    <col min="13" max="13" width="11.4333333333333" customWidth="1"/>
    <col min="14" max="14" width="16.2833333333333" customWidth="1"/>
    <col min="15" max="15" width="11.9583333333333" customWidth="1"/>
    <col min="16" max="16" width="16.2833333333333" customWidth="1"/>
    <col min="17" max="17" width="9.825" customWidth="1"/>
  </cols>
  <sheetData>
    <row r="1" customHeight="1" spans="1:17">
      <c r="A1" s="33"/>
      <c r="B1" s="33"/>
      <c r="C1" s="33"/>
      <c r="D1" s="33"/>
      <c r="E1" s="33"/>
      <c r="F1" s="33"/>
      <c r="G1" s="33"/>
      <c r="H1" s="33"/>
      <c r="I1" s="33"/>
      <c r="J1" s="33"/>
      <c r="K1" s="33"/>
      <c r="L1" s="33"/>
      <c r="M1" s="33"/>
      <c r="N1" s="33"/>
      <c r="O1" s="33"/>
      <c r="P1" s="33"/>
      <c r="Q1" s="19" t="s">
        <v>423</v>
      </c>
    </row>
    <row r="2" ht="45" customHeight="1" spans="1:17">
      <c r="A2" s="28" t="s">
        <v>424</v>
      </c>
      <c r="B2" s="28"/>
      <c r="C2" s="28"/>
      <c r="D2" s="28"/>
      <c r="E2" s="28"/>
      <c r="F2" s="28"/>
      <c r="G2" s="28"/>
      <c r="H2" s="28"/>
      <c r="I2" s="28"/>
      <c r="J2" s="28"/>
      <c r="K2" s="28"/>
      <c r="L2" s="28"/>
      <c r="M2" s="28"/>
      <c r="N2" s="34"/>
      <c r="O2" s="34"/>
      <c r="P2" s="34"/>
      <c r="Q2" s="34"/>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425</v>
      </c>
      <c r="B4" s="21" t="s">
        <v>426</v>
      </c>
      <c r="C4" s="21" t="s">
        <v>427</v>
      </c>
      <c r="D4" s="21" t="s">
        <v>428</v>
      </c>
      <c r="E4" s="21" t="s">
        <v>429</v>
      </c>
      <c r="F4" s="21" t="s">
        <v>430</v>
      </c>
      <c r="G4" s="21" t="s">
        <v>156</v>
      </c>
      <c r="H4" s="21"/>
      <c r="I4" s="21"/>
      <c r="J4" s="21"/>
      <c r="K4" s="21"/>
      <c r="L4" s="21"/>
      <c r="M4" s="21"/>
      <c r="N4" s="21"/>
      <c r="O4" s="21"/>
      <c r="P4" s="21"/>
      <c r="Q4" s="21"/>
    </row>
    <row r="5" ht="20.25" customHeight="1" spans="1:17">
      <c r="A5" s="21" t="s">
        <v>431</v>
      </c>
      <c r="B5" s="21" t="s">
        <v>426</v>
      </c>
      <c r="C5" s="21" t="s">
        <v>427</v>
      </c>
      <c r="D5" s="21" t="s">
        <v>428</v>
      </c>
      <c r="E5" s="21" t="s">
        <v>429</v>
      </c>
      <c r="F5" s="21" t="s">
        <v>430</v>
      </c>
      <c r="G5" s="21" t="s">
        <v>33</v>
      </c>
      <c r="H5" s="21" t="s">
        <v>36</v>
      </c>
      <c r="I5" s="21" t="s">
        <v>432</v>
      </c>
      <c r="J5" s="21" t="s">
        <v>433</v>
      </c>
      <c r="K5" s="21" t="s">
        <v>39</v>
      </c>
      <c r="L5" s="21" t="s">
        <v>434</v>
      </c>
      <c r="M5" s="21" t="s">
        <v>63</v>
      </c>
      <c r="N5" s="21"/>
      <c r="O5" s="21"/>
      <c r="P5" s="21"/>
      <c r="Q5" s="21"/>
    </row>
    <row r="6" ht="32.4" customHeight="1" spans="1:17">
      <c r="A6" s="21"/>
      <c r="B6" s="21"/>
      <c r="C6" s="21"/>
      <c r="D6" s="21"/>
      <c r="E6" s="21"/>
      <c r="F6" s="21"/>
      <c r="G6" s="21"/>
      <c r="H6" s="21" t="s">
        <v>35</v>
      </c>
      <c r="I6" s="21"/>
      <c r="J6" s="21"/>
      <c r="K6" s="21"/>
      <c r="L6" s="21" t="s">
        <v>35</v>
      </c>
      <c r="M6" s="21" t="s">
        <v>42</v>
      </c>
      <c r="N6" s="21" t="s">
        <v>43</v>
      </c>
      <c r="O6" s="35" t="s">
        <v>44</v>
      </c>
      <c r="P6" s="35" t="s">
        <v>45</v>
      </c>
      <c r="Q6" s="35" t="s">
        <v>46</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 customHeight="1" spans="1:17">
      <c r="A8" s="36" t="s">
        <v>212</v>
      </c>
      <c r="B8" s="22"/>
      <c r="C8" s="22"/>
      <c r="D8" s="37"/>
      <c r="E8" s="37"/>
      <c r="F8" s="37">
        <v>164720</v>
      </c>
      <c r="G8" s="37">
        <v>164720</v>
      </c>
      <c r="H8" s="37">
        <v>164720</v>
      </c>
      <c r="I8" s="37"/>
      <c r="J8" s="38"/>
      <c r="K8" s="38"/>
      <c r="L8" s="37"/>
      <c r="M8" s="37"/>
      <c r="N8" s="37"/>
      <c r="O8" s="37"/>
      <c r="P8" s="37"/>
      <c r="Q8" s="37"/>
    </row>
    <row r="9" ht="20" customHeight="1" spans="1:17">
      <c r="A9" s="22"/>
      <c r="B9" s="22" t="s">
        <v>435</v>
      </c>
      <c r="C9" s="22" t="s">
        <v>436</v>
      </c>
      <c r="D9" s="39" t="s">
        <v>437</v>
      </c>
      <c r="E9" s="23">
        <v>6</v>
      </c>
      <c r="F9" s="37">
        <v>30000</v>
      </c>
      <c r="G9" s="37">
        <v>30000</v>
      </c>
      <c r="H9" s="38">
        <v>30000</v>
      </c>
      <c r="I9" s="38"/>
      <c r="J9" s="38"/>
      <c r="K9" s="38"/>
      <c r="L9" s="37"/>
      <c r="M9" s="37"/>
      <c r="N9" s="37"/>
      <c r="O9" s="37"/>
      <c r="P9" s="37"/>
      <c r="Q9" s="37"/>
    </row>
    <row r="10" ht="20" customHeight="1" spans="1:17">
      <c r="A10" s="22"/>
      <c r="B10" s="22" t="s">
        <v>438</v>
      </c>
      <c r="C10" s="22" t="s">
        <v>439</v>
      </c>
      <c r="D10" s="39" t="s">
        <v>440</v>
      </c>
      <c r="E10" s="23">
        <v>400</v>
      </c>
      <c r="F10" s="37">
        <v>60000</v>
      </c>
      <c r="G10" s="37">
        <v>60000</v>
      </c>
      <c r="H10" s="38">
        <v>60000</v>
      </c>
      <c r="I10" s="38"/>
      <c r="J10" s="38"/>
      <c r="K10" s="38"/>
      <c r="L10" s="37"/>
      <c r="M10" s="37"/>
      <c r="N10" s="37"/>
      <c r="O10" s="37"/>
      <c r="P10" s="37"/>
      <c r="Q10" s="37"/>
    </row>
    <row r="11" ht="20" customHeight="1" spans="1:17">
      <c r="A11" s="22"/>
      <c r="B11" s="22" t="s">
        <v>441</v>
      </c>
      <c r="C11" s="22" t="s">
        <v>442</v>
      </c>
      <c r="D11" s="39" t="s">
        <v>437</v>
      </c>
      <c r="E11" s="23">
        <v>12</v>
      </c>
      <c r="F11" s="37">
        <v>14400</v>
      </c>
      <c r="G11" s="37">
        <v>14400</v>
      </c>
      <c r="H11" s="38">
        <v>14400</v>
      </c>
      <c r="I11" s="38"/>
      <c r="J11" s="38"/>
      <c r="K11" s="38"/>
      <c r="L11" s="37"/>
      <c r="M11" s="37"/>
      <c r="N11" s="37"/>
      <c r="O11" s="37"/>
      <c r="P11" s="37"/>
      <c r="Q11" s="37"/>
    </row>
    <row r="12" ht="20" customHeight="1" spans="1:17">
      <c r="A12" s="22"/>
      <c r="B12" s="22" t="s">
        <v>443</v>
      </c>
      <c r="C12" s="22" t="s">
        <v>439</v>
      </c>
      <c r="D12" s="39" t="s">
        <v>440</v>
      </c>
      <c r="E12" s="23">
        <v>240</v>
      </c>
      <c r="F12" s="37">
        <v>40320</v>
      </c>
      <c r="G12" s="37">
        <v>40320</v>
      </c>
      <c r="H12" s="38">
        <v>40320</v>
      </c>
      <c r="I12" s="38"/>
      <c r="J12" s="38"/>
      <c r="K12" s="38"/>
      <c r="L12" s="37"/>
      <c r="M12" s="37"/>
      <c r="N12" s="37"/>
      <c r="O12" s="37"/>
      <c r="P12" s="37"/>
      <c r="Q12" s="37"/>
    </row>
    <row r="13" ht="20" customHeight="1" spans="1:17">
      <c r="A13" s="22"/>
      <c r="B13" s="22" t="s">
        <v>444</v>
      </c>
      <c r="C13" s="22" t="s">
        <v>445</v>
      </c>
      <c r="D13" s="39" t="s">
        <v>437</v>
      </c>
      <c r="E13" s="23">
        <v>4</v>
      </c>
      <c r="F13" s="37">
        <v>20000</v>
      </c>
      <c r="G13" s="37">
        <v>20000</v>
      </c>
      <c r="H13" s="38">
        <v>20000</v>
      </c>
      <c r="I13" s="38"/>
      <c r="J13" s="38"/>
      <c r="K13" s="38"/>
      <c r="L13" s="37"/>
      <c r="M13" s="37"/>
      <c r="N13" s="37"/>
      <c r="O13" s="37"/>
      <c r="P13" s="37"/>
      <c r="Q13" s="37"/>
    </row>
    <row r="14" ht="20" customHeight="1" spans="1:17">
      <c r="A14" s="23" t="s">
        <v>33</v>
      </c>
      <c r="B14" s="23"/>
      <c r="C14" s="23"/>
      <c r="D14" s="39"/>
      <c r="E14" s="39"/>
      <c r="F14" s="37">
        <v>164720</v>
      </c>
      <c r="G14" s="37">
        <v>164720</v>
      </c>
      <c r="H14" s="37">
        <v>164720</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314583333333333" right="0.118055555555556" top="1" bottom="1" header="0.5" footer="0.5"/>
  <pageSetup paperSize="9" scale="62"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zoomScale="70" zoomScaleNormal="7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446</v>
      </c>
    </row>
    <row r="2" ht="45" customHeight="1" spans="1:14">
      <c r="A2" s="28" t="s">
        <v>447</v>
      </c>
      <c r="B2" s="28"/>
      <c r="C2" s="28"/>
      <c r="D2" s="28"/>
      <c r="E2" s="28"/>
      <c r="F2" s="28"/>
      <c r="G2" s="28"/>
      <c r="H2" s="28"/>
      <c r="I2" s="28"/>
      <c r="J2" s="28"/>
      <c r="K2" s="28"/>
      <c r="L2" s="28"/>
      <c r="M2" s="28"/>
      <c r="N2" s="28"/>
    </row>
    <row r="3" ht="20.25" customHeight="1" spans="1:14">
      <c r="A3" s="18" t="s">
        <v>2</v>
      </c>
      <c r="B3" s="18"/>
      <c r="C3" s="18"/>
      <c r="D3" s="18"/>
      <c r="E3" s="18"/>
      <c r="F3" s="18"/>
      <c r="G3" s="18"/>
      <c r="H3" s="18"/>
      <c r="I3" s="19"/>
      <c r="J3" s="19"/>
      <c r="K3" s="19"/>
      <c r="L3" s="19"/>
      <c r="M3" s="19"/>
      <c r="N3" s="19" t="s">
        <v>30</v>
      </c>
    </row>
    <row r="4" ht="27.15" customHeight="1" spans="1:14">
      <c r="A4" s="29" t="s">
        <v>425</v>
      </c>
      <c r="B4" s="29" t="s">
        <v>448</v>
      </c>
      <c r="C4" s="29" t="s">
        <v>449</v>
      </c>
      <c r="D4" s="29" t="s">
        <v>156</v>
      </c>
      <c r="E4" s="29"/>
      <c r="F4" s="29"/>
      <c r="G4" s="29"/>
      <c r="H4" s="29"/>
      <c r="I4" s="29"/>
      <c r="J4" s="29"/>
      <c r="K4" s="29"/>
      <c r="L4" s="29"/>
      <c r="M4" s="29"/>
      <c r="N4" s="29"/>
    </row>
    <row r="5" ht="23.4" customHeight="1" spans="1:14">
      <c r="A5" s="29" t="s">
        <v>431</v>
      </c>
      <c r="B5" s="29"/>
      <c r="C5" s="29" t="s">
        <v>450</v>
      </c>
      <c r="D5" s="29" t="s">
        <v>33</v>
      </c>
      <c r="E5" s="29" t="s">
        <v>36</v>
      </c>
      <c r="F5" s="29" t="s">
        <v>432</v>
      </c>
      <c r="G5" s="29" t="s">
        <v>433</v>
      </c>
      <c r="H5" s="29" t="s">
        <v>39</v>
      </c>
      <c r="I5" s="29" t="s">
        <v>434</v>
      </c>
      <c r="J5" s="29"/>
      <c r="K5" s="29"/>
      <c r="L5" s="29"/>
      <c r="M5" s="29"/>
      <c r="N5" s="29"/>
    </row>
    <row r="6" ht="28.65" customHeight="1" spans="1:14">
      <c r="A6" s="29"/>
      <c r="B6" s="29"/>
      <c r="C6" s="29"/>
      <c r="D6" s="29"/>
      <c r="E6" s="29" t="s">
        <v>35</v>
      </c>
      <c r="F6" s="29"/>
      <c r="G6" s="29"/>
      <c r="H6" s="29"/>
      <c r="I6" s="29" t="s">
        <v>35</v>
      </c>
      <c r="J6" s="29" t="s">
        <v>42</v>
      </c>
      <c r="K6" s="29" t="s">
        <v>43</v>
      </c>
      <c r="L6" s="30" t="s">
        <v>44</v>
      </c>
      <c r="M6" s="30" t="s">
        <v>45</v>
      </c>
      <c r="N6" s="30" t="s">
        <v>46</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33</v>
      </c>
      <c r="B10" s="23"/>
      <c r="C10" s="23"/>
      <c r="D10" s="32"/>
      <c r="E10" s="32"/>
      <c r="F10" s="32"/>
      <c r="G10" s="32"/>
      <c r="H10" s="32"/>
      <c r="I10" s="32"/>
      <c r="J10" s="32"/>
      <c r="K10" s="32"/>
      <c r="L10" s="32"/>
      <c r="M10" s="32"/>
      <c r="N10" s="32"/>
    </row>
    <row r="11" customHeight="1" spans="1:14">
      <c r="A11" t="s">
        <v>146</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236111111111111" right="0.156944444444444" top="1" bottom="1" header="0.5" footer="0.5"/>
  <pageSetup paperSize="9" scale="54"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zoomScale="85" zoomScaleNormal="85" workbookViewId="0">
      <selection activeCell="R20" sqref="R20"/>
    </sheetView>
  </sheetViews>
  <sheetFormatPr defaultColWidth="8.85" defaultRowHeight="15" customHeight="1"/>
  <cols>
    <col min="1" max="1" width="24.4333333333333" customWidth="1"/>
    <col min="2" max="2" width="11.3" customWidth="1"/>
    <col min="3" max="3" width="14.15" customWidth="1"/>
    <col min="4" max="4" width="12.325" customWidth="1"/>
    <col min="5" max="5" width="10.3583333333333" customWidth="1"/>
    <col min="6" max="6" width="10" customWidth="1"/>
    <col min="7" max="7" width="10.3583333333333" customWidth="1"/>
    <col min="8" max="8" width="11.0666666666667" customWidth="1"/>
    <col min="9" max="9" width="10.35" customWidth="1"/>
    <col min="10" max="10" width="9.46666666666667" customWidth="1"/>
    <col min="11" max="11" width="10.175" customWidth="1"/>
    <col min="12" max="12" width="12.1416666666667" customWidth="1"/>
    <col min="13" max="15" width="9.64166666666667" customWidth="1"/>
    <col min="16" max="16" width="12.1416666666667" customWidth="1"/>
  </cols>
  <sheetData>
    <row r="1" ht="24.15" customHeight="1" spans="1:16">
      <c r="A1" s="18"/>
      <c r="B1" s="18"/>
      <c r="C1" s="18"/>
      <c r="D1" s="18"/>
      <c r="E1" s="18"/>
      <c r="F1" s="18"/>
      <c r="G1" s="18"/>
      <c r="H1" s="18"/>
      <c r="I1" s="18"/>
      <c r="J1" s="18"/>
      <c r="K1" s="18"/>
      <c r="L1" s="18"/>
      <c r="M1" s="18"/>
      <c r="N1" s="18"/>
      <c r="O1" s="18"/>
      <c r="P1" s="19" t="s">
        <v>451</v>
      </c>
    </row>
    <row r="2" ht="45.15" customHeight="1" spans="1:16">
      <c r="A2" s="24" t="s">
        <v>452</v>
      </c>
      <c r="B2" s="24"/>
      <c r="C2" s="24"/>
      <c r="D2" s="24"/>
      <c r="E2" s="24"/>
      <c r="F2" s="24"/>
      <c r="G2" s="24"/>
      <c r="H2" s="24"/>
      <c r="I2" s="24"/>
      <c r="J2" s="24"/>
      <c r="K2" s="24"/>
      <c r="L2" s="24"/>
      <c r="M2" s="24"/>
      <c r="N2" s="24"/>
      <c r="O2" s="24"/>
      <c r="P2" s="24"/>
    </row>
    <row r="3" ht="18.75" customHeight="1" spans="1:16">
      <c r="A3" s="18" t="s">
        <v>2</v>
      </c>
      <c r="B3" s="18"/>
      <c r="C3" s="18"/>
      <c r="D3" s="18"/>
      <c r="E3" s="18"/>
      <c r="F3" s="18"/>
      <c r="G3" s="18"/>
      <c r="H3" s="18"/>
      <c r="I3" s="18"/>
      <c r="J3" s="18"/>
      <c r="K3" s="18"/>
      <c r="L3" s="18"/>
      <c r="M3" s="18"/>
      <c r="N3" s="18"/>
      <c r="O3" s="18"/>
      <c r="P3" s="19" t="s">
        <v>30</v>
      </c>
    </row>
    <row r="4" ht="22.5" customHeight="1" spans="1:16">
      <c r="A4" s="27" t="s">
        <v>453</v>
      </c>
      <c r="B4" s="27" t="s">
        <v>156</v>
      </c>
      <c r="C4" s="27"/>
      <c r="D4" s="27"/>
      <c r="E4" s="27" t="s">
        <v>454</v>
      </c>
      <c r="F4" s="27"/>
      <c r="G4" s="27"/>
      <c r="H4" s="27"/>
      <c r="I4" s="27"/>
      <c r="J4" s="27"/>
      <c r="K4" s="27"/>
      <c r="L4" s="27"/>
      <c r="M4" s="27"/>
      <c r="N4" s="27"/>
      <c r="O4" s="27"/>
      <c r="P4" s="27"/>
    </row>
    <row r="5" ht="22.5" customHeight="1" spans="1:16">
      <c r="A5" s="27"/>
      <c r="B5" s="27" t="s">
        <v>33</v>
      </c>
      <c r="C5" s="27" t="s">
        <v>36</v>
      </c>
      <c r="D5" s="27" t="s">
        <v>432</v>
      </c>
      <c r="E5" s="27" t="s">
        <v>455</v>
      </c>
      <c r="F5" s="27" t="s">
        <v>456</v>
      </c>
      <c r="G5" s="27" t="s">
        <v>457</v>
      </c>
      <c r="H5" s="27" t="s">
        <v>458</v>
      </c>
      <c r="I5" s="27" t="s">
        <v>459</v>
      </c>
      <c r="J5" s="27" t="s">
        <v>460</v>
      </c>
      <c r="K5" s="27" t="s">
        <v>461</v>
      </c>
      <c r="L5" s="27" t="s">
        <v>462</v>
      </c>
      <c r="M5" s="27" t="s">
        <v>463</v>
      </c>
      <c r="N5" s="27" t="s">
        <v>464</v>
      </c>
      <c r="O5" s="27" t="s">
        <v>465</v>
      </c>
      <c r="P5" s="27" t="s">
        <v>466</v>
      </c>
    </row>
    <row r="6" ht="18.75" customHeight="1" spans="1:16">
      <c r="A6" s="23" t="s">
        <v>47</v>
      </c>
      <c r="B6" s="23" t="s">
        <v>48</v>
      </c>
      <c r="C6" s="23" t="s">
        <v>49</v>
      </c>
      <c r="D6" s="23" t="s">
        <v>50</v>
      </c>
      <c r="E6" s="23" t="s">
        <v>51</v>
      </c>
      <c r="F6" s="23" t="s">
        <v>52</v>
      </c>
      <c r="G6" s="23" t="s">
        <v>53</v>
      </c>
      <c r="H6" s="23" t="s">
        <v>54</v>
      </c>
      <c r="I6" s="23" t="s">
        <v>55</v>
      </c>
      <c r="J6" s="23" t="s">
        <v>71</v>
      </c>
      <c r="K6" s="23" t="s">
        <v>467</v>
      </c>
      <c r="L6" s="23" t="s">
        <v>404</v>
      </c>
      <c r="M6" s="23" t="s">
        <v>468</v>
      </c>
      <c r="N6" s="23" t="s">
        <v>469</v>
      </c>
      <c r="O6" s="23" t="s">
        <v>470</v>
      </c>
      <c r="P6" s="23" t="s">
        <v>471</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Height="1" spans="1:16">
      <c r="A9" t="s">
        <v>146</v>
      </c>
    </row>
  </sheetData>
  <mergeCells count="5">
    <mergeCell ref="A2:P2"/>
    <mergeCell ref="A3:C3"/>
    <mergeCell ref="B4:D4"/>
    <mergeCell ref="E4:P4"/>
    <mergeCell ref="A4:A5"/>
  </mergeCells>
  <pageMargins left="0.196527777777778" right="0.118055555555556" top="1" bottom="1" header="0.5" footer="0.5"/>
  <pageSetup paperSize="9" scale="78"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 width="20.65" customWidth="1"/>
    <col min="2" max="2" width="19.7666666666667" customWidth="1"/>
    <col min="3" max="3" width="9.69166666666667" customWidth="1"/>
    <col min="4" max="4" width="14.4833333333333" customWidth="1"/>
    <col min="5" max="5" width="13.375" customWidth="1"/>
    <col min="6" max="6" width="11.375" customWidth="1"/>
    <col min="7" max="7" width="9.75" customWidth="1"/>
    <col min="8" max="8" width="10.1" customWidth="1"/>
    <col min="9" max="9" width="11.05" customWidth="1"/>
    <col min="10" max="10" width="14.9916666666667" customWidth="1"/>
  </cols>
  <sheetData>
    <row r="1" ht="18.75" customHeight="1" spans="1:10">
      <c r="A1" s="18"/>
      <c r="B1" s="18"/>
      <c r="C1" s="18"/>
      <c r="D1" s="18"/>
      <c r="E1" s="18"/>
      <c r="F1" s="18"/>
      <c r="G1" s="18"/>
      <c r="H1" s="18"/>
      <c r="I1" s="18"/>
      <c r="J1" s="19" t="s">
        <v>472</v>
      </c>
    </row>
    <row r="2" ht="52.05" customHeight="1" spans="1:10">
      <c r="A2" s="24" t="s">
        <v>473</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245</v>
      </c>
      <c r="B4" s="21" t="s">
        <v>246</v>
      </c>
      <c r="C4" s="21" t="s">
        <v>247</v>
      </c>
      <c r="D4" s="21" t="s">
        <v>248</v>
      </c>
      <c r="E4" s="21" t="s">
        <v>249</v>
      </c>
      <c r="F4" s="21" t="s">
        <v>250</v>
      </c>
      <c r="G4" s="21" t="s">
        <v>251</v>
      </c>
      <c r="H4" s="21" t="s">
        <v>252</v>
      </c>
      <c r="I4" s="21" t="s">
        <v>253</v>
      </c>
      <c r="J4" s="21" t="s">
        <v>254</v>
      </c>
    </row>
    <row r="5" ht="18.75" customHeight="1" spans="1:10">
      <c r="A5" s="21" t="s">
        <v>47</v>
      </c>
      <c r="B5" s="21" t="s">
        <v>48</v>
      </c>
      <c r="C5" s="21" t="s">
        <v>49</v>
      </c>
      <c r="D5" s="21" t="s">
        <v>50</v>
      </c>
      <c r="E5" s="21" t="s">
        <v>51</v>
      </c>
      <c r="F5" s="21" t="s">
        <v>52</v>
      </c>
      <c r="G5" s="21" t="s">
        <v>53</v>
      </c>
      <c r="H5" s="21" t="s">
        <v>54</v>
      </c>
      <c r="I5" s="21" t="s">
        <v>55</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146</v>
      </c>
    </row>
  </sheetData>
  <mergeCells count="2">
    <mergeCell ref="A2:J2"/>
    <mergeCell ref="A3:C3"/>
  </mergeCells>
  <pageMargins left="0.66875" right="0.196527777777778" top="1" bottom="1" header="0.5" footer="0.5"/>
  <pageSetup paperSize="9"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1" width="19.25" customWidth="1"/>
    <col min="2" max="2" width="17.625" customWidth="1"/>
    <col min="3" max="3" width="23.5" customWidth="1"/>
    <col min="4" max="4" width="18.125" customWidth="1"/>
    <col min="5" max="6" width="13.875" customWidth="1"/>
    <col min="7" max="7" width="14" customWidth="1"/>
    <col min="8" max="8" width="11.625" customWidth="1"/>
  </cols>
  <sheetData>
    <row r="1" ht="18.75" customHeight="1" spans="1:8">
      <c r="A1" s="18"/>
      <c r="B1" s="18"/>
      <c r="C1" s="18"/>
      <c r="D1" s="18"/>
      <c r="E1" s="18"/>
      <c r="F1" s="18"/>
      <c r="G1" s="18"/>
      <c r="H1" s="19" t="s">
        <v>474</v>
      </c>
    </row>
    <row r="2" ht="41.4" customHeight="1" spans="1:8">
      <c r="A2" s="20" t="s">
        <v>475</v>
      </c>
      <c r="B2" s="20"/>
      <c r="C2" s="20"/>
      <c r="D2" s="20"/>
      <c r="E2" s="20"/>
      <c r="F2" s="20"/>
      <c r="G2" s="20"/>
      <c r="H2" s="20"/>
    </row>
    <row r="3" ht="18.75" customHeight="1" spans="1:8">
      <c r="A3" s="18" t="s">
        <v>2</v>
      </c>
      <c r="B3" s="18"/>
      <c r="C3" s="18"/>
      <c r="D3" s="18"/>
      <c r="E3" s="18"/>
      <c r="F3" s="18"/>
      <c r="G3" s="18"/>
      <c r="H3" s="18"/>
    </row>
    <row r="4" ht="18.75" customHeight="1" spans="1:8">
      <c r="A4" s="21" t="s">
        <v>149</v>
      </c>
      <c r="B4" s="21" t="s">
        <v>476</v>
      </c>
      <c r="C4" s="21" t="s">
        <v>477</v>
      </c>
      <c r="D4" s="21" t="s">
        <v>478</v>
      </c>
      <c r="E4" s="21" t="s">
        <v>428</v>
      </c>
      <c r="F4" s="21" t="s">
        <v>479</v>
      </c>
      <c r="G4" s="21"/>
      <c r="H4" s="21"/>
    </row>
    <row r="5" ht="18.75" customHeight="1" spans="1:8">
      <c r="A5" s="21"/>
      <c r="B5" s="21"/>
      <c r="C5" s="21"/>
      <c r="D5" s="21"/>
      <c r="E5" s="21"/>
      <c r="F5" s="21" t="s">
        <v>429</v>
      </c>
      <c r="G5" s="21" t="s">
        <v>480</v>
      </c>
      <c r="H5" s="21" t="s">
        <v>481</v>
      </c>
    </row>
    <row r="6" ht="18.75" customHeight="1" spans="1:8">
      <c r="A6" s="21" t="s">
        <v>47</v>
      </c>
      <c r="B6" s="21" t="s">
        <v>48</v>
      </c>
      <c r="C6" s="21" t="s">
        <v>49</v>
      </c>
      <c r="D6" s="21" t="s">
        <v>50</v>
      </c>
      <c r="E6" s="21" t="s">
        <v>51</v>
      </c>
      <c r="F6" s="21" t="s">
        <v>52</v>
      </c>
      <c r="G6" s="21" t="s">
        <v>53</v>
      </c>
      <c r="H6" s="21" t="s">
        <v>54</v>
      </c>
    </row>
    <row r="7" ht="18.75" customHeight="1" spans="1:8">
      <c r="A7" s="22"/>
      <c r="B7" s="22"/>
      <c r="C7" s="22"/>
      <c r="D7" s="22"/>
      <c r="E7" s="23"/>
      <c r="F7" s="23"/>
      <c r="G7" s="16"/>
      <c r="H7" s="16"/>
    </row>
    <row r="8" customHeight="1" spans="1:8">
      <c r="A8" t="s">
        <v>146</v>
      </c>
    </row>
  </sheetData>
  <mergeCells count="8">
    <mergeCell ref="A2:H2"/>
    <mergeCell ref="A3:C3"/>
    <mergeCell ref="F4:H4"/>
    <mergeCell ref="A4:A5"/>
    <mergeCell ref="B4:B5"/>
    <mergeCell ref="C4:C5"/>
    <mergeCell ref="D4:D5"/>
    <mergeCell ref="E4:E5"/>
  </mergeCells>
  <pageMargins left="0.354166666666667" right="0.118055555555556"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12.2416666666667" customWidth="1"/>
    <col min="2" max="2" width="12.5583333333333" customWidth="1"/>
    <col min="3" max="3" width="11.425" customWidth="1"/>
    <col min="4" max="4" width="13.2416666666667" customWidth="1"/>
    <col min="5" max="5" width="17.125" customWidth="1"/>
    <col min="6" max="6" width="14.625" customWidth="1"/>
    <col min="7" max="7" width="13.875" customWidth="1"/>
    <col min="8" max="8" width="7.375" customWidth="1"/>
    <col min="9" max="10" width="14.2833333333333" customWidth="1"/>
    <col min="11" max="11" width="15.75" customWidth="1"/>
  </cols>
  <sheetData>
    <row r="1" ht="18.75" customHeight="1" spans="1:11">
      <c r="A1" s="1"/>
      <c r="B1" s="1"/>
      <c r="C1" s="1"/>
      <c r="D1" s="1"/>
      <c r="E1" s="1"/>
      <c r="F1" s="1"/>
      <c r="G1" s="1"/>
      <c r="H1" s="2"/>
      <c r="I1" s="2"/>
      <c r="J1" s="2"/>
      <c r="K1" s="2" t="s">
        <v>482</v>
      </c>
    </row>
    <row r="2" ht="45" customHeight="1" spans="1:11">
      <c r="A2" s="3" t="s">
        <v>483</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204</v>
      </c>
      <c r="B4" s="12" t="s">
        <v>151</v>
      </c>
      <c r="C4" s="12" t="s">
        <v>205</v>
      </c>
      <c r="D4" s="12" t="s">
        <v>152</v>
      </c>
      <c r="E4" s="12" t="s">
        <v>153</v>
      </c>
      <c r="F4" s="12" t="s">
        <v>206</v>
      </c>
      <c r="G4" s="12" t="s">
        <v>155</v>
      </c>
      <c r="H4" s="12" t="s">
        <v>33</v>
      </c>
      <c r="I4" s="12" t="s">
        <v>484</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1">
      <c r="A11" t="s">
        <v>146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236111111111111" right="0.156944444444444" top="1" bottom="1" header="0.5" footer="0.5"/>
  <pageSetup paperSize="9"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D24" sqref="D24"/>
    </sheetView>
  </sheetViews>
  <sheetFormatPr defaultColWidth="8.85" defaultRowHeight="15" customHeight="1" outlineLevelCol="6"/>
  <cols>
    <col min="1" max="1" width="24.5083333333333" customWidth="1"/>
    <col min="2" max="2" width="15.8833333333333" customWidth="1"/>
    <col min="3" max="3" width="35.75" customWidth="1"/>
    <col min="4" max="4" width="11.4833333333333" customWidth="1"/>
    <col min="5" max="5" width="17.1416666666667" customWidth="1"/>
    <col min="6" max="6" width="12.1083333333333" customWidth="1"/>
    <col min="7" max="7" width="12.4833333333333" customWidth="1"/>
  </cols>
  <sheetData>
    <row r="1" ht="18.75" customHeight="1" spans="1:7">
      <c r="A1" s="1"/>
      <c r="B1" s="1"/>
      <c r="C1" s="1"/>
      <c r="D1" s="1"/>
      <c r="E1" s="2"/>
      <c r="F1" s="2"/>
      <c r="G1" s="2" t="s">
        <v>485</v>
      </c>
    </row>
    <row r="2" ht="45" customHeight="1" spans="1:7">
      <c r="A2" s="3" t="s">
        <v>486</v>
      </c>
      <c r="B2" s="3"/>
      <c r="C2" s="3"/>
      <c r="D2" s="3"/>
      <c r="E2" s="3"/>
      <c r="F2" s="3"/>
      <c r="G2" s="3"/>
    </row>
    <row r="3" ht="24.15" customHeight="1" spans="1:7">
      <c r="A3" s="4" t="s">
        <v>2</v>
      </c>
      <c r="B3" s="4"/>
      <c r="C3" s="4"/>
      <c r="D3" s="4"/>
      <c r="E3" s="5"/>
      <c r="F3" s="5"/>
      <c r="G3" s="5" t="s">
        <v>30</v>
      </c>
    </row>
    <row r="4" ht="18.75" customHeight="1" spans="1:7">
      <c r="A4" s="6" t="s">
        <v>205</v>
      </c>
      <c r="B4" s="6" t="s">
        <v>204</v>
      </c>
      <c r="C4" s="6" t="s">
        <v>151</v>
      </c>
      <c r="D4" s="6" t="s">
        <v>487</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210</v>
      </c>
      <c r="C8" s="9" t="s">
        <v>209</v>
      </c>
      <c r="D8" s="8" t="s">
        <v>488</v>
      </c>
      <c r="E8" s="10">
        <v>91800</v>
      </c>
      <c r="F8" s="10"/>
      <c r="G8" s="10"/>
    </row>
    <row r="9" ht="20.25" customHeight="1" spans="1:7">
      <c r="A9" s="8" t="s">
        <v>57</v>
      </c>
      <c r="B9" s="8" t="s">
        <v>213</v>
      </c>
      <c r="C9" s="9" t="s">
        <v>212</v>
      </c>
      <c r="D9" s="8" t="s">
        <v>488</v>
      </c>
      <c r="E9" s="10">
        <v>246900</v>
      </c>
      <c r="F9" s="10"/>
      <c r="G9" s="10"/>
    </row>
    <row r="10" customHeight="1" spans="1:7">
      <c r="A10" s="8" t="s">
        <v>57</v>
      </c>
      <c r="B10" s="8" t="s">
        <v>213</v>
      </c>
      <c r="C10" s="9" t="s">
        <v>227</v>
      </c>
      <c r="D10" s="8" t="s">
        <v>488</v>
      </c>
      <c r="E10" s="10">
        <v>21857.76</v>
      </c>
      <c r="F10" s="10"/>
      <c r="G10" s="10"/>
    </row>
    <row r="11" customHeight="1" spans="1:7">
      <c r="A11" s="8" t="s">
        <v>57</v>
      </c>
      <c r="B11" s="8" t="s">
        <v>213</v>
      </c>
      <c r="C11" s="9" t="s">
        <v>229</v>
      </c>
      <c r="D11" s="8" t="s">
        <v>488</v>
      </c>
      <c r="E11" s="10">
        <v>64020</v>
      </c>
      <c r="F11" s="10"/>
      <c r="G11" s="10"/>
    </row>
    <row r="12" customHeight="1" spans="1:7">
      <c r="A12" s="8" t="s">
        <v>57</v>
      </c>
      <c r="B12" s="8" t="s">
        <v>213</v>
      </c>
      <c r="C12" s="9" t="s">
        <v>235</v>
      </c>
      <c r="D12" s="8" t="s">
        <v>488</v>
      </c>
      <c r="E12" s="10">
        <v>88200</v>
      </c>
      <c r="F12" s="10"/>
      <c r="G12" s="10"/>
    </row>
    <row r="13" customHeight="1" spans="1:7">
      <c r="A13" s="8" t="s">
        <v>57</v>
      </c>
      <c r="B13" s="8" t="s">
        <v>213</v>
      </c>
      <c r="C13" s="9" t="s">
        <v>239</v>
      </c>
      <c r="D13" s="8" t="s">
        <v>488</v>
      </c>
      <c r="E13" s="10">
        <v>60075</v>
      </c>
      <c r="F13" s="10"/>
      <c r="G13" s="10"/>
    </row>
    <row r="14" customHeight="1" spans="1:7">
      <c r="A14" s="11" t="s">
        <v>33</v>
      </c>
      <c r="B14" s="11"/>
      <c r="C14" s="11"/>
      <c r="D14" s="11"/>
      <c r="E14" s="10">
        <v>572852.76</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66875" right="0.156944444444444" top="1" bottom="1" header="0.5" footer="0.5"/>
  <pageSetup paperSize="9"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zoomScale="85" zoomScaleNormal="85" workbookViewId="0">
      <selection activeCell="K8" sqref="K8"/>
    </sheetView>
  </sheetViews>
  <sheetFormatPr defaultColWidth="8.85" defaultRowHeight="15" customHeight="1"/>
  <cols>
    <col min="1" max="1" width="15.725" customWidth="1"/>
    <col min="2" max="2" width="22.3916666666667" customWidth="1"/>
    <col min="3" max="3" width="10.775" customWidth="1"/>
    <col min="4" max="4" width="11.0166666666667" customWidth="1"/>
    <col min="5" max="5" width="12.5" customWidth="1"/>
    <col min="6" max="6" width="14.6583333333333" customWidth="1"/>
    <col min="7" max="7" width="16.575" customWidth="1"/>
    <col min="8" max="8" width="15.975" customWidth="1"/>
    <col min="9" max="9" width="9.55833333333333" customWidth="1"/>
    <col min="10" max="10" width="9.25833333333333" customWidth="1"/>
    <col min="11" max="11" width="17.1416666666667" customWidth="1"/>
    <col min="12" max="12" width="11.9083333333333" customWidth="1"/>
    <col min="13" max="13" width="16.1666666666667" customWidth="1"/>
    <col min="14" max="14" width="9.70833333333333" customWidth="1"/>
    <col min="15" max="15" width="8.63333333333333" customWidth="1"/>
    <col min="16" max="16" width="12.725" customWidth="1"/>
    <col min="17" max="17" width="14.0833333333333" customWidth="1"/>
    <col min="18" max="18" width="17.1416666666667" customWidth="1"/>
    <col min="19" max="19" width="19.99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29" customHeight="1" spans="1:19">
      <c r="A3" s="4" t="s">
        <v>2</v>
      </c>
      <c r="B3" s="4"/>
      <c r="C3" s="4"/>
      <c r="D3" s="4"/>
      <c r="E3" s="53"/>
      <c r="F3" s="53"/>
      <c r="G3" s="53"/>
      <c r="H3" s="53"/>
      <c r="I3" s="5"/>
      <c r="J3" s="5"/>
      <c r="K3" s="5"/>
      <c r="L3" s="5"/>
      <c r="M3" s="5"/>
      <c r="N3" s="5"/>
      <c r="O3" s="5"/>
      <c r="P3" s="5"/>
      <c r="Q3" s="5"/>
      <c r="R3" s="5"/>
      <c r="S3" s="5" t="s">
        <v>30</v>
      </c>
    </row>
    <row r="4" ht="18.75" customHeight="1" spans="1:19">
      <c r="A4" s="12" t="s">
        <v>31</v>
      </c>
      <c r="B4" s="78" t="s">
        <v>32</v>
      </c>
      <c r="C4" s="78" t="s">
        <v>33</v>
      </c>
      <c r="D4" s="78" t="s">
        <v>34</v>
      </c>
      <c r="E4" s="78"/>
      <c r="F4" s="78"/>
      <c r="G4" s="78"/>
      <c r="H4" s="78"/>
      <c r="I4" s="78"/>
      <c r="J4" s="79"/>
      <c r="K4" s="79"/>
      <c r="L4" s="79"/>
      <c r="M4" s="79"/>
      <c r="N4" s="79"/>
      <c r="O4" s="78" t="s">
        <v>21</v>
      </c>
      <c r="P4" s="78"/>
      <c r="Q4" s="78"/>
      <c r="R4" s="78"/>
      <c r="S4" s="78"/>
    </row>
    <row r="5" ht="18.75" customHeight="1" spans="1:19">
      <c r="A5" s="12"/>
      <c r="B5" s="78"/>
      <c r="C5" s="78"/>
      <c r="D5" s="80" t="s">
        <v>35</v>
      </c>
      <c r="E5" s="80" t="s">
        <v>36</v>
      </c>
      <c r="F5" s="80" t="s">
        <v>37</v>
      </c>
      <c r="G5" s="80" t="s">
        <v>38</v>
      </c>
      <c r="H5" s="80" t="s">
        <v>39</v>
      </c>
      <c r="I5" s="81" t="s">
        <v>40</v>
      </c>
      <c r="J5" s="82"/>
      <c r="K5" s="82"/>
      <c r="L5" s="82"/>
      <c r="M5" s="82"/>
      <c r="N5" s="82"/>
      <c r="O5" s="81" t="s">
        <v>35</v>
      </c>
      <c r="P5" s="81" t="s">
        <v>36</v>
      </c>
      <c r="Q5" s="81" t="s">
        <v>37</v>
      </c>
      <c r="R5" s="81" t="s">
        <v>38</v>
      </c>
      <c r="S5" s="80" t="s">
        <v>41</v>
      </c>
    </row>
    <row r="6" ht="25" customHeight="1" spans="1:19">
      <c r="A6" s="12"/>
      <c r="B6" s="78"/>
      <c r="C6" s="78"/>
      <c r="D6" s="80"/>
      <c r="E6" s="80"/>
      <c r="F6" s="80"/>
      <c r="G6" s="80"/>
      <c r="H6" s="80"/>
      <c r="I6" s="81" t="s">
        <v>35</v>
      </c>
      <c r="J6" s="81" t="s">
        <v>42</v>
      </c>
      <c r="K6" s="81" t="s">
        <v>43</v>
      </c>
      <c r="L6" s="81" t="s">
        <v>44</v>
      </c>
      <c r="M6" s="81" t="s">
        <v>45</v>
      </c>
      <c r="N6" s="81" t="s">
        <v>46</v>
      </c>
      <c r="O6" s="81"/>
      <c r="P6" s="81"/>
      <c r="Q6" s="81"/>
      <c r="R6" s="81"/>
      <c r="S6" s="80"/>
    </row>
    <row r="7" ht="25" customHeight="1" spans="1:19">
      <c r="A7" s="83" t="s">
        <v>47</v>
      </c>
      <c r="B7" s="13" t="s">
        <v>48</v>
      </c>
      <c r="C7" s="13" t="s">
        <v>49</v>
      </c>
      <c r="D7" s="13" t="s">
        <v>50</v>
      </c>
      <c r="E7" s="83" t="s">
        <v>51</v>
      </c>
      <c r="F7" s="13" t="s">
        <v>52</v>
      </c>
      <c r="G7" s="13" t="s">
        <v>53</v>
      </c>
      <c r="H7" s="83" t="s">
        <v>54</v>
      </c>
      <c r="I7" s="13" t="s">
        <v>55</v>
      </c>
      <c r="J7" s="13">
        <v>10</v>
      </c>
      <c r="K7" s="13">
        <v>11</v>
      </c>
      <c r="L7" s="13">
        <v>12</v>
      </c>
      <c r="M7" s="13">
        <v>13</v>
      </c>
      <c r="N7" s="13">
        <v>14</v>
      </c>
      <c r="O7" s="13">
        <v>15</v>
      </c>
      <c r="P7" s="13">
        <v>16</v>
      </c>
      <c r="Q7" s="13">
        <v>17</v>
      </c>
      <c r="R7" s="13">
        <v>18</v>
      </c>
      <c r="S7" s="13">
        <v>19</v>
      </c>
    </row>
    <row r="8" ht="29" customHeight="1" spans="1:19">
      <c r="A8" s="74" t="s">
        <v>56</v>
      </c>
      <c r="B8" s="74" t="s">
        <v>57</v>
      </c>
      <c r="C8" s="75">
        <v>8586974.76</v>
      </c>
      <c r="D8" s="75">
        <v>8586974.76</v>
      </c>
      <c r="E8" s="75">
        <v>7646974.76</v>
      </c>
      <c r="F8" s="16"/>
      <c r="G8" s="16"/>
      <c r="H8" s="16"/>
      <c r="I8" s="75">
        <v>940000</v>
      </c>
      <c r="J8" s="16"/>
      <c r="K8" s="16"/>
      <c r="L8" s="16"/>
      <c r="M8" s="16"/>
      <c r="N8" s="75">
        <v>940000</v>
      </c>
      <c r="O8" s="16"/>
      <c r="P8" s="16"/>
      <c r="Q8" s="16"/>
      <c r="R8" s="16"/>
      <c r="S8" s="16"/>
    </row>
    <row r="9" ht="20.25" customHeight="1" spans="1:19">
      <c r="A9" s="45" t="s">
        <v>33</v>
      </c>
      <c r="B9" s="45"/>
      <c r="C9" s="16"/>
      <c r="D9" s="16"/>
      <c r="E9" s="16"/>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236111111111111" right="0.0388888888888889" top="0.629861111111111" bottom="0.904861111111111" header="0.5" footer="0.5"/>
  <pageSetup paperSize="9" scale="5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zoomScale="70" zoomScaleNormal="70" workbookViewId="0">
      <selection activeCell="H17" sqref="H17"/>
    </sheetView>
  </sheetViews>
  <sheetFormatPr defaultColWidth="8.85" defaultRowHeight="15" customHeight="1"/>
  <cols>
    <col min="1" max="1" width="13.625" customWidth="1"/>
    <col min="2" max="2" width="33.4833333333333" customWidth="1"/>
    <col min="3" max="3" width="16.6416666666667" customWidth="1"/>
    <col min="4" max="6" width="17.1416666666667" customWidth="1"/>
    <col min="7" max="7" width="15.3833333333333" customWidth="1"/>
    <col min="8" max="15" width="17.1416666666667" customWidth="1"/>
  </cols>
  <sheetData>
    <row r="1" ht="18.75" customHeight="1" spans="1:15">
      <c r="A1" s="1"/>
      <c r="B1" s="1"/>
      <c r="C1" s="1"/>
      <c r="D1" s="1"/>
      <c r="E1" s="1"/>
      <c r="F1" s="1"/>
      <c r="G1" s="1"/>
      <c r="H1" s="1"/>
      <c r="I1" s="1"/>
      <c r="J1" s="2"/>
      <c r="K1" s="2"/>
      <c r="L1" s="2"/>
      <c r="M1" s="2"/>
      <c r="N1" s="2"/>
      <c r="O1" s="2" t="s">
        <v>58</v>
      </c>
    </row>
    <row r="2" ht="33" customHeight="1" spans="1:15">
      <c r="A2" s="3" t="s">
        <v>59</v>
      </c>
      <c r="B2" s="3"/>
      <c r="C2" s="3"/>
      <c r="D2" s="3"/>
      <c r="E2" s="3"/>
      <c r="F2" s="3"/>
      <c r="G2" s="3"/>
      <c r="H2" s="3"/>
      <c r="I2" s="3"/>
      <c r="J2" s="3"/>
      <c r="K2" s="52"/>
      <c r="L2" s="52"/>
      <c r="M2" s="52"/>
      <c r="N2" s="52"/>
      <c r="O2" s="52"/>
    </row>
    <row r="3" ht="18.75" customHeight="1" spans="1:15">
      <c r="A3" s="41" t="s">
        <v>2</v>
      </c>
      <c r="B3" s="41"/>
      <c r="C3" s="41"/>
      <c r="D3" s="41"/>
      <c r="E3" s="41"/>
      <c r="F3" s="41"/>
      <c r="G3" s="41"/>
      <c r="H3" s="41"/>
      <c r="I3" s="41"/>
      <c r="J3" s="2"/>
      <c r="K3" s="2"/>
      <c r="L3" s="2"/>
      <c r="M3" s="2"/>
      <c r="N3" s="2"/>
      <c r="O3" s="2" t="s">
        <v>30</v>
      </c>
    </row>
    <row r="4" ht="18.75" customHeight="1" spans="1:15">
      <c r="A4" s="12" t="s">
        <v>60</v>
      </c>
      <c r="B4" s="12" t="s">
        <v>61</v>
      </c>
      <c r="C4" s="44" t="s">
        <v>33</v>
      </c>
      <c r="D4" s="44" t="s">
        <v>36</v>
      </c>
      <c r="E4" s="44"/>
      <c r="F4" s="44"/>
      <c r="G4" s="12" t="s">
        <v>37</v>
      </c>
      <c r="H4" s="44" t="s">
        <v>38</v>
      </c>
      <c r="I4" s="12" t="s">
        <v>62</v>
      </c>
      <c r="J4" s="44" t="s">
        <v>63</v>
      </c>
      <c r="K4" s="44"/>
      <c r="L4" s="44"/>
      <c r="M4" s="44"/>
      <c r="N4" s="44"/>
      <c r="O4" s="44"/>
    </row>
    <row r="5" ht="18.75" customHeight="1" spans="1:15">
      <c r="A5" s="12"/>
      <c r="B5" s="12"/>
      <c r="C5" s="44"/>
      <c r="D5" s="44" t="s">
        <v>35</v>
      </c>
      <c r="E5" s="44" t="s">
        <v>64</v>
      </c>
      <c r="F5" s="44" t="s">
        <v>65</v>
      </c>
      <c r="G5" s="12"/>
      <c r="H5" s="44"/>
      <c r="I5" s="12"/>
      <c r="J5" s="44" t="s">
        <v>35</v>
      </c>
      <c r="K5" s="44" t="s">
        <v>66</v>
      </c>
      <c r="L5" s="13" t="s">
        <v>67</v>
      </c>
      <c r="M5" s="13" t="s">
        <v>68</v>
      </c>
      <c r="N5" s="13" t="s">
        <v>69</v>
      </c>
      <c r="O5" s="13" t="s">
        <v>70</v>
      </c>
    </row>
    <row r="6" ht="18.75" customHeight="1" spans="1:15">
      <c r="A6" s="13" t="s">
        <v>47</v>
      </c>
      <c r="B6" s="13" t="s">
        <v>48</v>
      </c>
      <c r="C6" s="13" t="s">
        <v>49</v>
      </c>
      <c r="D6" s="13" t="s">
        <v>50</v>
      </c>
      <c r="E6" s="13" t="s">
        <v>51</v>
      </c>
      <c r="F6" s="13" t="s">
        <v>52</v>
      </c>
      <c r="G6" s="13" t="s">
        <v>53</v>
      </c>
      <c r="H6" s="13" t="s">
        <v>54</v>
      </c>
      <c r="I6" s="13" t="s">
        <v>55</v>
      </c>
      <c r="J6" s="13" t="s">
        <v>71</v>
      </c>
      <c r="K6" s="13">
        <v>11</v>
      </c>
      <c r="L6" s="13">
        <v>12</v>
      </c>
      <c r="M6" s="13">
        <v>13</v>
      </c>
      <c r="N6" s="13">
        <v>14</v>
      </c>
      <c r="O6" s="13">
        <v>15</v>
      </c>
    </row>
    <row r="7" ht="28" customHeight="1" spans="1:15">
      <c r="A7" s="74" t="s">
        <v>72</v>
      </c>
      <c r="B7" s="74" t="s">
        <v>73</v>
      </c>
      <c r="C7" s="75">
        <v>6521290.76</v>
      </c>
      <c r="D7" s="75">
        <v>5581290.76</v>
      </c>
      <c r="E7" s="75">
        <v>5072458</v>
      </c>
      <c r="F7" s="75">
        <v>508832.76</v>
      </c>
      <c r="G7" s="16"/>
      <c r="H7" s="16"/>
      <c r="I7" s="16"/>
      <c r="J7" s="75">
        <v>940000</v>
      </c>
      <c r="K7" s="16"/>
      <c r="L7" s="16"/>
      <c r="M7" s="16"/>
      <c r="N7" s="16"/>
      <c r="O7" s="75">
        <v>940000</v>
      </c>
    </row>
    <row r="8" ht="28" customHeight="1" spans="1:15">
      <c r="A8" s="76" t="s">
        <v>74</v>
      </c>
      <c r="B8" s="76" t="s">
        <v>75</v>
      </c>
      <c r="C8" s="75">
        <v>6425638.76</v>
      </c>
      <c r="D8" s="75">
        <v>5485638.76</v>
      </c>
      <c r="E8" s="75">
        <v>5072458</v>
      </c>
      <c r="F8" s="75">
        <v>413180.76</v>
      </c>
      <c r="G8" s="16"/>
      <c r="H8" s="16"/>
      <c r="I8" s="16"/>
      <c r="J8" s="75">
        <v>940000</v>
      </c>
      <c r="K8" s="16"/>
      <c r="L8" s="16"/>
      <c r="M8" s="16"/>
      <c r="N8" s="16"/>
      <c r="O8" s="75">
        <v>940000</v>
      </c>
    </row>
    <row r="9" ht="28" customHeight="1" spans="1:15">
      <c r="A9" s="77" t="s">
        <v>76</v>
      </c>
      <c r="B9" s="77" t="s">
        <v>77</v>
      </c>
      <c r="C9" s="75">
        <v>6425638.76</v>
      </c>
      <c r="D9" s="75">
        <v>5485638.76</v>
      </c>
      <c r="E9" s="75">
        <v>5072458</v>
      </c>
      <c r="F9" s="75">
        <v>413180.76</v>
      </c>
      <c r="G9" s="16"/>
      <c r="H9" s="16"/>
      <c r="I9" s="16"/>
      <c r="J9" s="75">
        <v>940000</v>
      </c>
      <c r="K9" s="16"/>
      <c r="L9" s="16"/>
      <c r="M9" s="16"/>
      <c r="N9" s="16"/>
      <c r="O9" s="75">
        <v>940000</v>
      </c>
    </row>
    <row r="10" ht="28" customHeight="1" spans="1:15">
      <c r="A10" s="76" t="s">
        <v>78</v>
      </c>
      <c r="B10" s="76" t="s">
        <v>79</v>
      </c>
      <c r="C10" s="75">
        <v>3852</v>
      </c>
      <c r="D10" s="75">
        <v>3852</v>
      </c>
      <c r="E10" s="75"/>
      <c r="F10" s="75">
        <v>3852</v>
      </c>
      <c r="G10" s="16"/>
      <c r="H10" s="16"/>
      <c r="I10" s="16"/>
      <c r="J10" s="75"/>
      <c r="K10" s="16"/>
      <c r="L10" s="16"/>
      <c r="M10" s="16"/>
      <c r="N10" s="16"/>
      <c r="O10" s="75"/>
    </row>
    <row r="11" ht="28" customHeight="1" spans="1:15">
      <c r="A11" s="77" t="s">
        <v>80</v>
      </c>
      <c r="B11" s="77" t="s">
        <v>81</v>
      </c>
      <c r="C11" s="75">
        <v>3852</v>
      </c>
      <c r="D11" s="75">
        <v>3852</v>
      </c>
      <c r="E11" s="75"/>
      <c r="F11" s="75">
        <v>3852</v>
      </c>
      <c r="G11" s="16"/>
      <c r="H11" s="16"/>
      <c r="I11" s="16"/>
      <c r="J11" s="75"/>
      <c r="K11" s="16"/>
      <c r="L11" s="16"/>
      <c r="M11" s="16"/>
      <c r="N11" s="16"/>
      <c r="O11" s="75"/>
    </row>
    <row r="12" ht="28" customHeight="1" spans="1:15">
      <c r="A12" s="76" t="s">
        <v>82</v>
      </c>
      <c r="B12" s="76" t="s">
        <v>83</v>
      </c>
      <c r="C12" s="75">
        <v>91800</v>
      </c>
      <c r="D12" s="75">
        <v>91800</v>
      </c>
      <c r="E12" s="75"/>
      <c r="F12" s="75">
        <v>91800</v>
      </c>
      <c r="G12" s="16"/>
      <c r="H12" s="16"/>
      <c r="I12" s="16"/>
      <c r="J12" s="75"/>
      <c r="K12" s="16"/>
      <c r="L12" s="16"/>
      <c r="M12" s="16"/>
      <c r="N12" s="16"/>
      <c r="O12" s="75"/>
    </row>
    <row r="13" ht="28" customHeight="1" spans="1:15">
      <c r="A13" s="77" t="s">
        <v>84</v>
      </c>
      <c r="B13" s="77" t="s">
        <v>85</v>
      </c>
      <c r="C13" s="75">
        <v>91800</v>
      </c>
      <c r="D13" s="75">
        <v>91800</v>
      </c>
      <c r="E13" s="75"/>
      <c r="F13" s="75">
        <v>91800</v>
      </c>
      <c r="G13" s="16"/>
      <c r="H13" s="16"/>
      <c r="I13" s="16"/>
      <c r="J13" s="75"/>
      <c r="K13" s="16"/>
      <c r="L13" s="16"/>
      <c r="M13" s="16"/>
      <c r="N13" s="16"/>
      <c r="O13" s="75"/>
    </row>
    <row r="14" ht="28" customHeight="1" spans="1:15">
      <c r="A14" s="74" t="s">
        <v>86</v>
      </c>
      <c r="B14" s="74" t="s">
        <v>87</v>
      </c>
      <c r="C14" s="75">
        <v>821821</v>
      </c>
      <c r="D14" s="75">
        <v>821821</v>
      </c>
      <c r="E14" s="75">
        <v>757801</v>
      </c>
      <c r="F14" s="75">
        <v>64020</v>
      </c>
      <c r="G14" s="16"/>
      <c r="H14" s="16"/>
      <c r="I14" s="16"/>
      <c r="J14" s="75"/>
      <c r="K14" s="16"/>
      <c r="L14" s="16"/>
      <c r="M14" s="16"/>
      <c r="N14" s="16"/>
      <c r="O14" s="75"/>
    </row>
    <row r="15" ht="28" customHeight="1" spans="1:15">
      <c r="A15" s="76" t="s">
        <v>88</v>
      </c>
      <c r="B15" s="76" t="s">
        <v>89</v>
      </c>
      <c r="C15" s="75">
        <v>757801</v>
      </c>
      <c r="D15" s="75">
        <v>757801</v>
      </c>
      <c r="E15" s="75">
        <v>757801</v>
      </c>
      <c r="F15" s="75"/>
      <c r="G15" s="16"/>
      <c r="H15" s="16"/>
      <c r="I15" s="16"/>
      <c r="J15" s="75"/>
      <c r="K15" s="16"/>
      <c r="L15" s="16"/>
      <c r="M15" s="16"/>
      <c r="N15" s="16"/>
      <c r="O15" s="75"/>
    </row>
    <row r="16" ht="28" customHeight="1" spans="1:15">
      <c r="A16" s="77" t="s">
        <v>90</v>
      </c>
      <c r="B16" s="77" t="s">
        <v>91</v>
      </c>
      <c r="C16" s="75">
        <v>3300</v>
      </c>
      <c r="D16" s="75">
        <v>3300</v>
      </c>
      <c r="E16" s="75">
        <v>3300</v>
      </c>
      <c r="F16" s="75"/>
      <c r="G16" s="16"/>
      <c r="H16" s="16"/>
      <c r="I16" s="16"/>
      <c r="J16" s="75"/>
      <c r="K16" s="16"/>
      <c r="L16" s="16"/>
      <c r="M16" s="16"/>
      <c r="N16" s="16"/>
      <c r="O16" s="75"/>
    </row>
    <row r="17" ht="28" customHeight="1" spans="1:15">
      <c r="A17" s="77" t="s">
        <v>92</v>
      </c>
      <c r="B17" s="77" t="s">
        <v>93</v>
      </c>
      <c r="C17" s="75">
        <v>754501</v>
      </c>
      <c r="D17" s="75">
        <v>754501</v>
      </c>
      <c r="E17" s="75">
        <v>754501</v>
      </c>
      <c r="F17" s="75"/>
      <c r="G17" s="16"/>
      <c r="H17" s="16"/>
      <c r="I17" s="16"/>
      <c r="J17" s="75"/>
      <c r="K17" s="16"/>
      <c r="L17" s="16"/>
      <c r="M17" s="16"/>
      <c r="N17" s="16"/>
      <c r="O17" s="75"/>
    </row>
    <row r="18" ht="28" customHeight="1" spans="1:15">
      <c r="A18" s="76" t="s">
        <v>94</v>
      </c>
      <c r="B18" s="76" t="s">
        <v>95</v>
      </c>
      <c r="C18" s="75">
        <v>64020</v>
      </c>
      <c r="D18" s="75">
        <v>64020</v>
      </c>
      <c r="E18" s="75"/>
      <c r="F18" s="75">
        <v>64020</v>
      </c>
      <c r="G18" s="16"/>
      <c r="H18" s="16"/>
      <c r="I18" s="16"/>
      <c r="J18" s="75"/>
      <c r="K18" s="16"/>
      <c r="L18" s="16"/>
      <c r="M18" s="16"/>
      <c r="N18" s="16"/>
      <c r="O18" s="75"/>
    </row>
    <row r="19" ht="28" customHeight="1" spans="1:15">
      <c r="A19" s="77" t="s">
        <v>96</v>
      </c>
      <c r="B19" s="77" t="s">
        <v>97</v>
      </c>
      <c r="C19" s="75">
        <v>64020</v>
      </c>
      <c r="D19" s="75">
        <v>64020</v>
      </c>
      <c r="E19" s="75"/>
      <c r="F19" s="75">
        <v>64020</v>
      </c>
      <c r="G19" s="16"/>
      <c r="H19" s="16"/>
      <c r="I19" s="16"/>
      <c r="J19" s="75"/>
      <c r="K19" s="16"/>
      <c r="L19" s="16"/>
      <c r="M19" s="16"/>
      <c r="N19" s="16"/>
      <c r="O19" s="75"/>
    </row>
    <row r="20" ht="28" customHeight="1" spans="1:15">
      <c r="A20" s="74" t="s">
        <v>98</v>
      </c>
      <c r="B20" s="74" t="s">
        <v>99</v>
      </c>
      <c r="C20" s="75">
        <v>657363</v>
      </c>
      <c r="D20" s="75">
        <v>657363</v>
      </c>
      <c r="E20" s="75">
        <v>657363</v>
      </c>
      <c r="F20" s="75"/>
      <c r="G20" s="16"/>
      <c r="H20" s="16"/>
      <c r="I20" s="16"/>
      <c r="J20" s="75"/>
      <c r="K20" s="16"/>
      <c r="L20" s="16"/>
      <c r="M20" s="16"/>
      <c r="N20" s="16"/>
      <c r="O20" s="75"/>
    </row>
    <row r="21" ht="28" customHeight="1" spans="1:15">
      <c r="A21" s="76" t="s">
        <v>100</v>
      </c>
      <c r="B21" s="76" t="s">
        <v>101</v>
      </c>
      <c r="C21" s="75">
        <v>657363</v>
      </c>
      <c r="D21" s="75">
        <v>657363</v>
      </c>
      <c r="E21" s="75">
        <v>657363</v>
      </c>
      <c r="F21" s="75"/>
      <c r="G21" s="16"/>
      <c r="H21" s="16"/>
      <c r="I21" s="16"/>
      <c r="J21" s="75"/>
      <c r="K21" s="16"/>
      <c r="L21" s="16"/>
      <c r="M21" s="16"/>
      <c r="N21" s="16"/>
      <c r="O21" s="75"/>
    </row>
    <row r="22" ht="28" customHeight="1" spans="1:15">
      <c r="A22" s="77" t="s">
        <v>102</v>
      </c>
      <c r="B22" s="77" t="s">
        <v>103</v>
      </c>
      <c r="C22" s="75"/>
      <c r="D22" s="75"/>
      <c r="E22" s="75"/>
      <c r="F22" s="75"/>
      <c r="G22" s="16"/>
      <c r="H22" s="16"/>
      <c r="I22" s="16"/>
      <c r="J22" s="75"/>
      <c r="K22" s="16"/>
      <c r="L22" s="16"/>
      <c r="M22" s="16"/>
      <c r="N22" s="16"/>
      <c r="O22" s="75"/>
    </row>
    <row r="23" ht="28" customHeight="1" spans="1:15">
      <c r="A23" s="77" t="s">
        <v>104</v>
      </c>
      <c r="B23" s="77" t="s">
        <v>105</v>
      </c>
      <c r="C23" s="75">
        <v>408048</v>
      </c>
      <c r="D23" s="75">
        <v>408048</v>
      </c>
      <c r="E23" s="75">
        <v>408048</v>
      </c>
      <c r="F23" s="75"/>
      <c r="G23" s="16"/>
      <c r="H23" s="16"/>
      <c r="I23" s="16"/>
      <c r="J23" s="75"/>
      <c r="K23" s="16"/>
      <c r="L23" s="16"/>
      <c r="M23" s="16"/>
      <c r="N23" s="16"/>
      <c r="O23" s="75"/>
    </row>
    <row r="24" ht="28" customHeight="1" spans="1:15">
      <c r="A24" s="77" t="s">
        <v>106</v>
      </c>
      <c r="B24" s="77" t="s">
        <v>107</v>
      </c>
      <c r="C24" s="75">
        <v>230452</v>
      </c>
      <c r="D24" s="75">
        <v>230452</v>
      </c>
      <c r="E24" s="75">
        <v>230452</v>
      </c>
      <c r="F24" s="75"/>
      <c r="G24" s="16"/>
      <c r="H24" s="16"/>
      <c r="I24" s="16"/>
      <c r="J24" s="75"/>
      <c r="K24" s="16"/>
      <c r="L24" s="16"/>
      <c r="M24" s="16"/>
      <c r="N24" s="16"/>
      <c r="O24" s="75"/>
    </row>
    <row r="25" ht="28" customHeight="1" spans="1:15">
      <c r="A25" s="77" t="s">
        <v>108</v>
      </c>
      <c r="B25" s="77" t="s">
        <v>109</v>
      </c>
      <c r="C25" s="75">
        <v>18863</v>
      </c>
      <c r="D25" s="75">
        <v>18863</v>
      </c>
      <c r="E25" s="75">
        <v>18863</v>
      </c>
      <c r="F25" s="75"/>
      <c r="G25" s="16"/>
      <c r="H25" s="16"/>
      <c r="I25" s="16"/>
      <c r="J25" s="75"/>
      <c r="K25" s="16"/>
      <c r="L25" s="16"/>
      <c r="M25" s="16"/>
      <c r="N25" s="16"/>
      <c r="O25" s="75"/>
    </row>
    <row r="26" ht="28" customHeight="1" spans="1:15">
      <c r="A26" s="74" t="s">
        <v>110</v>
      </c>
      <c r="B26" s="74" t="s">
        <v>111</v>
      </c>
      <c r="C26" s="75">
        <v>586500</v>
      </c>
      <c r="D26" s="75">
        <v>586500</v>
      </c>
      <c r="E26" s="75">
        <v>586500</v>
      </c>
      <c r="F26" s="75"/>
      <c r="G26" s="16"/>
      <c r="H26" s="16"/>
      <c r="I26" s="16"/>
      <c r="J26" s="75"/>
      <c r="K26" s="16"/>
      <c r="L26" s="16"/>
      <c r="M26" s="16"/>
      <c r="N26" s="16"/>
      <c r="O26" s="75"/>
    </row>
    <row r="27" ht="28" customHeight="1" spans="1:15">
      <c r="A27" s="76" t="s">
        <v>112</v>
      </c>
      <c r="B27" s="76" t="s">
        <v>113</v>
      </c>
      <c r="C27" s="75">
        <v>586500</v>
      </c>
      <c r="D27" s="75">
        <v>586500</v>
      </c>
      <c r="E27" s="75">
        <v>586500</v>
      </c>
      <c r="F27" s="75"/>
      <c r="G27" s="16"/>
      <c r="H27" s="16"/>
      <c r="I27" s="16"/>
      <c r="J27" s="75"/>
      <c r="K27" s="16"/>
      <c r="L27" s="16"/>
      <c r="M27" s="16"/>
      <c r="N27" s="16"/>
      <c r="O27" s="75"/>
    </row>
    <row r="28" ht="28" customHeight="1" spans="1:15">
      <c r="A28" s="77" t="s">
        <v>114</v>
      </c>
      <c r="B28" s="77" t="s">
        <v>115</v>
      </c>
      <c r="C28" s="75">
        <v>586500</v>
      </c>
      <c r="D28" s="75">
        <v>586500</v>
      </c>
      <c r="E28" s="75">
        <v>586500</v>
      </c>
      <c r="F28" s="75"/>
      <c r="G28" s="16"/>
      <c r="H28" s="16"/>
      <c r="I28" s="16"/>
      <c r="J28" s="75"/>
      <c r="K28" s="16"/>
      <c r="L28" s="16"/>
      <c r="M28" s="16"/>
      <c r="N28" s="16"/>
      <c r="O28" s="75"/>
    </row>
    <row r="29" ht="28" customHeight="1" spans="1:15">
      <c r="A29" s="45" t="s">
        <v>116</v>
      </c>
      <c r="B29" s="45"/>
      <c r="C29" s="75">
        <v>8586974.76</v>
      </c>
      <c r="D29" s="75">
        <v>7646974.76</v>
      </c>
      <c r="E29" s="75">
        <v>7074122</v>
      </c>
      <c r="F29" s="75">
        <v>572852.76</v>
      </c>
      <c r="G29" s="16"/>
      <c r="H29" s="16"/>
      <c r="I29" s="16"/>
      <c r="J29" s="75">
        <v>940000</v>
      </c>
      <c r="K29" s="16"/>
      <c r="L29" s="16"/>
      <c r="M29" s="16"/>
      <c r="N29" s="16"/>
      <c r="O29" s="75">
        <v>940000</v>
      </c>
    </row>
  </sheetData>
  <mergeCells count="11">
    <mergeCell ref="A2:O2"/>
    <mergeCell ref="A3:I3"/>
    <mergeCell ref="D4:F4"/>
    <mergeCell ref="J4:O4"/>
    <mergeCell ref="A29:B29"/>
    <mergeCell ref="A4:A5"/>
    <mergeCell ref="B4:B5"/>
    <mergeCell ref="C4:C5"/>
    <mergeCell ref="G4:G5"/>
    <mergeCell ref="H4:H5"/>
    <mergeCell ref="I4:I5"/>
  </mergeCells>
  <pageMargins left="0.314583333333333" right="0.118055555555556" top="0.511805555555556" bottom="0.550694444444444" header="0.5" footer="0.5"/>
  <pageSetup paperSize="9" scale="54"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zoomScale="115" zoomScaleNormal="115" workbookViewId="0">
      <selection activeCell="A11" sqref="A11"/>
    </sheetView>
  </sheetViews>
  <sheetFormatPr defaultColWidth="8.85" defaultRowHeight="15" customHeight="1" outlineLevelCol="3"/>
  <cols>
    <col min="1" max="4" width="35.7083333333333" customWidth="1"/>
  </cols>
  <sheetData>
    <row r="1" ht="18.75" customHeight="1" spans="1:4">
      <c r="A1" s="1"/>
      <c r="B1" s="1"/>
      <c r="C1" s="1"/>
      <c r="D1" s="5" t="s">
        <v>117</v>
      </c>
    </row>
    <row r="2" ht="45" customHeight="1" spans="1:4">
      <c r="A2" s="3" t="s">
        <v>118</v>
      </c>
      <c r="B2" s="3"/>
      <c r="C2" s="3"/>
      <c r="D2" s="3"/>
    </row>
    <row r="3" ht="18.75" customHeight="1" spans="1:4">
      <c r="A3" s="4" t="s">
        <v>2</v>
      </c>
      <c r="B3" s="4"/>
      <c r="C3" s="69"/>
      <c r="D3" s="5" t="s">
        <v>3</v>
      </c>
    </row>
    <row r="4" ht="22.5" customHeight="1" spans="1:4">
      <c r="A4" s="7" t="s">
        <v>4</v>
      </c>
      <c r="B4" s="7"/>
      <c r="C4" s="7" t="s">
        <v>5</v>
      </c>
      <c r="D4" s="7"/>
    </row>
    <row r="5" ht="18.75" customHeight="1" spans="1:4">
      <c r="A5" s="7" t="s">
        <v>6</v>
      </c>
      <c r="B5" s="7" t="s">
        <v>7</v>
      </c>
      <c r="C5" s="7" t="s">
        <v>119</v>
      </c>
      <c r="D5" s="7" t="s">
        <v>7</v>
      </c>
    </row>
    <row r="6" ht="18.75" customHeight="1" spans="1:4">
      <c r="A6" s="7"/>
      <c r="B6" s="7"/>
      <c r="C6" s="7"/>
      <c r="D6" s="7"/>
    </row>
    <row r="7" ht="22.5" customHeight="1" spans="1:4">
      <c r="A7" s="14" t="s">
        <v>120</v>
      </c>
      <c r="B7" s="67">
        <v>7646974.76</v>
      </c>
      <c r="C7" s="14" t="s">
        <v>121</v>
      </c>
      <c r="D7" s="67">
        <v>7646974.76</v>
      </c>
    </row>
    <row r="8" ht="22.5" customHeight="1" spans="1:4">
      <c r="A8" s="14" t="s">
        <v>122</v>
      </c>
      <c r="B8" s="67">
        <v>7646974.76</v>
      </c>
      <c r="C8" s="14" t="s">
        <v>123</v>
      </c>
      <c r="D8" s="67">
        <v>5581290.76</v>
      </c>
    </row>
    <row r="9" ht="22.5" customHeight="1" spans="1:4">
      <c r="A9" s="14" t="s">
        <v>124</v>
      </c>
      <c r="B9" s="16"/>
      <c r="C9" s="14" t="s">
        <v>125</v>
      </c>
      <c r="D9" s="67">
        <v>821821</v>
      </c>
    </row>
    <row r="10" ht="22.5" customHeight="1" spans="1:4">
      <c r="A10" s="14" t="s">
        <v>126</v>
      </c>
      <c r="B10" s="16"/>
      <c r="C10" s="14" t="s">
        <v>127</v>
      </c>
      <c r="D10" s="67">
        <v>657363</v>
      </c>
    </row>
    <row r="11" ht="22.5" customHeight="1" spans="1:4">
      <c r="A11" s="14" t="s">
        <v>128</v>
      </c>
      <c r="B11" s="16"/>
      <c r="C11" s="14" t="s">
        <v>129</v>
      </c>
      <c r="D11" s="67">
        <v>586500</v>
      </c>
    </row>
    <row r="12" ht="22.5" customHeight="1" spans="1:4">
      <c r="A12" s="14" t="s">
        <v>122</v>
      </c>
      <c r="B12" s="16"/>
      <c r="C12" s="14"/>
      <c r="D12" s="16"/>
    </row>
    <row r="13" ht="22.5" customHeight="1" spans="1:4">
      <c r="A13" s="14" t="s">
        <v>124</v>
      </c>
      <c r="B13" s="16"/>
      <c r="C13" s="14"/>
      <c r="D13" s="16"/>
    </row>
    <row r="14" ht="22.5" customHeight="1" spans="1:4">
      <c r="A14" s="14" t="s">
        <v>126</v>
      </c>
      <c r="B14" s="16"/>
      <c r="C14" s="14"/>
      <c r="D14" s="16"/>
    </row>
    <row r="15" ht="22.5" customHeight="1" spans="1:4">
      <c r="A15" s="70"/>
      <c r="B15" s="16"/>
      <c r="C15" s="14" t="s">
        <v>130</v>
      </c>
      <c r="D15" s="16"/>
    </row>
    <row r="16" ht="22.5" customHeight="1" spans="1:4">
      <c r="A16" s="71" t="s">
        <v>131</v>
      </c>
      <c r="B16" s="72">
        <v>7646974.76</v>
      </c>
      <c r="C16" s="73" t="s">
        <v>132</v>
      </c>
      <c r="D16" s="72">
        <v>7646974.76</v>
      </c>
    </row>
  </sheetData>
  <mergeCells count="8">
    <mergeCell ref="A2:D2"/>
    <mergeCell ref="A3:B3"/>
    <mergeCell ref="A4:B4"/>
    <mergeCell ref="C4:D4"/>
    <mergeCell ref="A5:A6"/>
    <mergeCell ref="B5:B6"/>
    <mergeCell ref="C5:C6"/>
    <mergeCell ref="D5:D6"/>
  </mergeCells>
  <pageMargins left="0.511805555555556" right="0.156944444444444" top="0.786805555555556" bottom="1" header="0.5" footer="0.5"/>
  <pageSetup paperSize="9"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28" sqref="A28:B28"/>
    </sheetView>
  </sheetViews>
  <sheetFormatPr defaultColWidth="8.85" defaultRowHeight="15" customHeight="1" outlineLevelCol="6"/>
  <cols>
    <col min="1" max="1" width="10.225" customWidth="1"/>
    <col min="2" max="2" width="28.575" customWidth="1"/>
    <col min="3" max="7" width="21.425" customWidth="1"/>
  </cols>
  <sheetData>
    <row r="1" ht="12" customHeight="1" spans="1:7">
      <c r="A1" s="1"/>
      <c r="B1" s="1"/>
      <c r="C1" s="1"/>
      <c r="D1" s="1"/>
      <c r="E1" s="1"/>
      <c r="F1" s="1"/>
      <c r="G1" s="40" t="s">
        <v>133</v>
      </c>
    </row>
    <row r="2" ht="35" customHeight="1" spans="1:7">
      <c r="A2" s="3" t="s">
        <v>134</v>
      </c>
      <c r="B2" s="3"/>
      <c r="C2" s="3"/>
      <c r="D2" s="3"/>
      <c r="E2" s="3"/>
      <c r="F2" s="3"/>
      <c r="G2" s="3"/>
    </row>
    <row r="3" ht="18.75" customHeight="1" spans="1:7">
      <c r="A3" s="41" t="s">
        <v>2</v>
      </c>
      <c r="B3" s="41"/>
      <c r="C3" s="41"/>
      <c r="D3" s="42"/>
      <c r="E3" s="42"/>
      <c r="F3" s="42"/>
      <c r="G3" s="43" t="s">
        <v>30</v>
      </c>
    </row>
    <row r="4" ht="18.75" customHeight="1" spans="1:7">
      <c r="A4" s="12" t="s">
        <v>135</v>
      </c>
      <c r="B4" s="12" t="s">
        <v>61</v>
      </c>
      <c r="C4" s="44" t="s">
        <v>33</v>
      </c>
      <c r="D4" s="44" t="s">
        <v>64</v>
      </c>
      <c r="E4" s="44"/>
      <c r="F4" s="44"/>
      <c r="G4" s="12" t="s">
        <v>65</v>
      </c>
    </row>
    <row r="5" ht="18.75" customHeight="1" spans="1:7">
      <c r="A5" s="12" t="s">
        <v>60</v>
      </c>
      <c r="B5" s="12" t="s">
        <v>61</v>
      </c>
      <c r="C5" s="44"/>
      <c r="D5" s="44" t="s">
        <v>35</v>
      </c>
      <c r="E5" s="44" t="s">
        <v>136</v>
      </c>
      <c r="F5" s="44" t="s">
        <v>137</v>
      </c>
      <c r="G5" s="12"/>
    </row>
    <row r="6" ht="18.75" customHeight="1" spans="1:7">
      <c r="A6" s="13" t="s">
        <v>47</v>
      </c>
      <c r="B6" s="13" t="s">
        <v>48</v>
      </c>
      <c r="C6" s="13" t="s">
        <v>49</v>
      </c>
      <c r="D6" s="13" t="s">
        <v>50</v>
      </c>
      <c r="E6" s="13" t="s">
        <v>51</v>
      </c>
      <c r="F6" s="13" t="s">
        <v>52</v>
      </c>
      <c r="G6" s="13" t="s">
        <v>53</v>
      </c>
    </row>
    <row r="7" ht="20.25" customHeight="1" spans="1:7">
      <c r="A7" s="66">
        <v>205</v>
      </c>
      <c r="B7" s="66" t="s">
        <v>73</v>
      </c>
      <c r="C7" s="67">
        <v>5581290.76</v>
      </c>
      <c r="D7" s="67">
        <v>5072458</v>
      </c>
      <c r="E7" s="67">
        <v>4982758</v>
      </c>
      <c r="F7" s="67">
        <v>89700</v>
      </c>
      <c r="G7" s="67">
        <v>508832.76</v>
      </c>
    </row>
    <row r="8" ht="20.25" customHeight="1" spans="1:7">
      <c r="A8" s="66">
        <v>20502</v>
      </c>
      <c r="B8" s="66" t="s">
        <v>75</v>
      </c>
      <c r="C8" s="67">
        <v>5485638.76</v>
      </c>
      <c r="D8" s="67">
        <v>5072458</v>
      </c>
      <c r="E8" s="67">
        <v>4982758</v>
      </c>
      <c r="F8" s="67">
        <v>89700</v>
      </c>
      <c r="G8" s="67">
        <v>413180.76</v>
      </c>
    </row>
    <row r="9" ht="20.25" customHeight="1" spans="1:7">
      <c r="A9" s="66">
        <v>2050203</v>
      </c>
      <c r="B9" s="66" t="s">
        <v>77</v>
      </c>
      <c r="C9" s="67">
        <v>5485638.76</v>
      </c>
      <c r="D9" s="67">
        <v>5072458</v>
      </c>
      <c r="E9" s="67">
        <v>4982758</v>
      </c>
      <c r="F9" s="67">
        <v>89700</v>
      </c>
      <c r="G9" s="67">
        <v>413180.76</v>
      </c>
    </row>
    <row r="10" ht="20.25" customHeight="1" spans="1:7">
      <c r="A10" s="66">
        <v>20507</v>
      </c>
      <c r="B10" s="66" t="s">
        <v>79</v>
      </c>
      <c r="C10" s="67">
        <v>3852</v>
      </c>
      <c r="D10" s="68"/>
      <c r="E10" s="68"/>
      <c r="F10" s="68"/>
      <c r="G10" s="67">
        <v>3852</v>
      </c>
    </row>
    <row r="11" ht="20.25" customHeight="1" spans="1:7">
      <c r="A11" s="66">
        <v>2050701</v>
      </c>
      <c r="B11" s="66" t="s">
        <v>81</v>
      </c>
      <c r="C11" s="67">
        <v>3852</v>
      </c>
      <c r="D11" s="68"/>
      <c r="E11" s="68"/>
      <c r="F11" s="68"/>
      <c r="G11" s="67">
        <v>3852</v>
      </c>
    </row>
    <row r="12" ht="20.25" customHeight="1" spans="1:7">
      <c r="A12" s="66">
        <v>20509</v>
      </c>
      <c r="B12" s="66" t="s">
        <v>83</v>
      </c>
      <c r="C12" s="67">
        <v>91800</v>
      </c>
      <c r="D12" s="68"/>
      <c r="E12" s="68"/>
      <c r="F12" s="68"/>
      <c r="G12" s="67">
        <v>91800</v>
      </c>
    </row>
    <row r="13" ht="20.25" customHeight="1" spans="1:7">
      <c r="A13" s="66">
        <v>2050999</v>
      </c>
      <c r="B13" s="66" t="s">
        <v>85</v>
      </c>
      <c r="C13" s="67">
        <v>91800</v>
      </c>
      <c r="D13" s="68"/>
      <c r="E13" s="68"/>
      <c r="F13" s="68"/>
      <c r="G13" s="67">
        <v>91800</v>
      </c>
    </row>
    <row r="14" ht="20.25" customHeight="1" spans="1:7">
      <c r="A14" s="66">
        <v>208</v>
      </c>
      <c r="B14" s="66" t="s">
        <v>87</v>
      </c>
      <c r="C14" s="67">
        <v>821821</v>
      </c>
      <c r="D14" s="67">
        <v>757801</v>
      </c>
      <c r="E14" s="67">
        <v>754501</v>
      </c>
      <c r="F14" s="67">
        <v>3300</v>
      </c>
      <c r="G14" s="67">
        <v>64020</v>
      </c>
    </row>
    <row r="15" ht="20.25" customHeight="1" spans="1:7">
      <c r="A15" s="66">
        <v>20805</v>
      </c>
      <c r="B15" s="66" t="s">
        <v>89</v>
      </c>
      <c r="C15" s="67">
        <v>757801</v>
      </c>
      <c r="D15" s="67">
        <v>757801</v>
      </c>
      <c r="E15" s="67">
        <v>754501</v>
      </c>
      <c r="F15" s="67">
        <v>3300</v>
      </c>
      <c r="G15" s="68"/>
    </row>
    <row r="16" ht="20.25" customHeight="1" spans="1:7">
      <c r="A16" s="66">
        <v>2080502</v>
      </c>
      <c r="B16" s="66" t="s">
        <v>91</v>
      </c>
      <c r="C16" s="67">
        <v>3300</v>
      </c>
      <c r="D16" s="67">
        <v>3300</v>
      </c>
      <c r="E16" s="68"/>
      <c r="F16" s="67">
        <v>3300</v>
      </c>
      <c r="G16" s="68"/>
    </row>
    <row r="17" ht="20.25" customHeight="1" spans="1:7">
      <c r="A17" s="66">
        <v>2080505</v>
      </c>
      <c r="B17" s="66" t="s">
        <v>93</v>
      </c>
      <c r="C17" s="67">
        <v>754501</v>
      </c>
      <c r="D17" s="67">
        <v>754501</v>
      </c>
      <c r="E17" s="67">
        <v>754501</v>
      </c>
      <c r="F17" s="68"/>
      <c r="G17" s="68"/>
    </row>
    <row r="18" ht="20.25" customHeight="1" spans="1:7">
      <c r="A18" s="66">
        <v>20808</v>
      </c>
      <c r="B18" s="66" t="s">
        <v>95</v>
      </c>
      <c r="C18" s="67">
        <v>64020</v>
      </c>
      <c r="D18" s="68"/>
      <c r="E18" s="68"/>
      <c r="F18" s="68"/>
      <c r="G18" s="67">
        <v>64020</v>
      </c>
    </row>
    <row r="19" ht="20.25" customHeight="1" spans="1:7">
      <c r="A19" s="66">
        <v>2080801</v>
      </c>
      <c r="B19" s="66" t="s">
        <v>97</v>
      </c>
      <c r="C19" s="67">
        <v>64020</v>
      </c>
      <c r="D19" s="68"/>
      <c r="E19" s="68"/>
      <c r="F19" s="68"/>
      <c r="G19" s="67">
        <v>64020</v>
      </c>
    </row>
    <row r="20" ht="20.25" customHeight="1" spans="1:7">
      <c r="A20" s="66">
        <v>210</v>
      </c>
      <c r="B20" s="66" t="s">
        <v>99</v>
      </c>
      <c r="C20" s="67">
        <v>657363</v>
      </c>
      <c r="D20" s="67">
        <v>657363</v>
      </c>
      <c r="E20" s="67">
        <v>657363</v>
      </c>
      <c r="F20" s="68"/>
      <c r="G20" s="68"/>
    </row>
    <row r="21" ht="20.25" customHeight="1" spans="1:7">
      <c r="A21" s="66">
        <v>21011</v>
      </c>
      <c r="B21" s="66" t="s">
        <v>101</v>
      </c>
      <c r="C21" s="67">
        <v>657363</v>
      </c>
      <c r="D21" s="67">
        <v>657363</v>
      </c>
      <c r="E21" s="67">
        <v>657363</v>
      </c>
      <c r="F21" s="68"/>
      <c r="G21" s="68"/>
    </row>
    <row r="22" ht="20.25" customHeight="1" spans="1:7">
      <c r="A22" s="66">
        <v>2101102</v>
      </c>
      <c r="B22" s="66" t="s">
        <v>105</v>
      </c>
      <c r="C22" s="67">
        <v>408048</v>
      </c>
      <c r="D22" s="67">
        <v>408048</v>
      </c>
      <c r="E22" s="67">
        <v>408048</v>
      </c>
      <c r="F22" s="68"/>
      <c r="G22" s="68"/>
    </row>
    <row r="23" ht="20.25" customHeight="1" spans="1:7">
      <c r="A23" s="66">
        <v>2101103</v>
      </c>
      <c r="B23" s="66" t="s">
        <v>107</v>
      </c>
      <c r="C23" s="67">
        <v>230452</v>
      </c>
      <c r="D23" s="67">
        <v>230452</v>
      </c>
      <c r="E23" s="67">
        <v>230452</v>
      </c>
      <c r="F23" s="68"/>
      <c r="G23" s="68"/>
    </row>
    <row r="24" ht="20.25" customHeight="1" spans="1:7">
      <c r="A24" s="66">
        <v>2101199</v>
      </c>
      <c r="B24" s="66" t="s">
        <v>109</v>
      </c>
      <c r="C24" s="67">
        <v>18863</v>
      </c>
      <c r="D24" s="67">
        <v>18863</v>
      </c>
      <c r="E24" s="67">
        <v>18863</v>
      </c>
      <c r="F24" s="68"/>
      <c r="G24" s="68"/>
    </row>
    <row r="25" ht="20.25" customHeight="1" spans="1:7">
      <c r="A25" s="66">
        <v>221</v>
      </c>
      <c r="B25" s="66" t="s">
        <v>111</v>
      </c>
      <c r="C25" s="67">
        <v>586500</v>
      </c>
      <c r="D25" s="67">
        <v>586500</v>
      </c>
      <c r="E25" s="67">
        <v>586500</v>
      </c>
      <c r="F25" s="68"/>
      <c r="G25" s="68"/>
    </row>
    <row r="26" ht="20.25" customHeight="1" spans="1:7">
      <c r="A26" s="66">
        <v>22102</v>
      </c>
      <c r="B26" s="66" t="s">
        <v>113</v>
      </c>
      <c r="C26" s="67">
        <v>586500</v>
      </c>
      <c r="D26" s="67">
        <v>586500</v>
      </c>
      <c r="E26" s="67">
        <v>586500</v>
      </c>
      <c r="F26" s="68"/>
      <c r="G26" s="68"/>
    </row>
    <row r="27" ht="20.25" customHeight="1" spans="1:7">
      <c r="A27" s="66">
        <v>2210201</v>
      </c>
      <c r="B27" s="66" t="s">
        <v>115</v>
      </c>
      <c r="C27" s="67">
        <v>586500</v>
      </c>
      <c r="D27" s="67">
        <v>586500</v>
      </c>
      <c r="E27" s="67">
        <v>586500</v>
      </c>
      <c r="F27" s="68"/>
      <c r="G27" s="68"/>
    </row>
    <row r="28" customHeight="1" spans="1:7">
      <c r="A28" s="45" t="s">
        <v>116</v>
      </c>
      <c r="B28" s="45"/>
      <c r="C28" s="67">
        <v>7646974.76</v>
      </c>
      <c r="D28" s="67">
        <v>7074122</v>
      </c>
      <c r="E28" s="67">
        <v>6981122</v>
      </c>
      <c r="F28" s="67">
        <v>93000</v>
      </c>
      <c r="G28" s="67">
        <v>572852.76</v>
      </c>
    </row>
  </sheetData>
  <mergeCells count="7">
    <mergeCell ref="A2:G2"/>
    <mergeCell ref="A3:C3"/>
    <mergeCell ref="A4:B4"/>
    <mergeCell ref="D4:F4"/>
    <mergeCell ref="A28:B28"/>
    <mergeCell ref="C4:C5"/>
    <mergeCell ref="G4:G5"/>
  </mergeCells>
  <pageMargins left="0.236111111111111" right="0.156944444444444" top="0.196527777777778" bottom="0.196527777777778" header="0.156944444444444" footer="0.0388888888888889"/>
  <pageSetup paperSize="9"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zoomScale="70" zoomScaleNormal="70" workbookViewId="0">
      <selection activeCell="B8" sqref="B8"/>
    </sheetView>
  </sheetViews>
  <sheetFormatPr defaultColWidth="8.85" defaultRowHeight="15" customHeight="1" outlineLevelRow="7" outlineLevelCol="5"/>
  <cols>
    <col min="1" max="2" width="28.575" customWidth="1"/>
    <col min="3" max="3" width="17.5" customWidth="1"/>
    <col min="4" max="4" width="28.575" customWidth="1"/>
    <col min="5" max="5" width="21.775" customWidth="1"/>
    <col min="6" max="6" width="18.3833333333333" customWidth="1"/>
  </cols>
  <sheetData>
    <row r="1" ht="18.75" customHeight="1" spans="1:6">
      <c r="A1" s="59"/>
      <c r="B1" s="59"/>
      <c r="C1" s="60"/>
      <c r="D1" s="1"/>
      <c r="E1" s="1"/>
      <c r="F1" s="61" t="s">
        <v>138</v>
      </c>
    </row>
    <row r="2" ht="41.25" customHeight="1" spans="1:6">
      <c r="A2" s="62" t="s">
        <v>139</v>
      </c>
      <c r="B2" s="62"/>
      <c r="C2" s="62"/>
      <c r="D2" s="62"/>
      <c r="E2" s="62"/>
      <c r="F2" s="62"/>
    </row>
    <row r="3" ht="18.75" customHeight="1" spans="1:6">
      <c r="A3" s="4" t="s">
        <v>2</v>
      </c>
      <c r="B3" s="4"/>
      <c r="C3" s="4"/>
      <c r="D3" s="63"/>
      <c r="E3" s="1"/>
      <c r="F3" s="61" t="s">
        <v>30</v>
      </c>
    </row>
    <row r="4" ht="18.75" customHeight="1" spans="1:6">
      <c r="A4" s="12" t="s">
        <v>140</v>
      </c>
      <c r="B4" s="44" t="s">
        <v>141</v>
      </c>
      <c r="C4" s="44" t="s">
        <v>142</v>
      </c>
      <c r="D4" s="44"/>
      <c r="E4" s="44"/>
      <c r="F4" s="44" t="s">
        <v>143</v>
      </c>
    </row>
    <row r="5" ht="18.75" customHeight="1" spans="1:6">
      <c r="A5" s="12"/>
      <c r="B5" s="44"/>
      <c r="C5" s="44" t="s">
        <v>35</v>
      </c>
      <c r="D5" s="44" t="s">
        <v>144</v>
      </c>
      <c r="E5" s="44" t="s">
        <v>145</v>
      </c>
      <c r="F5" s="44"/>
    </row>
    <row r="6" ht="18.75" customHeight="1" spans="1:6">
      <c r="A6" s="64">
        <v>1</v>
      </c>
      <c r="B6" s="65">
        <v>2</v>
      </c>
      <c r="C6" s="64">
        <v>3</v>
      </c>
      <c r="D6" s="64">
        <v>4</v>
      </c>
      <c r="E6" s="64">
        <v>5</v>
      </c>
      <c r="F6" s="64">
        <v>6</v>
      </c>
    </row>
    <row r="7" ht="20.25" customHeight="1" spans="1:6">
      <c r="A7" s="16"/>
      <c r="B7" s="16"/>
      <c r="C7" s="16"/>
      <c r="D7" s="16"/>
      <c r="E7" s="16"/>
      <c r="F7" s="16"/>
    </row>
    <row r="8" customHeight="1" spans="1:6">
      <c r="A8" t="s">
        <v>146</v>
      </c>
    </row>
  </sheetData>
  <mergeCells count="6">
    <mergeCell ref="A2:F2"/>
    <mergeCell ref="A3:C3"/>
    <mergeCell ref="C4:E4"/>
    <mergeCell ref="A4:A5"/>
    <mergeCell ref="B4:B5"/>
    <mergeCell ref="F4:F5"/>
  </mergeCells>
  <pageMargins left="0.236111111111111" right="0.118055555555556" top="1" bottom="1" header="0.5" footer="0.5"/>
  <pageSetup paperSize="9"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zoomScale="70" zoomScaleNormal="70" workbookViewId="0">
      <selection activeCell="A27" sqref="A27:G27"/>
    </sheetView>
  </sheetViews>
  <sheetFormatPr defaultColWidth="8.85" defaultRowHeight="15" customHeight="1"/>
  <cols>
    <col min="1" max="1" width="22.7916666666667" customWidth="1"/>
    <col min="2" max="2" width="18.7583333333333" customWidth="1"/>
    <col min="3" max="3" width="28.575" customWidth="1"/>
    <col min="4" max="4" width="13.8583333333333" customWidth="1"/>
    <col min="5" max="5" width="28.575" customWidth="1"/>
    <col min="6" max="6" width="14.9916666666667" customWidth="1"/>
    <col min="7" max="7" width="28.575" customWidth="1"/>
    <col min="8" max="16" width="14.2833333333333" customWidth="1"/>
    <col min="17" max="17" width="16.7833333333333" customWidth="1"/>
    <col min="18" max="19" width="14.2833333333333" customWidth="1"/>
    <col min="20" max="20" width="16.675" customWidth="1"/>
    <col min="21"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147</v>
      </c>
    </row>
    <row r="2" ht="45" customHeight="1" spans="1:23">
      <c r="A2" s="3" t="s">
        <v>148</v>
      </c>
      <c r="B2" s="3"/>
      <c r="C2" s="3"/>
      <c r="D2" s="3"/>
      <c r="E2" s="3"/>
      <c r="F2" s="3"/>
      <c r="G2" s="3"/>
      <c r="H2" s="3"/>
      <c r="I2" s="3"/>
      <c r="J2" s="3"/>
      <c r="K2" s="3"/>
      <c r="L2" s="52"/>
      <c r="M2" s="52"/>
      <c r="N2" s="52"/>
      <c r="O2" s="52"/>
      <c r="P2" s="52"/>
      <c r="Q2" s="52"/>
      <c r="R2" s="52"/>
      <c r="S2" s="52"/>
      <c r="T2" s="52"/>
      <c r="U2" s="52"/>
      <c r="V2" s="52"/>
      <c r="W2" s="52"/>
    </row>
    <row r="3" ht="18.75" customHeight="1" spans="1:23">
      <c r="A3" s="4" t="s">
        <v>2</v>
      </c>
      <c r="B3" s="4"/>
      <c r="C3" s="4"/>
      <c r="D3" s="4"/>
      <c r="E3" s="4"/>
      <c r="F3" s="4"/>
      <c r="G3" s="4"/>
      <c r="H3" s="53"/>
      <c r="I3" s="53"/>
      <c r="J3" s="53"/>
      <c r="K3" s="53"/>
      <c r="L3" s="5"/>
      <c r="M3" s="5"/>
      <c r="N3" s="5"/>
      <c r="O3" s="5"/>
      <c r="P3" s="5"/>
      <c r="Q3" s="5"/>
      <c r="R3" s="5"/>
      <c r="S3" s="5"/>
      <c r="T3" s="5"/>
      <c r="U3" s="5"/>
      <c r="V3" s="5"/>
      <c r="W3" s="5" t="s">
        <v>30</v>
      </c>
    </row>
    <row r="4" ht="18.75" customHeight="1" spans="1:23">
      <c r="A4" s="57" t="s">
        <v>149</v>
      </c>
      <c r="B4" s="57" t="s">
        <v>150</v>
      </c>
      <c r="C4" s="57" t="s">
        <v>151</v>
      </c>
      <c r="D4" s="57" t="s">
        <v>152</v>
      </c>
      <c r="E4" s="57" t="s">
        <v>153</v>
      </c>
      <c r="F4" s="57" t="s">
        <v>154</v>
      </c>
      <c r="G4" s="57" t="s">
        <v>155</v>
      </c>
      <c r="H4" s="58" t="s">
        <v>33</v>
      </c>
      <c r="I4" s="58" t="s">
        <v>156</v>
      </c>
      <c r="J4" s="57"/>
      <c r="K4" s="57"/>
      <c r="L4" s="57"/>
      <c r="M4" s="57"/>
      <c r="N4" s="57" t="s">
        <v>157</v>
      </c>
      <c r="O4" s="57"/>
      <c r="P4" s="57"/>
      <c r="Q4" s="57" t="s">
        <v>39</v>
      </c>
      <c r="R4" s="57" t="s">
        <v>63</v>
      </c>
      <c r="S4" s="57"/>
      <c r="T4" s="57"/>
      <c r="U4" s="57"/>
      <c r="V4" s="57"/>
      <c r="W4" s="57"/>
    </row>
    <row r="5" ht="18.75" customHeight="1" spans="1:23">
      <c r="A5" s="57"/>
      <c r="B5" s="57"/>
      <c r="C5" s="57"/>
      <c r="D5" s="57"/>
      <c r="E5" s="57"/>
      <c r="F5" s="57"/>
      <c r="G5" s="57"/>
      <c r="H5" s="58" t="s">
        <v>158</v>
      </c>
      <c r="I5" s="58" t="s">
        <v>159</v>
      </c>
      <c r="J5" s="57" t="s">
        <v>37</v>
      </c>
      <c r="K5" s="57" t="s">
        <v>38</v>
      </c>
      <c r="L5" s="57"/>
      <c r="M5" s="57"/>
      <c r="N5" s="57" t="s">
        <v>157</v>
      </c>
      <c r="O5" s="57" t="s">
        <v>37</v>
      </c>
      <c r="P5" s="57" t="s">
        <v>38</v>
      </c>
      <c r="Q5" s="57" t="s">
        <v>39</v>
      </c>
      <c r="R5" s="57" t="s">
        <v>63</v>
      </c>
      <c r="S5" s="57" t="s">
        <v>42</v>
      </c>
      <c r="T5" s="57" t="s">
        <v>43</v>
      </c>
      <c r="U5" s="57" t="s">
        <v>44</v>
      </c>
      <c r="V5" s="57" t="s">
        <v>45</v>
      </c>
      <c r="W5" s="57" t="s">
        <v>46</v>
      </c>
    </row>
    <row r="6" ht="18.75" customHeight="1" spans="1:23">
      <c r="A6" s="57"/>
      <c r="B6" s="57"/>
      <c r="C6" s="57"/>
      <c r="D6" s="57"/>
      <c r="E6" s="57"/>
      <c r="F6" s="57"/>
      <c r="G6" s="57"/>
      <c r="H6" s="58"/>
      <c r="I6" s="58" t="s">
        <v>160</v>
      </c>
      <c r="J6" s="57" t="s">
        <v>161</v>
      </c>
      <c r="K6" s="57" t="s">
        <v>162</v>
      </c>
      <c r="L6" s="57" t="s">
        <v>163</v>
      </c>
      <c r="M6" s="57" t="s">
        <v>164</v>
      </c>
      <c r="N6" s="57" t="s">
        <v>36</v>
      </c>
      <c r="O6" s="57" t="s">
        <v>37</v>
      </c>
      <c r="P6" s="57" t="s">
        <v>38</v>
      </c>
      <c r="Q6" s="57"/>
      <c r="R6" s="57" t="s">
        <v>35</v>
      </c>
      <c r="S6" s="57" t="s">
        <v>42</v>
      </c>
      <c r="T6" s="57" t="s">
        <v>43</v>
      </c>
      <c r="U6" s="57" t="s">
        <v>44</v>
      </c>
      <c r="V6" s="57" t="s">
        <v>45</v>
      </c>
      <c r="W6" s="57" t="s">
        <v>46</v>
      </c>
    </row>
    <row r="7" ht="22.65" customHeight="1" spans="1:23">
      <c r="A7" s="57"/>
      <c r="B7" s="57"/>
      <c r="C7" s="57"/>
      <c r="D7" s="57"/>
      <c r="E7" s="57"/>
      <c r="F7" s="57"/>
      <c r="G7" s="57"/>
      <c r="H7" s="58"/>
      <c r="I7" s="58" t="s">
        <v>35</v>
      </c>
      <c r="J7" s="57"/>
      <c r="K7" s="57"/>
      <c r="L7" s="57"/>
      <c r="M7" s="57"/>
      <c r="N7" s="57"/>
      <c r="O7" s="57"/>
      <c r="P7" s="57"/>
      <c r="Q7" s="57"/>
      <c r="R7" s="57"/>
      <c r="S7" s="57"/>
      <c r="T7" s="57"/>
      <c r="U7" s="57"/>
      <c r="V7" s="57"/>
      <c r="W7" s="57"/>
    </row>
    <row r="8" ht="18.75" customHeight="1" spans="1:23">
      <c r="A8" s="58" t="s">
        <v>47</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24" customHeight="1" spans="1:23">
      <c r="A9" s="54" t="s">
        <v>57</v>
      </c>
      <c r="B9" s="54" t="s">
        <v>165</v>
      </c>
      <c r="C9" s="55" t="s">
        <v>166</v>
      </c>
      <c r="D9" s="54" t="s">
        <v>76</v>
      </c>
      <c r="E9" s="54" t="s">
        <v>77</v>
      </c>
      <c r="F9" s="54" t="s">
        <v>167</v>
      </c>
      <c r="G9" s="54" t="s">
        <v>168</v>
      </c>
      <c r="H9" s="16">
        <v>1987548</v>
      </c>
      <c r="I9" s="16">
        <v>1987548</v>
      </c>
      <c r="J9" s="16"/>
      <c r="K9" s="16"/>
      <c r="L9" s="16">
        <v>1987548</v>
      </c>
      <c r="M9" s="16"/>
      <c r="N9" s="16"/>
      <c r="O9" s="16"/>
      <c r="P9" s="16"/>
      <c r="Q9" s="16"/>
      <c r="R9" s="16"/>
      <c r="S9" s="16"/>
      <c r="T9" s="16"/>
      <c r="U9" s="16"/>
      <c r="V9" s="16"/>
      <c r="W9" s="16"/>
    </row>
    <row r="10" ht="24" customHeight="1" spans="1:23">
      <c r="A10" s="54" t="s">
        <v>57</v>
      </c>
      <c r="B10" s="54" t="s">
        <v>165</v>
      </c>
      <c r="C10" s="55" t="s">
        <v>166</v>
      </c>
      <c r="D10" s="54" t="s">
        <v>76</v>
      </c>
      <c r="E10" s="54" t="s">
        <v>77</v>
      </c>
      <c r="F10" s="54" t="s">
        <v>169</v>
      </c>
      <c r="G10" s="54" t="s">
        <v>170</v>
      </c>
      <c r="H10" s="16">
        <v>207360</v>
      </c>
      <c r="I10" s="16">
        <v>207360</v>
      </c>
      <c r="J10" s="16"/>
      <c r="K10" s="16"/>
      <c r="L10" s="16">
        <v>207360</v>
      </c>
      <c r="M10" s="16"/>
      <c r="N10" s="16"/>
      <c r="O10" s="16"/>
      <c r="P10" s="22"/>
      <c r="Q10" s="16"/>
      <c r="R10" s="16"/>
      <c r="S10" s="16"/>
      <c r="T10" s="16"/>
      <c r="U10" s="16"/>
      <c r="V10" s="16"/>
      <c r="W10" s="16"/>
    </row>
    <row r="11" ht="24" customHeight="1" spans="1:23">
      <c r="A11" s="54" t="s">
        <v>57</v>
      </c>
      <c r="B11" s="54" t="s">
        <v>165</v>
      </c>
      <c r="C11" s="55" t="s">
        <v>166</v>
      </c>
      <c r="D11" s="54" t="s">
        <v>76</v>
      </c>
      <c r="E11" s="54" t="s">
        <v>77</v>
      </c>
      <c r="F11" s="54" t="s">
        <v>169</v>
      </c>
      <c r="G11" s="54" t="s">
        <v>170</v>
      </c>
      <c r="H11" s="16">
        <v>234000</v>
      </c>
      <c r="I11" s="16">
        <v>234000</v>
      </c>
      <c r="J11" s="16"/>
      <c r="K11" s="16"/>
      <c r="L11" s="16">
        <v>234000</v>
      </c>
      <c r="M11" s="16"/>
      <c r="N11" s="16"/>
      <c r="O11" s="16"/>
      <c r="P11" s="22"/>
      <c r="Q11" s="16"/>
      <c r="R11" s="16"/>
      <c r="S11" s="16"/>
      <c r="T11" s="16"/>
      <c r="U11" s="16"/>
      <c r="V11" s="16"/>
      <c r="W11" s="16"/>
    </row>
    <row r="12" ht="24" customHeight="1" spans="1:23">
      <c r="A12" s="54" t="s">
        <v>57</v>
      </c>
      <c r="B12" s="54" t="s">
        <v>165</v>
      </c>
      <c r="C12" s="55" t="s">
        <v>166</v>
      </c>
      <c r="D12" s="54" t="s">
        <v>76</v>
      </c>
      <c r="E12" s="54" t="s">
        <v>77</v>
      </c>
      <c r="F12" s="54" t="s">
        <v>171</v>
      </c>
      <c r="G12" s="54" t="s">
        <v>172</v>
      </c>
      <c r="H12" s="16">
        <v>1170000</v>
      </c>
      <c r="I12" s="16">
        <v>1170000</v>
      </c>
      <c r="J12" s="16"/>
      <c r="K12" s="16"/>
      <c r="L12" s="16">
        <v>1170000</v>
      </c>
      <c r="M12" s="16"/>
      <c r="N12" s="16"/>
      <c r="O12" s="16"/>
      <c r="P12" s="22"/>
      <c r="Q12" s="16"/>
      <c r="R12" s="16"/>
      <c r="S12" s="16"/>
      <c r="T12" s="16"/>
      <c r="U12" s="16"/>
      <c r="V12" s="16"/>
      <c r="W12" s="16"/>
    </row>
    <row r="13" ht="24" customHeight="1" spans="1:23">
      <c r="A13" s="54" t="s">
        <v>57</v>
      </c>
      <c r="B13" s="54" t="s">
        <v>165</v>
      </c>
      <c r="C13" s="55" t="s">
        <v>166</v>
      </c>
      <c r="D13" s="54" t="s">
        <v>76</v>
      </c>
      <c r="E13" s="54" t="s">
        <v>77</v>
      </c>
      <c r="F13" s="54" t="s">
        <v>171</v>
      </c>
      <c r="G13" s="54" t="s">
        <v>172</v>
      </c>
      <c r="H13" s="16">
        <v>648840</v>
      </c>
      <c r="I13" s="16">
        <v>648840</v>
      </c>
      <c r="J13" s="16"/>
      <c r="K13" s="16"/>
      <c r="L13" s="16">
        <v>648840</v>
      </c>
      <c r="M13" s="16"/>
      <c r="N13" s="16"/>
      <c r="O13" s="16"/>
      <c r="P13" s="22"/>
      <c r="Q13" s="16"/>
      <c r="R13" s="16"/>
      <c r="S13" s="16"/>
      <c r="T13" s="16"/>
      <c r="U13" s="16"/>
      <c r="V13" s="16"/>
      <c r="W13" s="16"/>
    </row>
    <row r="14" ht="24" customHeight="1" spans="1:23">
      <c r="A14" s="54" t="s">
        <v>57</v>
      </c>
      <c r="B14" s="54" t="s">
        <v>173</v>
      </c>
      <c r="C14" s="55" t="s">
        <v>174</v>
      </c>
      <c r="D14" s="54" t="s">
        <v>76</v>
      </c>
      <c r="E14" s="54" t="s">
        <v>77</v>
      </c>
      <c r="F14" s="54" t="s">
        <v>175</v>
      </c>
      <c r="G14" s="54" t="s">
        <v>176</v>
      </c>
      <c r="H14" s="16">
        <v>33010</v>
      </c>
      <c r="I14" s="16">
        <v>33010</v>
      </c>
      <c r="J14" s="16"/>
      <c r="K14" s="16"/>
      <c r="L14" s="16">
        <v>33010</v>
      </c>
      <c r="M14" s="16"/>
      <c r="N14" s="16"/>
      <c r="O14" s="16"/>
      <c r="P14" s="22"/>
      <c r="Q14" s="16"/>
      <c r="R14" s="16"/>
      <c r="S14" s="16"/>
      <c r="T14" s="16"/>
      <c r="U14" s="16"/>
      <c r="V14" s="16"/>
      <c r="W14" s="16"/>
    </row>
    <row r="15" ht="24" customHeight="1" spans="1:23">
      <c r="A15" s="54" t="s">
        <v>57</v>
      </c>
      <c r="B15" s="54" t="s">
        <v>173</v>
      </c>
      <c r="C15" s="55" t="s">
        <v>174</v>
      </c>
      <c r="D15" s="54" t="s">
        <v>92</v>
      </c>
      <c r="E15" s="54" t="s">
        <v>93</v>
      </c>
      <c r="F15" s="54" t="s">
        <v>177</v>
      </c>
      <c r="G15" s="54" t="s">
        <v>178</v>
      </c>
      <c r="H15" s="16">
        <v>754501</v>
      </c>
      <c r="I15" s="16">
        <v>754501</v>
      </c>
      <c r="J15" s="16"/>
      <c r="K15" s="16"/>
      <c r="L15" s="16">
        <v>754501</v>
      </c>
      <c r="M15" s="16"/>
      <c r="N15" s="16"/>
      <c r="O15" s="16"/>
      <c r="P15" s="22"/>
      <c r="Q15" s="16"/>
      <c r="R15" s="16"/>
      <c r="S15" s="16"/>
      <c r="T15" s="16"/>
      <c r="U15" s="16"/>
      <c r="V15" s="16"/>
      <c r="W15" s="16"/>
    </row>
    <row r="16" ht="24" customHeight="1" spans="1:23">
      <c r="A16" s="54" t="s">
        <v>57</v>
      </c>
      <c r="B16" s="54" t="s">
        <v>173</v>
      </c>
      <c r="C16" s="55" t="s">
        <v>174</v>
      </c>
      <c r="D16" s="54" t="s">
        <v>104</v>
      </c>
      <c r="E16" s="54" t="s">
        <v>105</v>
      </c>
      <c r="F16" s="54" t="s">
        <v>179</v>
      </c>
      <c r="G16" s="54" t="s">
        <v>180</v>
      </c>
      <c r="H16" s="16">
        <v>391398</v>
      </c>
      <c r="I16" s="16">
        <v>391398</v>
      </c>
      <c r="J16" s="16"/>
      <c r="K16" s="16"/>
      <c r="L16" s="16">
        <v>391398</v>
      </c>
      <c r="M16" s="16"/>
      <c r="N16" s="16"/>
      <c r="O16" s="16"/>
      <c r="P16" s="22"/>
      <c r="Q16" s="16"/>
      <c r="R16" s="16"/>
      <c r="S16" s="16"/>
      <c r="T16" s="16"/>
      <c r="U16" s="16"/>
      <c r="V16" s="16"/>
      <c r="W16" s="16"/>
    </row>
    <row r="17" ht="24" customHeight="1" spans="1:23">
      <c r="A17" s="54" t="s">
        <v>57</v>
      </c>
      <c r="B17" s="54" t="s">
        <v>173</v>
      </c>
      <c r="C17" s="55" t="s">
        <v>174</v>
      </c>
      <c r="D17" s="54" t="s">
        <v>104</v>
      </c>
      <c r="E17" s="54" t="s">
        <v>105</v>
      </c>
      <c r="F17" s="54" t="s">
        <v>179</v>
      </c>
      <c r="G17" s="54" t="s">
        <v>180</v>
      </c>
      <c r="H17" s="16">
        <v>16650</v>
      </c>
      <c r="I17" s="16">
        <v>16650</v>
      </c>
      <c r="J17" s="16"/>
      <c r="K17" s="16"/>
      <c r="L17" s="16">
        <v>16650</v>
      </c>
      <c r="M17" s="16"/>
      <c r="N17" s="16"/>
      <c r="O17" s="16"/>
      <c r="P17" s="22"/>
      <c r="Q17" s="16"/>
      <c r="R17" s="16"/>
      <c r="S17" s="16"/>
      <c r="T17" s="16"/>
      <c r="U17" s="16"/>
      <c r="V17" s="16"/>
      <c r="W17" s="16"/>
    </row>
    <row r="18" ht="24" customHeight="1" spans="1:23">
      <c r="A18" s="54" t="s">
        <v>57</v>
      </c>
      <c r="B18" s="54" t="s">
        <v>173</v>
      </c>
      <c r="C18" s="55" t="s">
        <v>174</v>
      </c>
      <c r="D18" s="54" t="s">
        <v>106</v>
      </c>
      <c r="E18" s="54" t="s">
        <v>107</v>
      </c>
      <c r="F18" s="54" t="s">
        <v>181</v>
      </c>
      <c r="G18" s="54" t="s">
        <v>182</v>
      </c>
      <c r="H18" s="16">
        <v>230452</v>
      </c>
      <c r="I18" s="16">
        <v>230452</v>
      </c>
      <c r="J18" s="16"/>
      <c r="K18" s="16"/>
      <c r="L18" s="16">
        <v>230452</v>
      </c>
      <c r="M18" s="16"/>
      <c r="N18" s="16"/>
      <c r="O18" s="16"/>
      <c r="P18" s="22"/>
      <c r="Q18" s="16"/>
      <c r="R18" s="16"/>
      <c r="S18" s="16"/>
      <c r="T18" s="16"/>
      <c r="U18" s="16"/>
      <c r="V18" s="16"/>
      <c r="W18" s="16"/>
    </row>
    <row r="19" ht="24" customHeight="1" spans="1:23">
      <c r="A19" s="54" t="s">
        <v>57</v>
      </c>
      <c r="B19" s="54" t="s">
        <v>173</v>
      </c>
      <c r="C19" s="55" t="s">
        <v>174</v>
      </c>
      <c r="D19" s="54" t="s">
        <v>108</v>
      </c>
      <c r="E19" s="54" t="s">
        <v>109</v>
      </c>
      <c r="F19" s="54" t="s">
        <v>175</v>
      </c>
      <c r="G19" s="54" t="s">
        <v>176</v>
      </c>
      <c r="H19" s="16">
        <v>18863</v>
      </c>
      <c r="I19" s="16">
        <v>18863</v>
      </c>
      <c r="J19" s="16"/>
      <c r="K19" s="16"/>
      <c r="L19" s="16">
        <v>18863</v>
      </c>
      <c r="M19" s="16"/>
      <c r="N19" s="16"/>
      <c r="O19" s="16"/>
      <c r="P19" s="22"/>
      <c r="Q19" s="16"/>
      <c r="R19" s="16"/>
      <c r="S19" s="16"/>
      <c r="T19" s="16"/>
      <c r="U19" s="16"/>
      <c r="V19" s="16"/>
      <c r="W19" s="16"/>
    </row>
    <row r="20" ht="24" customHeight="1" spans="1:23">
      <c r="A20" s="54" t="s">
        <v>57</v>
      </c>
      <c r="B20" s="54" t="s">
        <v>183</v>
      </c>
      <c r="C20" s="55" t="s">
        <v>115</v>
      </c>
      <c r="D20" s="54" t="s">
        <v>114</v>
      </c>
      <c r="E20" s="54" t="s">
        <v>115</v>
      </c>
      <c r="F20" s="54" t="s">
        <v>184</v>
      </c>
      <c r="G20" s="54" t="s">
        <v>115</v>
      </c>
      <c r="H20" s="16">
        <v>586500</v>
      </c>
      <c r="I20" s="16">
        <v>586500</v>
      </c>
      <c r="J20" s="16"/>
      <c r="K20" s="16"/>
      <c r="L20" s="16">
        <v>586500</v>
      </c>
      <c r="M20" s="16"/>
      <c r="N20" s="16"/>
      <c r="O20" s="16"/>
      <c r="P20" s="22"/>
      <c r="Q20" s="16"/>
      <c r="R20" s="16"/>
      <c r="S20" s="16"/>
      <c r="T20" s="16"/>
      <c r="U20" s="16"/>
      <c r="V20" s="16"/>
      <c r="W20" s="16"/>
    </row>
    <row r="21" ht="24" customHeight="1" spans="1:23">
      <c r="A21" s="54" t="s">
        <v>57</v>
      </c>
      <c r="B21" s="54" t="s">
        <v>185</v>
      </c>
      <c r="C21" s="55" t="s">
        <v>186</v>
      </c>
      <c r="D21" s="54" t="s">
        <v>76</v>
      </c>
      <c r="E21" s="54" t="s">
        <v>77</v>
      </c>
      <c r="F21" s="54" t="s">
        <v>187</v>
      </c>
      <c r="G21" s="54" t="s">
        <v>186</v>
      </c>
      <c r="H21" s="16">
        <v>62400</v>
      </c>
      <c r="I21" s="16">
        <v>62400</v>
      </c>
      <c r="J21" s="16"/>
      <c r="K21" s="16"/>
      <c r="L21" s="16">
        <v>62400</v>
      </c>
      <c r="M21" s="16"/>
      <c r="N21" s="16"/>
      <c r="O21" s="16"/>
      <c r="P21" s="22"/>
      <c r="Q21" s="16"/>
      <c r="R21" s="16"/>
      <c r="S21" s="16"/>
      <c r="T21" s="16"/>
      <c r="U21" s="16"/>
      <c r="V21" s="16"/>
      <c r="W21" s="16"/>
    </row>
    <row r="22" ht="24" customHeight="1" spans="1:23">
      <c r="A22" s="54" t="s">
        <v>57</v>
      </c>
      <c r="B22" s="54" t="s">
        <v>188</v>
      </c>
      <c r="C22" s="55" t="s">
        <v>189</v>
      </c>
      <c r="D22" s="54" t="s">
        <v>76</v>
      </c>
      <c r="E22" s="54" t="s">
        <v>77</v>
      </c>
      <c r="F22" s="54" t="s">
        <v>190</v>
      </c>
      <c r="G22" s="54" t="s">
        <v>191</v>
      </c>
      <c r="H22" s="16">
        <v>10000</v>
      </c>
      <c r="I22" s="16">
        <v>10000</v>
      </c>
      <c r="J22" s="16"/>
      <c r="K22" s="16"/>
      <c r="L22" s="16">
        <v>10000</v>
      </c>
      <c r="M22" s="16"/>
      <c r="N22" s="16"/>
      <c r="O22" s="16"/>
      <c r="P22" s="22"/>
      <c r="Q22" s="16"/>
      <c r="R22" s="16"/>
      <c r="S22" s="16"/>
      <c r="T22" s="16"/>
      <c r="U22" s="16"/>
      <c r="V22" s="16"/>
      <c r="W22" s="16"/>
    </row>
    <row r="23" ht="24" customHeight="1" spans="1:23">
      <c r="A23" s="54" t="s">
        <v>57</v>
      </c>
      <c r="B23" s="54" t="s">
        <v>188</v>
      </c>
      <c r="C23" s="55" t="s">
        <v>189</v>
      </c>
      <c r="D23" s="54" t="s">
        <v>76</v>
      </c>
      <c r="E23" s="54" t="s">
        <v>77</v>
      </c>
      <c r="F23" s="54" t="s">
        <v>192</v>
      </c>
      <c r="G23" s="54" t="s">
        <v>193</v>
      </c>
      <c r="H23" s="16">
        <v>15000</v>
      </c>
      <c r="I23" s="16">
        <v>15000</v>
      </c>
      <c r="J23" s="16"/>
      <c r="K23" s="16"/>
      <c r="L23" s="16">
        <v>15000</v>
      </c>
      <c r="M23" s="16"/>
      <c r="N23" s="16"/>
      <c r="O23" s="16"/>
      <c r="P23" s="22"/>
      <c r="Q23" s="16"/>
      <c r="R23" s="16"/>
      <c r="S23" s="16"/>
      <c r="T23" s="16"/>
      <c r="U23" s="16"/>
      <c r="V23" s="16"/>
      <c r="W23" s="16"/>
    </row>
    <row r="24" ht="24" customHeight="1" spans="1:23">
      <c r="A24" s="54" t="s">
        <v>57</v>
      </c>
      <c r="B24" s="54" t="s">
        <v>188</v>
      </c>
      <c r="C24" s="55" t="s">
        <v>189</v>
      </c>
      <c r="D24" s="54" t="s">
        <v>76</v>
      </c>
      <c r="E24" s="54" t="s">
        <v>77</v>
      </c>
      <c r="F24" s="54" t="s">
        <v>194</v>
      </c>
      <c r="G24" s="54" t="s">
        <v>195</v>
      </c>
      <c r="H24" s="16">
        <v>2300</v>
      </c>
      <c r="I24" s="16">
        <v>2300</v>
      </c>
      <c r="J24" s="16"/>
      <c r="K24" s="16"/>
      <c r="L24" s="16">
        <v>2300</v>
      </c>
      <c r="M24" s="16"/>
      <c r="N24" s="16"/>
      <c r="O24" s="16"/>
      <c r="P24" s="22"/>
      <c r="Q24" s="16"/>
      <c r="R24" s="16"/>
      <c r="S24" s="16"/>
      <c r="T24" s="16"/>
      <c r="U24" s="16"/>
      <c r="V24" s="16"/>
      <c r="W24" s="16"/>
    </row>
    <row r="25" ht="24" customHeight="1" spans="1:23">
      <c r="A25" s="54" t="s">
        <v>57</v>
      </c>
      <c r="B25" s="54" t="s">
        <v>196</v>
      </c>
      <c r="C25" s="55" t="s">
        <v>197</v>
      </c>
      <c r="D25" s="54" t="s">
        <v>76</v>
      </c>
      <c r="E25" s="54" t="s">
        <v>77</v>
      </c>
      <c r="F25" s="54" t="s">
        <v>171</v>
      </c>
      <c r="G25" s="54" t="s">
        <v>172</v>
      </c>
      <c r="H25" s="16">
        <v>702000</v>
      </c>
      <c r="I25" s="16">
        <v>702000</v>
      </c>
      <c r="J25" s="16"/>
      <c r="K25" s="16"/>
      <c r="L25" s="16">
        <v>702000</v>
      </c>
      <c r="M25" s="16"/>
      <c r="N25" s="16"/>
      <c r="O25" s="16"/>
      <c r="P25" s="22"/>
      <c r="Q25" s="16"/>
      <c r="R25" s="16"/>
      <c r="S25" s="16"/>
      <c r="T25" s="16"/>
      <c r="U25" s="16"/>
      <c r="V25" s="16"/>
      <c r="W25" s="16"/>
    </row>
    <row r="26" ht="24" customHeight="1" spans="1:23">
      <c r="A26" s="54" t="s">
        <v>57</v>
      </c>
      <c r="B26" s="54" t="s">
        <v>198</v>
      </c>
      <c r="C26" s="55" t="s">
        <v>199</v>
      </c>
      <c r="D26" s="54" t="s">
        <v>90</v>
      </c>
      <c r="E26" s="54" t="s">
        <v>91</v>
      </c>
      <c r="F26" s="54" t="s">
        <v>200</v>
      </c>
      <c r="G26" s="54" t="s">
        <v>201</v>
      </c>
      <c r="H26" s="16">
        <v>3300</v>
      </c>
      <c r="I26" s="16">
        <v>3300</v>
      </c>
      <c r="J26" s="16"/>
      <c r="K26" s="16"/>
      <c r="L26" s="16">
        <v>3300</v>
      </c>
      <c r="M26" s="16"/>
      <c r="N26" s="16"/>
      <c r="O26" s="16"/>
      <c r="P26" s="22"/>
      <c r="Q26" s="16"/>
      <c r="R26" s="16"/>
      <c r="S26" s="16"/>
      <c r="T26" s="16"/>
      <c r="U26" s="16"/>
      <c r="V26" s="16"/>
      <c r="W26" s="16"/>
    </row>
    <row r="27" ht="31" customHeight="1" spans="1:23">
      <c r="A27" s="11" t="s">
        <v>33</v>
      </c>
      <c r="B27" s="11"/>
      <c r="C27" s="11"/>
      <c r="D27" s="11"/>
      <c r="E27" s="11"/>
      <c r="F27" s="11"/>
      <c r="G27" s="11"/>
      <c r="H27" s="16">
        <v>7074122</v>
      </c>
      <c r="I27" s="16">
        <v>7074122</v>
      </c>
      <c r="J27" s="16"/>
      <c r="K27" s="16"/>
      <c r="L27" s="16">
        <v>7074122</v>
      </c>
      <c r="M27" s="16"/>
      <c r="N27" s="16"/>
      <c r="O27" s="16"/>
      <c r="P27" s="16"/>
      <c r="Q27" s="16"/>
      <c r="R27" s="16"/>
      <c r="S27" s="16"/>
      <c r="T27" s="16"/>
      <c r="U27" s="16"/>
      <c r="V27" s="16"/>
      <c r="W27" s="16"/>
    </row>
  </sheetData>
  <mergeCells count="30">
    <mergeCell ref="A2:W2"/>
    <mergeCell ref="A3:G3"/>
    <mergeCell ref="I4:W4"/>
    <mergeCell ref="I5:M5"/>
    <mergeCell ref="N5:P5"/>
    <mergeCell ref="R5:W5"/>
    <mergeCell ref="A27:G2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14583333333333" right="0.0784722222222222" top="0.196527777777778" bottom="1" header="0.156944444444444" footer="0.5"/>
  <pageSetup paperSize="9" scale="37"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zoomScale="40" zoomScaleNormal="40" workbookViewId="0">
      <selection activeCell="A9" sqref="$A9:$XFD35"/>
    </sheetView>
  </sheetViews>
  <sheetFormatPr defaultColWidth="8.85" defaultRowHeight="15" customHeight="1"/>
  <cols>
    <col min="1" max="1" width="12.7583333333333" customWidth="1"/>
    <col min="2" max="2" width="19.3333333333333" customWidth="1"/>
    <col min="3" max="3" width="28.575" customWidth="1"/>
    <col min="4" max="4" width="23.0083333333333" customWidth="1"/>
    <col min="5" max="5" width="13.375" customWidth="1"/>
    <col min="6" max="6" width="23.1666666666667" customWidth="1"/>
    <col min="7"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202</v>
      </c>
    </row>
    <row r="2" ht="45" customHeight="1" spans="1:23">
      <c r="A2" s="3" t="s">
        <v>203</v>
      </c>
      <c r="B2" s="3"/>
      <c r="C2" s="3"/>
      <c r="D2" s="3"/>
      <c r="E2" s="3"/>
      <c r="F2" s="3"/>
      <c r="G2" s="3"/>
      <c r="H2" s="3"/>
      <c r="I2" s="3"/>
      <c r="J2" s="3"/>
      <c r="K2" s="3"/>
      <c r="L2" s="3"/>
      <c r="M2" s="3"/>
      <c r="N2" s="52"/>
      <c r="O2" s="52"/>
      <c r="P2" s="52"/>
      <c r="Q2" s="52"/>
      <c r="R2" s="52"/>
      <c r="S2" s="52"/>
      <c r="T2" s="52"/>
      <c r="U2" s="52"/>
      <c r="V2" s="52"/>
      <c r="W2" s="52"/>
    </row>
    <row r="3" ht="18.75" customHeight="1" spans="1:23">
      <c r="A3" s="4" t="s">
        <v>2</v>
      </c>
      <c r="B3" s="4"/>
      <c r="C3" s="4"/>
      <c r="D3" s="4"/>
      <c r="E3" s="4"/>
      <c r="F3" s="4"/>
      <c r="G3" s="4"/>
      <c r="H3" s="4"/>
      <c r="I3" s="53"/>
      <c r="J3" s="53"/>
      <c r="K3" s="53"/>
      <c r="L3" s="53"/>
      <c r="M3" s="53"/>
      <c r="N3" s="5"/>
      <c r="O3" s="5"/>
      <c r="P3" s="5"/>
      <c r="Q3" s="5"/>
      <c r="R3" s="5"/>
      <c r="S3" s="5"/>
      <c r="T3" s="5"/>
      <c r="U3" s="5"/>
      <c r="V3" s="5"/>
      <c r="W3" s="5" t="s">
        <v>30</v>
      </c>
    </row>
    <row r="4" ht="18.75" customHeight="1" spans="1:23">
      <c r="A4" s="12" t="s">
        <v>204</v>
      </c>
      <c r="B4" s="12" t="s">
        <v>150</v>
      </c>
      <c r="C4" s="12" t="s">
        <v>151</v>
      </c>
      <c r="D4" s="12" t="s">
        <v>205</v>
      </c>
      <c r="E4" s="12" t="s">
        <v>152</v>
      </c>
      <c r="F4" s="12" t="s">
        <v>153</v>
      </c>
      <c r="G4" s="12" t="s">
        <v>206</v>
      </c>
      <c r="H4" s="12" t="s">
        <v>155</v>
      </c>
      <c r="I4" s="44" t="s">
        <v>33</v>
      </c>
      <c r="J4" s="44" t="s">
        <v>207</v>
      </c>
      <c r="K4" s="12"/>
      <c r="L4" s="12"/>
      <c r="M4" s="12"/>
      <c r="N4" s="12" t="s">
        <v>157</v>
      </c>
      <c r="O4" s="12"/>
      <c r="P4" s="12"/>
      <c r="Q4" s="12" t="s">
        <v>39</v>
      </c>
      <c r="R4" s="12" t="s">
        <v>63</v>
      </c>
      <c r="S4" s="12"/>
      <c r="T4" s="12"/>
      <c r="U4" s="12"/>
      <c r="V4" s="12"/>
      <c r="W4" s="12"/>
    </row>
    <row r="5" ht="18.75" customHeight="1" spans="1:23">
      <c r="A5" s="12"/>
      <c r="B5" s="12"/>
      <c r="C5" s="12"/>
      <c r="D5" s="12"/>
      <c r="E5" s="12"/>
      <c r="F5" s="12"/>
      <c r="G5" s="12"/>
      <c r="H5" s="12"/>
      <c r="I5" s="44" t="s">
        <v>158</v>
      </c>
      <c r="J5" s="44"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44"/>
      <c r="J6" s="44"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44"/>
      <c r="J7" s="44" t="s">
        <v>35</v>
      </c>
      <c r="K7" s="12" t="s">
        <v>208</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0" customHeight="1" spans="1:23">
      <c r="A9" s="54"/>
      <c r="B9" s="54"/>
      <c r="C9" s="55" t="s">
        <v>209</v>
      </c>
      <c r="D9" s="54"/>
      <c r="E9" s="54"/>
      <c r="F9" s="54"/>
      <c r="G9" s="54"/>
      <c r="H9" s="54"/>
      <c r="I9" s="56">
        <v>91800</v>
      </c>
      <c r="J9" s="56">
        <v>91800</v>
      </c>
      <c r="K9" s="56">
        <v>91800</v>
      </c>
      <c r="L9" s="56"/>
      <c r="M9" s="56"/>
      <c r="N9" s="56"/>
      <c r="O9" s="56"/>
      <c r="P9" s="56"/>
      <c r="Q9" s="56"/>
      <c r="R9" s="56"/>
      <c r="S9" s="56"/>
      <c r="T9" s="56"/>
      <c r="U9" s="56"/>
      <c r="V9" s="56"/>
      <c r="W9" s="56"/>
    </row>
    <row r="10" ht="20" customHeight="1" spans="1:23">
      <c r="A10" s="54" t="s">
        <v>210</v>
      </c>
      <c r="B10" s="54" t="s">
        <v>211</v>
      </c>
      <c r="C10" s="55" t="s">
        <v>209</v>
      </c>
      <c r="D10" s="54" t="s">
        <v>57</v>
      </c>
      <c r="E10" s="54" t="s">
        <v>84</v>
      </c>
      <c r="F10" s="54" t="s">
        <v>85</v>
      </c>
      <c r="G10" s="54" t="s">
        <v>194</v>
      </c>
      <c r="H10" s="54" t="s">
        <v>195</v>
      </c>
      <c r="I10" s="56">
        <v>91800</v>
      </c>
      <c r="J10" s="56">
        <v>91800</v>
      </c>
      <c r="K10" s="56">
        <v>91800</v>
      </c>
      <c r="L10" s="56"/>
      <c r="M10" s="56"/>
      <c r="N10" s="56"/>
      <c r="O10" s="56"/>
      <c r="P10" s="56"/>
      <c r="Q10" s="56"/>
      <c r="R10" s="56"/>
      <c r="S10" s="56"/>
      <c r="T10" s="56"/>
      <c r="U10" s="56"/>
      <c r="V10" s="56"/>
      <c r="W10" s="56"/>
    </row>
    <row r="11" ht="20" customHeight="1" spans="1:23">
      <c r="A11" s="22"/>
      <c r="B11" s="22"/>
      <c r="C11" s="55" t="s">
        <v>212</v>
      </c>
      <c r="D11" s="22"/>
      <c r="E11" s="22"/>
      <c r="F11" s="22"/>
      <c r="G11" s="22"/>
      <c r="H11" s="22"/>
      <c r="I11" s="56">
        <v>246900</v>
      </c>
      <c r="J11" s="56">
        <v>246900</v>
      </c>
      <c r="K11" s="56">
        <v>246900</v>
      </c>
      <c r="L11" s="56"/>
      <c r="M11" s="56"/>
      <c r="N11" s="56"/>
      <c r="O11" s="56"/>
      <c r="P11" s="22"/>
      <c r="Q11" s="56"/>
      <c r="R11" s="56"/>
      <c r="S11" s="56"/>
      <c r="T11" s="56"/>
      <c r="U11" s="56"/>
      <c r="V11" s="56"/>
      <c r="W11" s="56"/>
    </row>
    <row r="12" ht="20" customHeight="1" spans="1:23">
      <c r="A12" s="54" t="s">
        <v>213</v>
      </c>
      <c r="B12" s="54" t="s">
        <v>214</v>
      </c>
      <c r="C12" s="55" t="s">
        <v>212</v>
      </c>
      <c r="D12" s="54" t="s">
        <v>57</v>
      </c>
      <c r="E12" s="54" t="s">
        <v>76</v>
      </c>
      <c r="F12" s="54" t="s">
        <v>77</v>
      </c>
      <c r="G12" s="54" t="s">
        <v>190</v>
      </c>
      <c r="H12" s="54" t="s">
        <v>191</v>
      </c>
      <c r="I12" s="56">
        <v>112000</v>
      </c>
      <c r="J12" s="56">
        <v>112000</v>
      </c>
      <c r="K12" s="56">
        <v>112000</v>
      </c>
      <c r="L12" s="56"/>
      <c r="M12" s="56"/>
      <c r="N12" s="56"/>
      <c r="O12" s="56"/>
      <c r="P12" s="22"/>
      <c r="Q12" s="56"/>
      <c r="R12" s="56"/>
      <c r="S12" s="56"/>
      <c r="T12" s="56"/>
      <c r="U12" s="56"/>
      <c r="V12" s="56"/>
      <c r="W12" s="56"/>
    </row>
    <row r="13" ht="20" customHeight="1" spans="1:23">
      <c r="A13" s="54" t="s">
        <v>213</v>
      </c>
      <c r="B13" s="54" t="s">
        <v>214</v>
      </c>
      <c r="C13" s="55" t="s">
        <v>212</v>
      </c>
      <c r="D13" s="54" t="s">
        <v>57</v>
      </c>
      <c r="E13" s="54" t="s">
        <v>76</v>
      </c>
      <c r="F13" s="54" t="s">
        <v>77</v>
      </c>
      <c r="G13" s="54" t="s">
        <v>215</v>
      </c>
      <c r="H13" s="54" t="s">
        <v>216</v>
      </c>
      <c r="I13" s="56">
        <v>10000</v>
      </c>
      <c r="J13" s="56">
        <v>10000</v>
      </c>
      <c r="K13" s="56">
        <v>10000</v>
      </c>
      <c r="L13" s="56"/>
      <c r="M13" s="56"/>
      <c r="N13" s="56"/>
      <c r="O13" s="56"/>
      <c r="P13" s="22"/>
      <c r="Q13" s="56"/>
      <c r="R13" s="56"/>
      <c r="S13" s="56"/>
      <c r="T13" s="56"/>
      <c r="U13" s="56"/>
      <c r="V13" s="56"/>
      <c r="W13" s="56"/>
    </row>
    <row r="14" ht="20" customHeight="1" spans="1:23">
      <c r="A14" s="54" t="s">
        <v>213</v>
      </c>
      <c r="B14" s="54" t="s">
        <v>214</v>
      </c>
      <c r="C14" s="55" t="s">
        <v>212</v>
      </c>
      <c r="D14" s="54" t="s">
        <v>57</v>
      </c>
      <c r="E14" s="54" t="s">
        <v>76</v>
      </c>
      <c r="F14" s="54" t="s">
        <v>77</v>
      </c>
      <c r="G14" s="54" t="s">
        <v>217</v>
      </c>
      <c r="H14" s="54" t="s">
        <v>218</v>
      </c>
      <c r="I14" s="56">
        <v>28000</v>
      </c>
      <c r="J14" s="56">
        <v>28000</v>
      </c>
      <c r="K14" s="56">
        <v>28000</v>
      </c>
      <c r="L14" s="56"/>
      <c r="M14" s="56"/>
      <c r="N14" s="56"/>
      <c r="O14" s="56"/>
      <c r="P14" s="22"/>
      <c r="Q14" s="56"/>
      <c r="R14" s="56"/>
      <c r="S14" s="56"/>
      <c r="T14" s="56"/>
      <c r="U14" s="56"/>
      <c r="V14" s="56"/>
      <c r="W14" s="56"/>
    </row>
    <row r="15" ht="20" customHeight="1" spans="1:23">
      <c r="A15" s="54" t="s">
        <v>213</v>
      </c>
      <c r="B15" s="54" t="s">
        <v>214</v>
      </c>
      <c r="C15" s="55" t="s">
        <v>212</v>
      </c>
      <c r="D15" s="54" t="s">
        <v>57</v>
      </c>
      <c r="E15" s="54" t="s">
        <v>76</v>
      </c>
      <c r="F15" s="54" t="s">
        <v>77</v>
      </c>
      <c r="G15" s="54" t="s">
        <v>219</v>
      </c>
      <c r="H15" s="54" t="s">
        <v>220</v>
      </c>
      <c r="I15" s="56">
        <v>900</v>
      </c>
      <c r="J15" s="56">
        <v>900</v>
      </c>
      <c r="K15" s="56">
        <v>900</v>
      </c>
      <c r="L15" s="56"/>
      <c r="M15" s="56"/>
      <c r="N15" s="56"/>
      <c r="O15" s="56"/>
      <c r="P15" s="22"/>
      <c r="Q15" s="56"/>
      <c r="R15" s="56"/>
      <c r="S15" s="56"/>
      <c r="T15" s="56"/>
      <c r="U15" s="56"/>
      <c r="V15" s="56"/>
      <c r="W15" s="56"/>
    </row>
    <row r="16" ht="20" customHeight="1" spans="1:23">
      <c r="A16" s="54" t="s">
        <v>213</v>
      </c>
      <c r="B16" s="54" t="s">
        <v>214</v>
      </c>
      <c r="C16" s="55" t="s">
        <v>212</v>
      </c>
      <c r="D16" s="54" t="s">
        <v>57</v>
      </c>
      <c r="E16" s="54" t="s">
        <v>76</v>
      </c>
      <c r="F16" s="54" t="s">
        <v>77</v>
      </c>
      <c r="G16" s="54" t="s">
        <v>221</v>
      </c>
      <c r="H16" s="54" t="s">
        <v>222</v>
      </c>
      <c r="I16" s="56">
        <v>8000</v>
      </c>
      <c r="J16" s="56">
        <v>8000</v>
      </c>
      <c r="K16" s="56">
        <v>8000</v>
      </c>
      <c r="L16" s="56"/>
      <c r="M16" s="56"/>
      <c r="N16" s="56"/>
      <c r="O16" s="56"/>
      <c r="P16" s="22"/>
      <c r="Q16" s="56"/>
      <c r="R16" s="56"/>
      <c r="S16" s="56"/>
      <c r="T16" s="56"/>
      <c r="U16" s="56"/>
      <c r="V16" s="56"/>
      <c r="W16" s="56"/>
    </row>
    <row r="17" ht="20" customHeight="1" spans="1:23">
      <c r="A17" s="54" t="s">
        <v>213</v>
      </c>
      <c r="B17" s="54" t="s">
        <v>214</v>
      </c>
      <c r="C17" s="55" t="s">
        <v>212</v>
      </c>
      <c r="D17" s="54" t="s">
        <v>57</v>
      </c>
      <c r="E17" s="54" t="s">
        <v>76</v>
      </c>
      <c r="F17" s="54" t="s">
        <v>77</v>
      </c>
      <c r="G17" s="54" t="s">
        <v>192</v>
      </c>
      <c r="H17" s="54" t="s">
        <v>193</v>
      </c>
      <c r="I17" s="56">
        <v>10000</v>
      </c>
      <c r="J17" s="56">
        <v>10000</v>
      </c>
      <c r="K17" s="56">
        <v>10000</v>
      </c>
      <c r="L17" s="56"/>
      <c r="M17" s="56"/>
      <c r="N17" s="56"/>
      <c r="O17" s="56"/>
      <c r="P17" s="22"/>
      <c r="Q17" s="56"/>
      <c r="R17" s="56"/>
      <c r="S17" s="56"/>
      <c r="T17" s="56"/>
      <c r="U17" s="56"/>
      <c r="V17" s="56"/>
      <c r="W17" s="56"/>
    </row>
    <row r="18" ht="20" customHeight="1" spans="1:23">
      <c r="A18" s="54" t="s">
        <v>213</v>
      </c>
      <c r="B18" s="54" t="s">
        <v>214</v>
      </c>
      <c r="C18" s="55" t="s">
        <v>212</v>
      </c>
      <c r="D18" s="54" t="s">
        <v>57</v>
      </c>
      <c r="E18" s="54" t="s">
        <v>76</v>
      </c>
      <c r="F18" s="54" t="s">
        <v>77</v>
      </c>
      <c r="G18" s="54" t="s">
        <v>223</v>
      </c>
      <c r="H18" s="54" t="s">
        <v>224</v>
      </c>
      <c r="I18" s="56">
        <v>10000</v>
      </c>
      <c r="J18" s="56">
        <v>10000</v>
      </c>
      <c r="K18" s="56">
        <v>10000</v>
      </c>
      <c r="L18" s="56"/>
      <c r="M18" s="56"/>
      <c r="N18" s="56"/>
      <c r="O18" s="56"/>
      <c r="P18" s="22"/>
      <c r="Q18" s="56"/>
      <c r="R18" s="56"/>
      <c r="S18" s="56"/>
      <c r="T18" s="56"/>
      <c r="U18" s="56"/>
      <c r="V18" s="56"/>
      <c r="W18" s="56"/>
    </row>
    <row r="19" ht="20" customHeight="1" spans="1:23">
      <c r="A19" s="54" t="s">
        <v>213</v>
      </c>
      <c r="B19" s="54" t="s">
        <v>214</v>
      </c>
      <c r="C19" s="55" t="s">
        <v>212</v>
      </c>
      <c r="D19" s="54" t="s">
        <v>57</v>
      </c>
      <c r="E19" s="54" t="s">
        <v>76</v>
      </c>
      <c r="F19" s="54" t="s">
        <v>77</v>
      </c>
      <c r="G19" s="54" t="s">
        <v>225</v>
      </c>
      <c r="H19" s="54" t="s">
        <v>226</v>
      </c>
      <c r="I19" s="56">
        <v>64400</v>
      </c>
      <c r="J19" s="56">
        <v>64400</v>
      </c>
      <c r="K19" s="56">
        <v>64400</v>
      </c>
      <c r="L19" s="56"/>
      <c r="M19" s="56"/>
      <c r="N19" s="56"/>
      <c r="O19" s="56"/>
      <c r="P19" s="22"/>
      <c r="Q19" s="56"/>
      <c r="R19" s="56"/>
      <c r="S19" s="56"/>
      <c r="T19" s="56"/>
      <c r="U19" s="56"/>
      <c r="V19" s="56"/>
      <c r="W19" s="56"/>
    </row>
    <row r="20" ht="20" customHeight="1" spans="1:23">
      <c r="A20" s="54" t="s">
        <v>213</v>
      </c>
      <c r="B20" s="54" t="s">
        <v>214</v>
      </c>
      <c r="C20" s="55" t="s">
        <v>212</v>
      </c>
      <c r="D20" s="54" t="s">
        <v>57</v>
      </c>
      <c r="E20" s="54" t="s">
        <v>80</v>
      </c>
      <c r="F20" s="54" t="s">
        <v>81</v>
      </c>
      <c r="G20" s="54" t="s">
        <v>215</v>
      </c>
      <c r="H20" s="54" t="s">
        <v>216</v>
      </c>
      <c r="I20" s="56">
        <v>3600</v>
      </c>
      <c r="J20" s="56">
        <v>3600</v>
      </c>
      <c r="K20" s="56">
        <v>3600</v>
      </c>
      <c r="L20" s="56"/>
      <c r="M20" s="56"/>
      <c r="N20" s="56"/>
      <c r="O20" s="56"/>
      <c r="P20" s="22"/>
      <c r="Q20" s="56"/>
      <c r="R20" s="56"/>
      <c r="S20" s="56"/>
      <c r="T20" s="56"/>
      <c r="U20" s="56"/>
      <c r="V20" s="56"/>
      <c r="W20" s="56"/>
    </row>
    <row r="21" ht="20" customHeight="1" spans="1:23">
      <c r="A21" s="22"/>
      <c r="B21" s="22"/>
      <c r="C21" s="55" t="s">
        <v>227</v>
      </c>
      <c r="D21" s="22"/>
      <c r="E21" s="22"/>
      <c r="F21" s="22"/>
      <c r="G21" s="22"/>
      <c r="H21" s="22"/>
      <c r="I21" s="56">
        <v>21857.76</v>
      </c>
      <c r="J21" s="56">
        <v>21857.76</v>
      </c>
      <c r="K21" s="56">
        <v>21857.76</v>
      </c>
      <c r="L21" s="56"/>
      <c r="M21" s="56"/>
      <c r="N21" s="56"/>
      <c r="O21" s="56"/>
      <c r="P21" s="22"/>
      <c r="Q21" s="56"/>
      <c r="R21" s="56"/>
      <c r="S21" s="56"/>
      <c r="T21" s="56"/>
      <c r="U21" s="56"/>
      <c r="V21" s="56"/>
      <c r="W21" s="56"/>
    </row>
    <row r="22" ht="20" customHeight="1" spans="1:23">
      <c r="A22" s="54" t="s">
        <v>213</v>
      </c>
      <c r="B22" s="54" t="s">
        <v>228</v>
      </c>
      <c r="C22" s="55" t="s">
        <v>227</v>
      </c>
      <c r="D22" s="54" t="s">
        <v>57</v>
      </c>
      <c r="E22" s="54" t="s">
        <v>76</v>
      </c>
      <c r="F22" s="54" t="s">
        <v>77</v>
      </c>
      <c r="G22" s="54" t="s">
        <v>190</v>
      </c>
      <c r="H22" s="54" t="s">
        <v>191</v>
      </c>
      <c r="I22" s="56">
        <v>1607.04</v>
      </c>
      <c r="J22" s="56">
        <v>1607.04</v>
      </c>
      <c r="K22" s="56">
        <v>1607.04</v>
      </c>
      <c r="L22" s="56"/>
      <c r="M22" s="56"/>
      <c r="N22" s="56"/>
      <c r="O22" s="56"/>
      <c r="P22" s="22"/>
      <c r="Q22" s="56"/>
      <c r="R22" s="56"/>
      <c r="S22" s="56"/>
      <c r="T22" s="56"/>
      <c r="U22" s="56"/>
      <c r="V22" s="56"/>
      <c r="W22" s="56"/>
    </row>
    <row r="23" ht="20" customHeight="1" spans="1:23">
      <c r="A23" s="54" t="s">
        <v>213</v>
      </c>
      <c r="B23" s="54" t="s">
        <v>228</v>
      </c>
      <c r="C23" s="55" t="s">
        <v>227</v>
      </c>
      <c r="D23" s="54" t="s">
        <v>57</v>
      </c>
      <c r="E23" s="54" t="s">
        <v>76</v>
      </c>
      <c r="F23" s="54" t="s">
        <v>77</v>
      </c>
      <c r="G23" s="54" t="s">
        <v>215</v>
      </c>
      <c r="H23" s="54" t="s">
        <v>216</v>
      </c>
      <c r="I23" s="56">
        <v>5044.32</v>
      </c>
      <c r="J23" s="56">
        <v>5044.32</v>
      </c>
      <c r="K23" s="56">
        <v>5044.32</v>
      </c>
      <c r="L23" s="56"/>
      <c r="M23" s="56"/>
      <c r="N23" s="56"/>
      <c r="O23" s="56"/>
      <c r="P23" s="22"/>
      <c r="Q23" s="56"/>
      <c r="R23" s="56"/>
      <c r="S23" s="56"/>
      <c r="T23" s="56"/>
      <c r="U23" s="56"/>
      <c r="V23" s="56"/>
      <c r="W23" s="56"/>
    </row>
    <row r="24" ht="20" customHeight="1" spans="1:23">
      <c r="A24" s="54" t="s">
        <v>213</v>
      </c>
      <c r="B24" s="54" t="s">
        <v>228</v>
      </c>
      <c r="C24" s="55" t="s">
        <v>227</v>
      </c>
      <c r="D24" s="54" t="s">
        <v>57</v>
      </c>
      <c r="E24" s="54" t="s">
        <v>76</v>
      </c>
      <c r="F24" s="54" t="s">
        <v>77</v>
      </c>
      <c r="G24" s="54" t="s">
        <v>217</v>
      </c>
      <c r="H24" s="54" t="s">
        <v>218</v>
      </c>
      <c r="I24" s="56">
        <v>14954.4</v>
      </c>
      <c r="J24" s="56">
        <v>14954.4</v>
      </c>
      <c r="K24" s="56">
        <v>14954.4</v>
      </c>
      <c r="L24" s="56"/>
      <c r="M24" s="56"/>
      <c r="N24" s="56"/>
      <c r="O24" s="56"/>
      <c r="P24" s="22"/>
      <c r="Q24" s="56"/>
      <c r="R24" s="56"/>
      <c r="S24" s="56"/>
      <c r="T24" s="56"/>
      <c r="U24" s="56"/>
      <c r="V24" s="56"/>
      <c r="W24" s="56"/>
    </row>
    <row r="25" ht="20" customHeight="1" spans="1:23">
      <c r="A25" s="54" t="s">
        <v>213</v>
      </c>
      <c r="B25" s="54" t="s">
        <v>228</v>
      </c>
      <c r="C25" s="55" t="s">
        <v>227</v>
      </c>
      <c r="D25" s="54" t="s">
        <v>57</v>
      </c>
      <c r="E25" s="54" t="s">
        <v>80</v>
      </c>
      <c r="F25" s="54" t="s">
        <v>81</v>
      </c>
      <c r="G25" s="54" t="s">
        <v>190</v>
      </c>
      <c r="H25" s="54" t="s">
        <v>191</v>
      </c>
      <c r="I25" s="56">
        <v>252</v>
      </c>
      <c r="J25" s="56">
        <v>252</v>
      </c>
      <c r="K25" s="56">
        <v>252</v>
      </c>
      <c r="L25" s="56"/>
      <c r="M25" s="56"/>
      <c r="N25" s="56"/>
      <c r="O25" s="56"/>
      <c r="P25" s="22"/>
      <c r="Q25" s="56"/>
      <c r="R25" s="56"/>
      <c r="S25" s="56"/>
      <c r="T25" s="56"/>
      <c r="U25" s="56"/>
      <c r="V25" s="56"/>
      <c r="W25" s="56"/>
    </row>
    <row r="26" ht="20" customHeight="1" spans="1:23">
      <c r="A26" s="22"/>
      <c r="B26" s="22"/>
      <c r="C26" s="55" t="s">
        <v>229</v>
      </c>
      <c r="D26" s="22"/>
      <c r="E26" s="22"/>
      <c r="F26" s="22"/>
      <c r="G26" s="22"/>
      <c r="H26" s="22"/>
      <c r="I26" s="56">
        <v>64020</v>
      </c>
      <c r="J26" s="56">
        <v>64020</v>
      </c>
      <c r="K26" s="56">
        <v>64020</v>
      </c>
      <c r="L26" s="56"/>
      <c r="M26" s="56"/>
      <c r="N26" s="56"/>
      <c r="O26" s="56"/>
      <c r="P26" s="22"/>
      <c r="Q26" s="56"/>
      <c r="R26" s="56"/>
      <c r="S26" s="56"/>
      <c r="T26" s="56"/>
      <c r="U26" s="56"/>
      <c r="V26" s="56"/>
      <c r="W26" s="56"/>
    </row>
    <row r="27" ht="20" customHeight="1" spans="1:23">
      <c r="A27" s="54" t="s">
        <v>213</v>
      </c>
      <c r="B27" s="54" t="s">
        <v>230</v>
      </c>
      <c r="C27" s="55" t="s">
        <v>229</v>
      </c>
      <c r="D27" s="54" t="s">
        <v>57</v>
      </c>
      <c r="E27" s="54" t="s">
        <v>96</v>
      </c>
      <c r="F27" s="54" t="s">
        <v>97</v>
      </c>
      <c r="G27" s="54" t="s">
        <v>231</v>
      </c>
      <c r="H27" s="54" t="s">
        <v>232</v>
      </c>
      <c r="I27" s="56">
        <v>64020</v>
      </c>
      <c r="J27" s="56">
        <v>64020</v>
      </c>
      <c r="K27" s="56">
        <v>64020</v>
      </c>
      <c r="L27" s="56"/>
      <c r="M27" s="56"/>
      <c r="N27" s="56"/>
      <c r="O27" s="56"/>
      <c r="P27" s="22"/>
      <c r="Q27" s="56"/>
      <c r="R27" s="56"/>
      <c r="S27" s="56"/>
      <c r="T27" s="56"/>
      <c r="U27" s="56"/>
      <c r="V27" s="56"/>
      <c r="W27" s="56"/>
    </row>
    <row r="28" ht="20" customHeight="1" spans="1:23">
      <c r="A28" s="22"/>
      <c r="B28" s="22"/>
      <c r="C28" s="55" t="s">
        <v>233</v>
      </c>
      <c r="D28" s="22"/>
      <c r="E28" s="22"/>
      <c r="F28" s="22"/>
      <c r="G28" s="22"/>
      <c r="H28" s="22"/>
      <c r="I28" s="56">
        <v>40000</v>
      </c>
      <c r="J28" s="56"/>
      <c r="K28" s="56"/>
      <c r="L28" s="56"/>
      <c r="M28" s="56"/>
      <c r="N28" s="56"/>
      <c r="O28" s="56"/>
      <c r="P28" s="22"/>
      <c r="Q28" s="56"/>
      <c r="R28" s="56">
        <v>40000</v>
      </c>
      <c r="S28" s="56"/>
      <c r="T28" s="56"/>
      <c r="U28" s="56"/>
      <c r="V28" s="56"/>
      <c r="W28" s="56">
        <v>40000</v>
      </c>
    </row>
    <row r="29" ht="20" customHeight="1" spans="1:23">
      <c r="A29" s="54" t="s">
        <v>210</v>
      </c>
      <c r="B29" s="54" t="s">
        <v>234</v>
      </c>
      <c r="C29" s="55" t="s">
        <v>233</v>
      </c>
      <c r="D29" s="54" t="s">
        <v>57</v>
      </c>
      <c r="E29" s="54" t="s">
        <v>76</v>
      </c>
      <c r="F29" s="54" t="s">
        <v>77</v>
      </c>
      <c r="G29" s="54" t="s">
        <v>190</v>
      </c>
      <c r="H29" s="54" t="s">
        <v>191</v>
      </c>
      <c r="I29" s="56">
        <v>40000</v>
      </c>
      <c r="J29" s="56"/>
      <c r="K29" s="56"/>
      <c r="L29" s="56"/>
      <c r="M29" s="56"/>
      <c r="N29" s="56"/>
      <c r="O29" s="56"/>
      <c r="P29" s="22"/>
      <c r="Q29" s="56"/>
      <c r="R29" s="56">
        <v>40000</v>
      </c>
      <c r="S29" s="56"/>
      <c r="T29" s="56"/>
      <c r="U29" s="56"/>
      <c r="V29" s="56"/>
      <c r="W29" s="56">
        <v>40000</v>
      </c>
    </row>
    <row r="30" ht="20" customHeight="1" spans="1:23">
      <c r="A30" s="22"/>
      <c r="B30" s="22"/>
      <c r="C30" s="55" t="s">
        <v>235</v>
      </c>
      <c r="D30" s="22"/>
      <c r="E30" s="22"/>
      <c r="F30" s="22"/>
      <c r="G30" s="22"/>
      <c r="H30" s="22"/>
      <c r="I30" s="56">
        <v>88200</v>
      </c>
      <c r="J30" s="56">
        <v>88200</v>
      </c>
      <c r="K30" s="56">
        <v>88200</v>
      </c>
      <c r="L30" s="56"/>
      <c r="M30" s="56"/>
      <c r="N30" s="56"/>
      <c r="O30" s="56"/>
      <c r="P30" s="22"/>
      <c r="Q30" s="56"/>
      <c r="R30" s="56"/>
      <c r="S30" s="56"/>
      <c r="T30" s="56"/>
      <c r="U30" s="56"/>
      <c r="V30" s="56"/>
      <c r="W30" s="56"/>
    </row>
    <row r="31" ht="20" customHeight="1" spans="1:23">
      <c r="A31" s="54" t="s">
        <v>213</v>
      </c>
      <c r="B31" s="54" t="s">
        <v>236</v>
      </c>
      <c r="C31" s="55" t="s">
        <v>235</v>
      </c>
      <c r="D31" s="54" t="s">
        <v>57</v>
      </c>
      <c r="E31" s="54" t="s">
        <v>76</v>
      </c>
      <c r="F31" s="54" t="s">
        <v>77</v>
      </c>
      <c r="G31" s="54" t="s">
        <v>237</v>
      </c>
      <c r="H31" s="54" t="s">
        <v>238</v>
      </c>
      <c r="I31" s="56">
        <v>88200</v>
      </c>
      <c r="J31" s="56">
        <v>88200</v>
      </c>
      <c r="K31" s="56">
        <v>88200</v>
      </c>
      <c r="L31" s="56"/>
      <c r="M31" s="56"/>
      <c r="N31" s="56"/>
      <c r="O31" s="56"/>
      <c r="P31" s="22"/>
      <c r="Q31" s="56"/>
      <c r="R31" s="56"/>
      <c r="S31" s="56"/>
      <c r="T31" s="56"/>
      <c r="U31" s="56"/>
      <c r="V31" s="56"/>
      <c r="W31" s="56"/>
    </row>
    <row r="32" ht="20" customHeight="1" spans="1:23">
      <c r="A32" s="22"/>
      <c r="B32" s="22"/>
      <c r="C32" s="55" t="s">
        <v>239</v>
      </c>
      <c r="D32" s="22"/>
      <c r="E32" s="22"/>
      <c r="F32" s="22"/>
      <c r="G32" s="22"/>
      <c r="H32" s="22"/>
      <c r="I32" s="56">
        <v>60075</v>
      </c>
      <c r="J32" s="56">
        <v>60075</v>
      </c>
      <c r="K32" s="56">
        <v>60075</v>
      </c>
      <c r="L32" s="56"/>
      <c r="M32" s="56"/>
      <c r="N32" s="56"/>
      <c r="O32" s="56"/>
      <c r="P32" s="22"/>
      <c r="Q32" s="56"/>
      <c r="R32" s="56"/>
      <c r="S32" s="56"/>
      <c r="T32" s="56"/>
      <c r="U32" s="56"/>
      <c r="V32" s="56"/>
      <c r="W32" s="56"/>
    </row>
    <row r="33" ht="20" customHeight="1" spans="1:23">
      <c r="A33" s="54" t="s">
        <v>213</v>
      </c>
      <c r="B33" s="54" t="s">
        <v>240</v>
      </c>
      <c r="C33" s="55" t="s">
        <v>239</v>
      </c>
      <c r="D33" s="54" t="s">
        <v>57</v>
      </c>
      <c r="E33" s="54" t="s">
        <v>76</v>
      </c>
      <c r="F33" s="54" t="s">
        <v>77</v>
      </c>
      <c r="G33" s="54" t="s">
        <v>237</v>
      </c>
      <c r="H33" s="54" t="s">
        <v>238</v>
      </c>
      <c r="I33" s="56">
        <v>60075</v>
      </c>
      <c r="J33" s="56">
        <v>60075</v>
      </c>
      <c r="K33" s="56">
        <v>60075</v>
      </c>
      <c r="L33" s="56"/>
      <c r="M33" s="56"/>
      <c r="N33" s="56"/>
      <c r="O33" s="56"/>
      <c r="P33" s="22"/>
      <c r="Q33" s="56"/>
      <c r="R33" s="56"/>
      <c r="S33" s="56"/>
      <c r="T33" s="56"/>
      <c r="U33" s="56"/>
      <c r="V33" s="56"/>
      <c r="W33" s="56"/>
    </row>
    <row r="34" ht="20" customHeight="1" spans="1:23">
      <c r="A34" s="22"/>
      <c r="B34" s="22"/>
      <c r="C34" s="55" t="s">
        <v>241</v>
      </c>
      <c r="D34" s="22"/>
      <c r="E34" s="22"/>
      <c r="F34" s="22"/>
      <c r="G34" s="22"/>
      <c r="H34" s="22"/>
      <c r="I34" s="56">
        <v>900000</v>
      </c>
      <c r="J34" s="56"/>
      <c r="K34" s="56"/>
      <c r="L34" s="56"/>
      <c r="M34" s="56"/>
      <c r="N34" s="56"/>
      <c r="O34" s="56"/>
      <c r="P34" s="22"/>
      <c r="Q34" s="56"/>
      <c r="R34" s="56">
        <v>900000</v>
      </c>
      <c r="S34" s="56"/>
      <c r="T34" s="56"/>
      <c r="U34" s="56"/>
      <c r="V34" s="56"/>
      <c r="W34" s="56">
        <v>900000</v>
      </c>
    </row>
    <row r="35" ht="20" customHeight="1" spans="1:23">
      <c r="A35" s="54" t="s">
        <v>213</v>
      </c>
      <c r="B35" s="54" t="s">
        <v>242</v>
      </c>
      <c r="C35" s="55" t="s">
        <v>241</v>
      </c>
      <c r="D35" s="54" t="s">
        <v>57</v>
      </c>
      <c r="E35" s="54" t="s">
        <v>76</v>
      </c>
      <c r="F35" s="54" t="s">
        <v>77</v>
      </c>
      <c r="G35" s="54" t="s">
        <v>200</v>
      </c>
      <c r="H35" s="54" t="s">
        <v>201</v>
      </c>
      <c r="I35" s="56">
        <v>900000</v>
      </c>
      <c r="J35" s="56"/>
      <c r="K35" s="56"/>
      <c r="L35" s="56"/>
      <c r="M35" s="56"/>
      <c r="N35" s="56"/>
      <c r="O35" s="56"/>
      <c r="P35" s="22"/>
      <c r="Q35" s="56"/>
      <c r="R35" s="56">
        <v>900000</v>
      </c>
      <c r="S35" s="56"/>
      <c r="T35" s="56"/>
      <c r="U35" s="56"/>
      <c r="V35" s="56"/>
      <c r="W35" s="56">
        <v>900000</v>
      </c>
    </row>
    <row r="36" ht="18.75" customHeight="1" spans="1:23">
      <c r="A36" s="11" t="s">
        <v>33</v>
      </c>
      <c r="B36" s="11"/>
      <c r="C36" s="11"/>
      <c r="D36" s="11"/>
      <c r="E36" s="11"/>
      <c r="F36" s="11"/>
      <c r="G36" s="11"/>
      <c r="H36" s="11"/>
      <c r="I36" s="56">
        <v>1512852.76</v>
      </c>
      <c r="J36" s="56">
        <v>572852.76</v>
      </c>
      <c r="K36" s="56">
        <v>572852.76</v>
      </c>
      <c r="L36" s="56"/>
      <c r="M36" s="56"/>
      <c r="N36" s="56"/>
      <c r="O36" s="56"/>
      <c r="P36" s="56"/>
      <c r="Q36" s="56"/>
      <c r="R36" s="56">
        <v>940000</v>
      </c>
      <c r="S36" s="56"/>
      <c r="T36" s="56"/>
      <c r="U36" s="56"/>
      <c r="V36" s="56"/>
      <c r="W36" s="56">
        <v>940000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236111111111111" right="0.156944444444444" top="0.118055555555556" bottom="0.393055555555556" header="0.118055555555556" footer="0.5"/>
  <pageSetup paperSize="9" scale="3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abSelected="1" topLeftCell="C15" workbookViewId="0">
      <selection activeCell="J26" sqref="J26"/>
    </sheetView>
  </sheetViews>
  <sheetFormatPr defaultColWidth="8.85" defaultRowHeight="15" customHeight="1"/>
  <cols>
    <col min="1" max="1" width="44.4166666666667" customWidth="1"/>
    <col min="2" max="2" width="149.583333333333" customWidth="1"/>
    <col min="3" max="3" width="18.2" customWidth="1"/>
    <col min="4" max="4" width="13.8416666666667" customWidth="1"/>
    <col min="5" max="5" width="34.5833333333333" customWidth="1"/>
    <col min="6" max="8" width="10" customWidth="1"/>
    <col min="9" max="9" width="13.7" customWidth="1"/>
    <col min="10" max="10" width="27.9833333333333" customWidth="1"/>
  </cols>
  <sheetData>
    <row r="1" customHeight="1" spans="1:10">
      <c r="A1" s="19" t="s">
        <v>243</v>
      </c>
      <c r="B1" s="19"/>
      <c r="C1" s="19"/>
      <c r="D1" s="19"/>
      <c r="E1" s="19"/>
      <c r="F1" s="19"/>
      <c r="G1" s="19"/>
      <c r="H1" s="19"/>
      <c r="I1" s="19"/>
      <c r="J1" s="19"/>
    </row>
    <row r="2" ht="45" customHeight="1" spans="1:10">
      <c r="A2" s="28" t="s">
        <v>244</v>
      </c>
      <c r="B2" s="28"/>
      <c r="C2" s="28"/>
      <c r="D2" s="28"/>
      <c r="E2" s="28"/>
      <c r="F2" s="28"/>
      <c r="G2" s="28"/>
      <c r="H2" s="28"/>
      <c r="I2" s="28"/>
      <c r="J2" s="28"/>
    </row>
    <row r="3" ht="20.25" customHeight="1" spans="1:10">
      <c r="A3" s="18" t="s">
        <v>2</v>
      </c>
      <c r="B3" s="18"/>
      <c r="C3" s="18"/>
      <c r="D3" s="18"/>
      <c r="E3" s="18"/>
      <c r="F3" s="18"/>
      <c r="G3" s="18"/>
      <c r="H3" s="18"/>
      <c r="I3" s="18"/>
      <c r="J3" s="18"/>
    </row>
    <row r="4" ht="20.25" customHeight="1" spans="1:10">
      <c r="A4" s="29" t="s">
        <v>245</v>
      </c>
      <c r="B4" s="29" t="s">
        <v>246</v>
      </c>
      <c r="C4" s="29" t="s">
        <v>247</v>
      </c>
      <c r="D4" s="29" t="s">
        <v>248</v>
      </c>
      <c r="E4" s="29" t="s">
        <v>249</v>
      </c>
      <c r="F4" s="29" t="s">
        <v>250</v>
      </c>
      <c r="G4" s="29" t="s">
        <v>251</v>
      </c>
      <c r="H4" s="29" t="s">
        <v>252</v>
      </c>
      <c r="I4" s="29" t="s">
        <v>253</v>
      </c>
      <c r="J4" s="29" t="s">
        <v>254</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22" t="s">
        <v>57</v>
      </c>
      <c r="B7" s="22"/>
      <c r="C7" s="22"/>
      <c r="D7" s="47"/>
      <c r="E7" s="37"/>
      <c r="F7" s="37"/>
      <c r="G7" s="37"/>
      <c r="H7" s="37"/>
      <c r="I7" s="37"/>
      <c r="J7" s="37"/>
    </row>
    <row r="8" ht="22.5" spans="1:10">
      <c r="A8" s="48" t="s">
        <v>229</v>
      </c>
      <c r="B8" s="22" t="s">
        <v>255</v>
      </c>
      <c r="C8" s="23"/>
      <c r="D8" s="23"/>
      <c r="E8" s="37"/>
      <c r="F8" s="37"/>
      <c r="G8" s="37"/>
      <c r="H8" s="37"/>
      <c r="I8" s="37"/>
      <c r="J8" s="37"/>
    </row>
    <row r="9" ht="22.5" spans="1:10">
      <c r="A9" s="22"/>
      <c r="B9" s="22"/>
      <c r="C9" s="22" t="s">
        <v>256</v>
      </c>
      <c r="D9" s="49" t="s">
        <v>257</v>
      </c>
      <c r="E9" s="50" t="s">
        <v>258</v>
      </c>
      <c r="F9" s="39" t="s">
        <v>259</v>
      </c>
      <c r="G9" s="23" t="s">
        <v>260</v>
      </c>
      <c r="H9" s="39" t="s">
        <v>261</v>
      </c>
      <c r="I9" s="39" t="s">
        <v>262</v>
      </c>
      <c r="J9" s="50" t="s">
        <v>263</v>
      </c>
    </row>
    <row r="10" ht="13.5" spans="1:10">
      <c r="A10" s="22"/>
      <c r="B10" s="22"/>
      <c r="C10" s="22" t="s">
        <v>256</v>
      </c>
      <c r="D10" s="49" t="s">
        <v>257</v>
      </c>
      <c r="E10" s="50" t="s">
        <v>264</v>
      </c>
      <c r="F10" s="39" t="s">
        <v>265</v>
      </c>
      <c r="G10" s="23" t="s">
        <v>266</v>
      </c>
      <c r="H10" s="39" t="s">
        <v>267</v>
      </c>
      <c r="I10" s="39" t="s">
        <v>262</v>
      </c>
      <c r="J10" s="50" t="s">
        <v>268</v>
      </c>
    </row>
    <row r="11" ht="13.5" spans="1:10">
      <c r="A11" s="22"/>
      <c r="B11" s="22"/>
      <c r="C11" s="22" t="s">
        <v>256</v>
      </c>
      <c r="D11" s="49" t="s">
        <v>257</v>
      </c>
      <c r="E11" s="50" t="s">
        <v>269</v>
      </c>
      <c r="F11" s="39" t="s">
        <v>265</v>
      </c>
      <c r="G11" s="23" t="s">
        <v>270</v>
      </c>
      <c r="H11" s="39" t="s">
        <v>267</v>
      </c>
      <c r="I11" s="39" t="s">
        <v>262</v>
      </c>
      <c r="J11" s="50" t="s">
        <v>271</v>
      </c>
    </row>
    <row r="12" ht="13.5" spans="1:10">
      <c r="A12" s="22"/>
      <c r="B12" s="22"/>
      <c r="C12" s="22" t="s">
        <v>256</v>
      </c>
      <c r="D12" s="49" t="s">
        <v>257</v>
      </c>
      <c r="E12" s="50" t="s">
        <v>272</v>
      </c>
      <c r="F12" s="39" t="s">
        <v>265</v>
      </c>
      <c r="G12" s="23" t="s">
        <v>273</v>
      </c>
      <c r="H12" s="39" t="s">
        <v>267</v>
      </c>
      <c r="I12" s="39" t="s">
        <v>262</v>
      </c>
      <c r="J12" s="50" t="s">
        <v>274</v>
      </c>
    </row>
    <row r="13" ht="13.5" spans="1:10">
      <c r="A13" s="22"/>
      <c r="B13" s="22"/>
      <c r="C13" s="22" t="s">
        <v>256</v>
      </c>
      <c r="D13" s="49" t="s">
        <v>275</v>
      </c>
      <c r="E13" s="50" t="s">
        <v>276</v>
      </c>
      <c r="F13" s="39" t="s">
        <v>277</v>
      </c>
      <c r="G13" s="23" t="s">
        <v>260</v>
      </c>
      <c r="H13" s="39" t="s">
        <v>261</v>
      </c>
      <c r="I13" s="39" t="s">
        <v>262</v>
      </c>
      <c r="J13" s="50" t="s">
        <v>278</v>
      </c>
    </row>
    <row r="14" ht="22.5" spans="1:10">
      <c r="A14" s="22"/>
      <c r="B14" s="22"/>
      <c r="C14" s="22" t="s">
        <v>279</v>
      </c>
      <c r="D14" s="49" t="s">
        <v>280</v>
      </c>
      <c r="E14" s="50" t="s">
        <v>281</v>
      </c>
      <c r="F14" s="39" t="s">
        <v>265</v>
      </c>
      <c r="G14" s="23" t="s">
        <v>282</v>
      </c>
      <c r="H14" s="39"/>
      <c r="I14" s="39" t="s">
        <v>283</v>
      </c>
      <c r="J14" s="50" t="s">
        <v>284</v>
      </c>
    </row>
    <row r="15" ht="13.5" spans="1:10">
      <c r="A15" s="22"/>
      <c r="B15" s="22"/>
      <c r="C15" s="22" t="s">
        <v>285</v>
      </c>
      <c r="D15" s="49" t="s">
        <v>286</v>
      </c>
      <c r="E15" s="50" t="s">
        <v>287</v>
      </c>
      <c r="F15" s="39" t="s">
        <v>259</v>
      </c>
      <c r="G15" s="23" t="s">
        <v>288</v>
      </c>
      <c r="H15" s="39" t="s">
        <v>261</v>
      </c>
      <c r="I15" s="39" t="s">
        <v>262</v>
      </c>
      <c r="J15" s="50" t="s">
        <v>289</v>
      </c>
    </row>
    <row r="16" spans="1:10">
      <c r="A16" s="22"/>
      <c r="B16" s="22"/>
      <c r="C16" s="22" t="s">
        <v>290</v>
      </c>
      <c r="D16" s="49" t="s">
        <v>291</v>
      </c>
      <c r="E16" s="50" t="s">
        <v>292</v>
      </c>
      <c r="F16" s="39" t="s">
        <v>277</v>
      </c>
      <c r="G16" s="23" t="s">
        <v>260</v>
      </c>
      <c r="H16" s="39" t="s">
        <v>261</v>
      </c>
      <c r="I16" s="39" t="s">
        <v>262</v>
      </c>
      <c r="J16" s="50" t="s">
        <v>293</v>
      </c>
    </row>
    <row r="17" ht="33.75" spans="1:10">
      <c r="A17" s="48" t="s">
        <v>241</v>
      </c>
      <c r="B17" s="22" t="s">
        <v>294</v>
      </c>
      <c r="C17" s="22"/>
      <c r="D17" s="22"/>
      <c r="E17" s="22"/>
      <c r="F17" s="22"/>
      <c r="G17" s="22"/>
      <c r="H17" s="22"/>
      <c r="I17" s="22"/>
      <c r="J17" s="22"/>
    </row>
    <row r="18" ht="22.5" spans="1:10">
      <c r="A18" s="22"/>
      <c r="B18" s="22"/>
      <c r="C18" s="22" t="s">
        <v>256</v>
      </c>
      <c r="D18" s="49" t="s">
        <v>257</v>
      </c>
      <c r="E18" s="50" t="s">
        <v>295</v>
      </c>
      <c r="F18" s="39" t="s">
        <v>277</v>
      </c>
      <c r="G18" s="23" t="s">
        <v>296</v>
      </c>
      <c r="H18" s="39" t="s">
        <v>297</v>
      </c>
      <c r="I18" s="39" t="s">
        <v>262</v>
      </c>
      <c r="J18" s="50" t="s">
        <v>298</v>
      </c>
    </row>
    <row r="19" ht="22.5" spans="1:10">
      <c r="A19" s="22"/>
      <c r="B19" s="22"/>
      <c r="C19" s="22" t="s">
        <v>256</v>
      </c>
      <c r="D19" s="49" t="s">
        <v>257</v>
      </c>
      <c r="E19" s="50" t="s">
        <v>299</v>
      </c>
      <c r="F19" s="39" t="s">
        <v>265</v>
      </c>
      <c r="G19" s="23" t="s">
        <v>53</v>
      </c>
      <c r="H19" s="39" t="s">
        <v>300</v>
      </c>
      <c r="I19" s="39" t="s">
        <v>262</v>
      </c>
      <c r="J19" s="50" t="s">
        <v>301</v>
      </c>
    </row>
    <row r="20" spans="1:10">
      <c r="A20" s="22"/>
      <c r="B20" s="22"/>
      <c r="C20" s="22" t="s">
        <v>256</v>
      </c>
      <c r="D20" s="49" t="s">
        <v>257</v>
      </c>
      <c r="E20" s="50" t="s">
        <v>302</v>
      </c>
      <c r="F20" s="39" t="s">
        <v>265</v>
      </c>
      <c r="G20" s="23" t="s">
        <v>55</v>
      </c>
      <c r="H20" s="39" t="s">
        <v>303</v>
      </c>
      <c r="I20" s="39" t="s">
        <v>262</v>
      </c>
      <c r="J20" s="50" t="s">
        <v>304</v>
      </c>
    </row>
    <row r="21" ht="22.5" spans="1:10">
      <c r="A21" s="22"/>
      <c r="B21" s="22"/>
      <c r="C21" s="22" t="s">
        <v>256</v>
      </c>
      <c r="D21" s="49" t="s">
        <v>305</v>
      </c>
      <c r="E21" s="50" t="s">
        <v>306</v>
      </c>
      <c r="F21" s="39" t="s">
        <v>265</v>
      </c>
      <c r="G21" s="23" t="s">
        <v>307</v>
      </c>
      <c r="H21" s="39" t="s">
        <v>261</v>
      </c>
      <c r="I21" s="39" t="s">
        <v>262</v>
      </c>
      <c r="J21" s="50" t="s">
        <v>308</v>
      </c>
    </row>
    <row r="22" spans="1:10">
      <c r="A22" s="22"/>
      <c r="B22" s="22"/>
      <c r="C22" s="22" t="s">
        <v>256</v>
      </c>
      <c r="D22" s="49" t="s">
        <v>275</v>
      </c>
      <c r="E22" s="50" t="s">
        <v>309</v>
      </c>
      <c r="F22" s="39" t="s">
        <v>265</v>
      </c>
      <c r="G22" s="23" t="s">
        <v>71</v>
      </c>
      <c r="H22" s="39" t="s">
        <v>310</v>
      </c>
      <c r="I22" s="39" t="s">
        <v>262</v>
      </c>
      <c r="J22" s="50" t="s">
        <v>311</v>
      </c>
    </row>
    <row r="23" ht="13.5" spans="1:10">
      <c r="A23" s="22"/>
      <c r="B23" s="22"/>
      <c r="C23" s="22" t="s">
        <v>279</v>
      </c>
      <c r="D23" s="49" t="s">
        <v>280</v>
      </c>
      <c r="E23" s="50" t="s">
        <v>312</v>
      </c>
      <c r="F23" s="39" t="s">
        <v>265</v>
      </c>
      <c r="G23" s="23" t="s">
        <v>313</v>
      </c>
      <c r="H23" s="39"/>
      <c r="I23" s="39" t="s">
        <v>283</v>
      </c>
      <c r="J23" s="50" t="s">
        <v>314</v>
      </c>
    </row>
    <row r="24" ht="22.5" spans="1:10">
      <c r="A24" s="22"/>
      <c r="B24" s="22"/>
      <c r="C24" s="22" t="s">
        <v>285</v>
      </c>
      <c r="D24" s="49" t="s">
        <v>286</v>
      </c>
      <c r="E24" s="50" t="s">
        <v>315</v>
      </c>
      <c r="F24" s="39" t="s">
        <v>259</v>
      </c>
      <c r="G24" s="23" t="s">
        <v>288</v>
      </c>
      <c r="H24" s="39" t="s">
        <v>261</v>
      </c>
      <c r="I24" s="39" t="s">
        <v>262</v>
      </c>
      <c r="J24" s="50" t="s">
        <v>316</v>
      </c>
    </row>
    <row r="25" ht="33.75" spans="1:10">
      <c r="A25" s="48" t="s">
        <v>209</v>
      </c>
      <c r="B25" s="51" t="s">
        <v>317</v>
      </c>
      <c r="C25" s="22"/>
      <c r="D25" s="22"/>
      <c r="E25" s="22"/>
      <c r="F25" s="22"/>
      <c r="G25" s="22"/>
      <c r="H25" s="22"/>
      <c r="I25" s="22"/>
      <c r="J25" s="22"/>
    </row>
    <row r="26" ht="13.5" spans="1:10">
      <c r="A26" s="22"/>
      <c r="B26" s="22"/>
      <c r="C26" s="22" t="s">
        <v>256</v>
      </c>
      <c r="D26" s="49" t="s">
        <v>257</v>
      </c>
      <c r="E26" s="50" t="s">
        <v>318</v>
      </c>
      <c r="F26" s="39" t="s">
        <v>265</v>
      </c>
      <c r="G26" s="23" t="s">
        <v>307</v>
      </c>
      <c r="H26" s="39" t="s">
        <v>261</v>
      </c>
      <c r="I26" s="39" t="s">
        <v>262</v>
      </c>
      <c r="J26" s="50" t="s">
        <v>319</v>
      </c>
    </row>
    <row r="27" ht="13.5" spans="1:10">
      <c r="A27" s="22"/>
      <c r="B27" s="22"/>
      <c r="C27" s="22" t="s">
        <v>256</v>
      </c>
      <c r="D27" s="49" t="s">
        <v>257</v>
      </c>
      <c r="E27" s="50" t="s">
        <v>320</v>
      </c>
      <c r="F27" s="39" t="s">
        <v>265</v>
      </c>
      <c r="G27" s="23" t="s">
        <v>321</v>
      </c>
      <c r="H27" s="39" t="s">
        <v>267</v>
      </c>
      <c r="I27" s="39" t="s">
        <v>262</v>
      </c>
      <c r="J27" s="50" t="s">
        <v>322</v>
      </c>
    </row>
    <row r="28" ht="22.5" spans="1:10">
      <c r="A28" s="22"/>
      <c r="B28" s="22"/>
      <c r="C28" s="22" t="s">
        <v>256</v>
      </c>
      <c r="D28" s="49" t="s">
        <v>305</v>
      </c>
      <c r="E28" s="50" t="s">
        <v>323</v>
      </c>
      <c r="F28" s="39" t="s">
        <v>265</v>
      </c>
      <c r="G28" s="23" t="s">
        <v>307</v>
      </c>
      <c r="H28" s="39" t="s">
        <v>261</v>
      </c>
      <c r="I28" s="39" t="s">
        <v>262</v>
      </c>
      <c r="J28" s="50" t="s">
        <v>324</v>
      </c>
    </row>
    <row r="29" ht="13.5" spans="1:10">
      <c r="A29" s="22"/>
      <c r="B29" s="22"/>
      <c r="C29" s="22" t="s">
        <v>256</v>
      </c>
      <c r="D29" s="49" t="s">
        <v>275</v>
      </c>
      <c r="E29" s="50" t="s">
        <v>325</v>
      </c>
      <c r="F29" s="39" t="s">
        <v>265</v>
      </c>
      <c r="G29" s="23" t="s">
        <v>307</v>
      </c>
      <c r="H29" s="39" t="s">
        <v>261</v>
      </c>
      <c r="I29" s="39" t="s">
        <v>262</v>
      </c>
      <c r="J29" s="50" t="s">
        <v>326</v>
      </c>
    </row>
    <row r="30" ht="13.5" spans="1:10">
      <c r="A30" s="22"/>
      <c r="B30" s="22"/>
      <c r="C30" s="22" t="s">
        <v>279</v>
      </c>
      <c r="D30" s="49" t="s">
        <v>280</v>
      </c>
      <c r="E30" s="50" t="s">
        <v>327</v>
      </c>
      <c r="F30" s="39" t="s">
        <v>259</v>
      </c>
      <c r="G30" s="23" t="s">
        <v>260</v>
      </c>
      <c r="H30" s="39" t="s">
        <v>261</v>
      </c>
      <c r="I30" s="39" t="s">
        <v>262</v>
      </c>
      <c r="J30" s="50" t="s">
        <v>328</v>
      </c>
    </row>
    <row r="31" ht="13.5" spans="1:10">
      <c r="A31" s="22"/>
      <c r="B31" s="22"/>
      <c r="C31" s="22" t="s">
        <v>285</v>
      </c>
      <c r="D31" s="49" t="s">
        <v>286</v>
      </c>
      <c r="E31" s="50" t="s">
        <v>329</v>
      </c>
      <c r="F31" s="39" t="s">
        <v>259</v>
      </c>
      <c r="G31" s="23" t="s">
        <v>260</v>
      </c>
      <c r="H31" s="39" t="s">
        <v>261</v>
      </c>
      <c r="I31" s="39" t="s">
        <v>262</v>
      </c>
      <c r="J31" s="50" t="s">
        <v>330</v>
      </c>
    </row>
    <row r="32" ht="13.5" spans="1:10">
      <c r="A32" s="22"/>
      <c r="B32" s="22"/>
      <c r="C32" s="22" t="s">
        <v>285</v>
      </c>
      <c r="D32" s="49" t="s">
        <v>286</v>
      </c>
      <c r="E32" s="50" t="s">
        <v>331</v>
      </c>
      <c r="F32" s="39" t="s">
        <v>259</v>
      </c>
      <c r="G32" s="23" t="s">
        <v>288</v>
      </c>
      <c r="H32" s="39" t="s">
        <v>261</v>
      </c>
      <c r="I32" s="39" t="s">
        <v>262</v>
      </c>
      <c r="J32" s="50" t="s">
        <v>332</v>
      </c>
    </row>
    <row r="33" ht="45" spans="1:10">
      <c r="A33" s="48" t="s">
        <v>239</v>
      </c>
      <c r="B33" s="51" t="s">
        <v>333</v>
      </c>
      <c r="C33" s="22"/>
      <c r="D33" s="22"/>
      <c r="E33" s="22"/>
      <c r="F33" s="22"/>
      <c r="G33" s="22"/>
      <c r="H33" s="22"/>
      <c r="I33" s="22"/>
      <c r="J33" s="22"/>
    </row>
    <row r="34" ht="13.5" spans="1:10">
      <c r="A34" s="22"/>
      <c r="B34" s="22"/>
      <c r="C34" s="22" t="s">
        <v>256</v>
      </c>
      <c r="D34" s="49" t="s">
        <v>257</v>
      </c>
      <c r="E34" s="50" t="s">
        <v>334</v>
      </c>
      <c r="F34" s="39" t="s">
        <v>265</v>
      </c>
      <c r="G34" s="23" t="s">
        <v>335</v>
      </c>
      <c r="H34" s="39" t="s">
        <v>297</v>
      </c>
      <c r="I34" s="39" t="s">
        <v>262</v>
      </c>
      <c r="J34" s="50" t="s">
        <v>336</v>
      </c>
    </row>
    <row r="35" ht="33.75" spans="1:10">
      <c r="A35" s="22"/>
      <c r="B35" s="22"/>
      <c r="C35" s="22" t="s">
        <v>256</v>
      </c>
      <c r="D35" s="49" t="s">
        <v>257</v>
      </c>
      <c r="E35" s="50" t="s">
        <v>337</v>
      </c>
      <c r="F35" s="39" t="s">
        <v>265</v>
      </c>
      <c r="G35" s="23" t="s">
        <v>338</v>
      </c>
      <c r="H35" s="39" t="s">
        <v>297</v>
      </c>
      <c r="I35" s="39" t="s">
        <v>262</v>
      </c>
      <c r="J35" s="50" t="s">
        <v>339</v>
      </c>
    </row>
    <row r="36" ht="45" spans="1:10">
      <c r="A36" s="22"/>
      <c r="B36" s="22"/>
      <c r="C36" s="22" t="s">
        <v>256</v>
      </c>
      <c r="D36" s="49" t="s">
        <v>305</v>
      </c>
      <c r="E36" s="50" t="s">
        <v>340</v>
      </c>
      <c r="F36" s="39" t="s">
        <v>265</v>
      </c>
      <c r="G36" s="23" t="s">
        <v>307</v>
      </c>
      <c r="H36" s="39" t="s">
        <v>261</v>
      </c>
      <c r="I36" s="39" t="s">
        <v>262</v>
      </c>
      <c r="J36" s="50" t="s">
        <v>341</v>
      </c>
    </row>
    <row r="37" ht="33.75" spans="1:10">
      <c r="A37" s="22"/>
      <c r="B37" s="22"/>
      <c r="C37" s="22" t="s">
        <v>256</v>
      </c>
      <c r="D37" s="49" t="s">
        <v>275</v>
      </c>
      <c r="E37" s="50" t="s">
        <v>342</v>
      </c>
      <c r="F37" s="39" t="s">
        <v>277</v>
      </c>
      <c r="G37" s="23" t="s">
        <v>288</v>
      </c>
      <c r="H37" s="39" t="s">
        <v>343</v>
      </c>
      <c r="I37" s="39" t="s">
        <v>262</v>
      </c>
      <c r="J37" s="50" t="s">
        <v>344</v>
      </c>
    </row>
    <row r="38" ht="22.5" spans="1:10">
      <c r="A38" s="22"/>
      <c r="B38" s="22"/>
      <c r="C38" s="22" t="s">
        <v>279</v>
      </c>
      <c r="D38" s="49" t="s">
        <v>280</v>
      </c>
      <c r="E38" s="50" t="s">
        <v>345</v>
      </c>
      <c r="F38" s="39" t="s">
        <v>265</v>
      </c>
      <c r="G38" s="23" t="s">
        <v>307</v>
      </c>
      <c r="H38" s="39" t="s">
        <v>261</v>
      </c>
      <c r="I38" s="39" t="s">
        <v>262</v>
      </c>
      <c r="J38" s="50" t="s">
        <v>346</v>
      </c>
    </row>
    <row r="39" ht="13.5" spans="1:10">
      <c r="A39" s="22"/>
      <c r="B39" s="22"/>
      <c r="C39" s="22" t="s">
        <v>285</v>
      </c>
      <c r="D39" s="49" t="s">
        <v>286</v>
      </c>
      <c r="E39" s="50" t="s">
        <v>347</v>
      </c>
      <c r="F39" s="39" t="s">
        <v>259</v>
      </c>
      <c r="G39" s="23" t="s">
        <v>288</v>
      </c>
      <c r="H39" s="39" t="s">
        <v>261</v>
      </c>
      <c r="I39" s="39" t="s">
        <v>262</v>
      </c>
      <c r="J39" s="50" t="s">
        <v>348</v>
      </c>
    </row>
    <row r="40" ht="22.5" spans="1:10">
      <c r="A40" s="22"/>
      <c r="B40" s="22"/>
      <c r="C40" s="22" t="s">
        <v>285</v>
      </c>
      <c r="D40" s="49" t="s">
        <v>286</v>
      </c>
      <c r="E40" s="50" t="s">
        <v>349</v>
      </c>
      <c r="F40" s="39" t="s">
        <v>259</v>
      </c>
      <c r="G40" s="23" t="s">
        <v>260</v>
      </c>
      <c r="H40" s="39" t="s">
        <v>261</v>
      </c>
      <c r="I40" s="39" t="s">
        <v>262</v>
      </c>
      <c r="J40" s="50" t="s">
        <v>350</v>
      </c>
    </row>
    <row r="41" ht="56.25" spans="1:10">
      <c r="A41" s="48" t="s">
        <v>235</v>
      </c>
      <c r="B41" s="22" t="s">
        <v>351</v>
      </c>
      <c r="C41" s="22"/>
      <c r="D41" s="22"/>
      <c r="E41" s="22"/>
      <c r="F41" s="22"/>
      <c r="G41" s="22"/>
      <c r="H41" s="22"/>
      <c r="I41" s="22"/>
      <c r="J41" s="22"/>
    </row>
    <row r="42" spans="1:10">
      <c r="A42" s="22"/>
      <c r="B42" s="22"/>
      <c r="C42" s="22" t="s">
        <v>256</v>
      </c>
      <c r="D42" s="49" t="s">
        <v>257</v>
      </c>
      <c r="E42" s="50" t="s">
        <v>352</v>
      </c>
      <c r="F42" s="39" t="s">
        <v>265</v>
      </c>
      <c r="G42" s="23" t="s">
        <v>353</v>
      </c>
      <c r="H42" s="39" t="s">
        <v>354</v>
      </c>
      <c r="I42" s="39" t="s">
        <v>262</v>
      </c>
      <c r="J42" s="50" t="s">
        <v>355</v>
      </c>
    </row>
    <row r="43" ht="13.5" spans="1:10">
      <c r="A43" s="22"/>
      <c r="B43" s="22"/>
      <c r="C43" s="22" t="s">
        <v>256</v>
      </c>
      <c r="D43" s="49" t="s">
        <v>257</v>
      </c>
      <c r="E43" s="50" t="s">
        <v>356</v>
      </c>
      <c r="F43" s="39" t="s">
        <v>265</v>
      </c>
      <c r="G43" s="23" t="s">
        <v>357</v>
      </c>
      <c r="H43" s="39" t="s">
        <v>297</v>
      </c>
      <c r="I43" s="39" t="s">
        <v>262</v>
      </c>
      <c r="J43" s="50" t="s">
        <v>358</v>
      </c>
    </row>
    <row r="44" ht="22.5" spans="1:10">
      <c r="A44" s="22"/>
      <c r="B44" s="22"/>
      <c r="C44" s="22" t="s">
        <v>256</v>
      </c>
      <c r="D44" s="49" t="s">
        <v>275</v>
      </c>
      <c r="E44" s="50" t="s">
        <v>342</v>
      </c>
      <c r="F44" s="39" t="s">
        <v>277</v>
      </c>
      <c r="G44" s="23" t="s">
        <v>288</v>
      </c>
      <c r="H44" s="39" t="s">
        <v>343</v>
      </c>
      <c r="I44" s="39" t="s">
        <v>262</v>
      </c>
      <c r="J44" s="50" t="s">
        <v>359</v>
      </c>
    </row>
    <row r="45" ht="13.5" spans="1:10">
      <c r="A45" s="22"/>
      <c r="B45" s="22"/>
      <c r="C45" s="22" t="s">
        <v>279</v>
      </c>
      <c r="D45" s="49" t="s">
        <v>280</v>
      </c>
      <c r="E45" s="50" t="s">
        <v>360</v>
      </c>
      <c r="F45" s="39" t="s">
        <v>361</v>
      </c>
      <c r="G45" s="23" t="s">
        <v>288</v>
      </c>
      <c r="H45" s="39" t="s">
        <v>261</v>
      </c>
      <c r="I45" s="39" t="s">
        <v>262</v>
      </c>
      <c r="J45" s="50" t="s">
        <v>362</v>
      </c>
    </row>
    <row r="46" ht="13.5" spans="1:10">
      <c r="A46" s="22"/>
      <c r="B46" s="22"/>
      <c r="C46" s="22" t="s">
        <v>279</v>
      </c>
      <c r="D46" s="49" t="s">
        <v>363</v>
      </c>
      <c r="E46" s="50" t="s">
        <v>364</v>
      </c>
      <c r="F46" s="39" t="s">
        <v>265</v>
      </c>
      <c r="G46" s="23" t="s">
        <v>260</v>
      </c>
      <c r="H46" s="39" t="s">
        <v>261</v>
      </c>
      <c r="I46" s="39" t="s">
        <v>262</v>
      </c>
      <c r="J46" s="50" t="s">
        <v>365</v>
      </c>
    </row>
    <row r="47" ht="13.5" spans="1:10">
      <c r="A47" s="22"/>
      <c r="B47" s="22"/>
      <c r="C47" s="22" t="s">
        <v>285</v>
      </c>
      <c r="D47" s="49" t="s">
        <v>286</v>
      </c>
      <c r="E47" s="50" t="s">
        <v>347</v>
      </c>
      <c r="F47" s="39" t="s">
        <v>259</v>
      </c>
      <c r="G47" s="23" t="s">
        <v>260</v>
      </c>
      <c r="H47" s="39" t="s">
        <v>261</v>
      </c>
      <c r="I47" s="39" t="s">
        <v>262</v>
      </c>
      <c r="J47" s="50" t="s">
        <v>366</v>
      </c>
    </row>
    <row r="48" ht="13.5" spans="1:10">
      <c r="A48" s="22"/>
      <c r="B48" s="22"/>
      <c r="C48" s="22" t="s">
        <v>285</v>
      </c>
      <c r="D48" s="49" t="s">
        <v>286</v>
      </c>
      <c r="E48" s="50" t="s">
        <v>367</v>
      </c>
      <c r="F48" s="39" t="s">
        <v>259</v>
      </c>
      <c r="G48" s="23" t="s">
        <v>288</v>
      </c>
      <c r="H48" s="39" t="s">
        <v>261</v>
      </c>
      <c r="I48" s="39" t="s">
        <v>262</v>
      </c>
      <c r="J48" s="50" t="s">
        <v>368</v>
      </c>
    </row>
    <row r="49" ht="33.75" spans="1:10">
      <c r="A49" s="48" t="s">
        <v>227</v>
      </c>
      <c r="B49" s="22" t="s">
        <v>369</v>
      </c>
      <c r="C49" s="22"/>
      <c r="D49" s="22"/>
      <c r="E49" s="22"/>
      <c r="F49" s="22"/>
      <c r="G49" s="22"/>
      <c r="H49" s="22"/>
      <c r="I49" s="22"/>
      <c r="J49" s="22"/>
    </row>
    <row r="50" ht="33.75" spans="1:10">
      <c r="A50" s="22"/>
      <c r="B50" s="22"/>
      <c r="C50" s="22" t="s">
        <v>256</v>
      </c>
      <c r="D50" s="49" t="s">
        <v>257</v>
      </c>
      <c r="E50" s="50" t="s">
        <v>370</v>
      </c>
      <c r="F50" s="39" t="s">
        <v>259</v>
      </c>
      <c r="G50" s="23" t="s">
        <v>371</v>
      </c>
      <c r="H50" s="39" t="s">
        <v>297</v>
      </c>
      <c r="I50" s="39" t="s">
        <v>262</v>
      </c>
      <c r="J50" s="50" t="s">
        <v>372</v>
      </c>
    </row>
    <row r="51" ht="33.75" spans="1:10">
      <c r="A51" s="22"/>
      <c r="B51" s="22"/>
      <c r="C51" s="22" t="s">
        <v>256</v>
      </c>
      <c r="D51" s="49" t="s">
        <v>257</v>
      </c>
      <c r="E51" s="50" t="s">
        <v>373</v>
      </c>
      <c r="F51" s="39" t="s">
        <v>265</v>
      </c>
      <c r="G51" s="23" t="s">
        <v>335</v>
      </c>
      <c r="H51" s="39" t="s">
        <v>297</v>
      </c>
      <c r="I51" s="39" t="s">
        <v>262</v>
      </c>
      <c r="J51" s="50" t="s">
        <v>374</v>
      </c>
    </row>
    <row r="52" ht="13.5" spans="1:10">
      <c r="A52" s="22"/>
      <c r="B52" s="22"/>
      <c r="C52" s="22" t="s">
        <v>256</v>
      </c>
      <c r="D52" s="49" t="s">
        <v>305</v>
      </c>
      <c r="E52" s="50" t="s">
        <v>375</v>
      </c>
      <c r="F52" s="39" t="s">
        <v>265</v>
      </c>
      <c r="G52" s="23" t="s">
        <v>307</v>
      </c>
      <c r="H52" s="39" t="s">
        <v>261</v>
      </c>
      <c r="I52" s="39" t="s">
        <v>262</v>
      </c>
      <c r="J52" s="50" t="s">
        <v>376</v>
      </c>
    </row>
    <row r="53" ht="13.5" spans="1:10">
      <c r="A53" s="22"/>
      <c r="B53" s="22"/>
      <c r="C53" s="22" t="s">
        <v>256</v>
      </c>
      <c r="D53" s="49" t="s">
        <v>275</v>
      </c>
      <c r="E53" s="50" t="s">
        <v>377</v>
      </c>
      <c r="F53" s="39" t="s">
        <v>265</v>
      </c>
      <c r="G53" s="23" t="s">
        <v>307</v>
      </c>
      <c r="H53" s="39" t="s">
        <v>261</v>
      </c>
      <c r="I53" s="39" t="s">
        <v>262</v>
      </c>
      <c r="J53" s="50" t="s">
        <v>378</v>
      </c>
    </row>
    <row r="54" spans="1:10">
      <c r="A54" s="22"/>
      <c r="B54" s="22"/>
      <c r="C54" s="22" t="s">
        <v>279</v>
      </c>
      <c r="D54" s="49" t="s">
        <v>280</v>
      </c>
      <c r="E54" s="50" t="s">
        <v>379</v>
      </c>
      <c r="F54" s="39" t="s">
        <v>259</v>
      </c>
      <c r="G54" s="23" t="s">
        <v>288</v>
      </c>
      <c r="H54" s="39" t="s">
        <v>261</v>
      </c>
      <c r="I54" s="39" t="s">
        <v>262</v>
      </c>
      <c r="J54" s="50" t="s">
        <v>380</v>
      </c>
    </row>
    <row r="55" ht="13.5" spans="1:10">
      <c r="A55" s="22"/>
      <c r="B55" s="22"/>
      <c r="C55" s="22" t="s">
        <v>279</v>
      </c>
      <c r="D55" s="49" t="s">
        <v>280</v>
      </c>
      <c r="E55" s="50" t="s">
        <v>381</v>
      </c>
      <c r="F55" s="39" t="s">
        <v>265</v>
      </c>
      <c r="G55" s="23" t="s">
        <v>307</v>
      </c>
      <c r="H55" s="39" t="s">
        <v>261</v>
      </c>
      <c r="I55" s="39" t="s">
        <v>262</v>
      </c>
      <c r="J55" s="50" t="s">
        <v>382</v>
      </c>
    </row>
    <row r="56" ht="13.5" spans="1:10">
      <c r="A56" s="22"/>
      <c r="B56" s="22"/>
      <c r="C56" s="22" t="s">
        <v>285</v>
      </c>
      <c r="D56" s="49" t="s">
        <v>286</v>
      </c>
      <c r="E56" s="50" t="s">
        <v>383</v>
      </c>
      <c r="F56" s="39" t="s">
        <v>259</v>
      </c>
      <c r="G56" s="23" t="s">
        <v>260</v>
      </c>
      <c r="H56" s="39" t="s">
        <v>261</v>
      </c>
      <c r="I56" s="39" t="s">
        <v>262</v>
      </c>
      <c r="J56" s="50" t="s">
        <v>384</v>
      </c>
    </row>
    <row r="57" ht="67.5" spans="1:10">
      <c r="A57" s="48" t="s">
        <v>212</v>
      </c>
      <c r="B57" s="22" t="s">
        <v>385</v>
      </c>
      <c r="C57" s="22"/>
      <c r="D57" s="22"/>
      <c r="E57" s="22"/>
      <c r="F57" s="22"/>
      <c r="G57" s="22"/>
      <c r="H57" s="22"/>
      <c r="I57" s="22"/>
      <c r="J57" s="22"/>
    </row>
    <row r="58" ht="22.5" spans="1:10">
      <c r="A58" s="22"/>
      <c r="B58" s="22"/>
      <c r="C58" s="22" t="s">
        <v>256</v>
      </c>
      <c r="D58" s="49" t="s">
        <v>257</v>
      </c>
      <c r="E58" s="50" t="s">
        <v>386</v>
      </c>
      <c r="F58" s="39" t="s">
        <v>265</v>
      </c>
      <c r="G58" s="23" t="s">
        <v>371</v>
      </c>
      <c r="H58" s="39" t="s">
        <v>297</v>
      </c>
      <c r="I58" s="39" t="s">
        <v>262</v>
      </c>
      <c r="J58" s="50" t="s">
        <v>387</v>
      </c>
    </row>
    <row r="59" ht="22.5" spans="1:10">
      <c r="A59" s="22"/>
      <c r="B59" s="22"/>
      <c r="C59" s="22" t="s">
        <v>256</v>
      </c>
      <c r="D59" s="49" t="s">
        <v>257</v>
      </c>
      <c r="E59" s="50" t="s">
        <v>388</v>
      </c>
      <c r="F59" s="39" t="s">
        <v>265</v>
      </c>
      <c r="G59" s="23" t="s">
        <v>335</v>
      </c>
      <c r="H59" s="39" t="s">
        <v>297</v>
      </c>
      <c r="I59" s="39" t="s">
        <v>262</v>
      </c>
      <c r="J59" s="50" t="s">
        <v>387</v>
      </c>
    </row>
    <row r="60" ht="13.5" spans="1:10">
      <c r="A60" s="22"/>
      <c r="B60" s="22"/>
      <c r="C60" s="22" t="s">
        <v>256</v>
      </c>
      <c r="D60" s="49" t="s">
        <v>305</v>
      </c>
      <c r="E60" s="50" t="s">
        <v>389</v>
      </c>
      <c r="F60" s="39" t="s">
        <v>265</v>
      </c>
      <c r="G60" s="23" t="s">
        <v>307</v>
      </c>
      <c r="H60" s="39" t="s">
        <v>261</v>
      </c>
      <c r="I60" s="39" t="s">
        <v>262</v>
      </c>
      <c r="J60" s="50" t="s">
        <v>376</v>
      </c>
    </row>
    <row r="61" spans="1:10">
      <c r="A61" s="22"/>
      <c r="B61" s="22"/>
      <c r="C61" s="22" t="s">
        <v>256</v>
      </c>
      <c r="D61" s="49" t="s">
        <v>305</v>
      </c>
      <c r="E61" s="50" t="s">
        <v>390</v>
      </c>
      <c r="F61" s="39" t="s">
        <v>361</v>
      </c>
      <c r="G61" s="23" t="s">
        <v>260</v>
      </c>
      <c r="H61" s="39" t="s">
        <v>261</v>
      </c>
      <c r="I61" s="39" t="s">
        <v>262</v>
      </c>
      <c r="J61" s="50" t="s">
        <v>391</v>
      </c>
    </row>
    <row r="62" ht="13.5" spans="1:10">
      <c r="A62" s="22"/>
      <c r="B62" s="22"/>
      <c r="C62" s="22" t="s">
        <v>256</v>
      </c>
      <c r="D62" s="49" t="s">
        <v>275</v>
      </c>
      <c r="E62" s="50" t="s">
        <v>392</v>
      </c>
      <c r="F62" s="39" t="s">
        <v>265</v>
      </c>
      <c r="G62" s="23" t="s">
        <v>307</v>
      </c>
      <c r="H62" s="39" t="s">
        <v>261</v>
      </c>
      <c r="I62" s="39" t="s">
        <v>262</v>
      </c>
      <c r="J62" s="50" t="s">
        <v>393</v>
      </c>
    </row>
    <row r="63" ht="13.5" spans="1:10">
      <c r="A63" s="22"/>
      <c r="B63" s="22"/>
      <c r="C63" s="22" t="s">
        <v>279</v>
      </c>
      <c r="D63" s="49" t="s">
        <v>280</v>
      </c>
      <c r="E63" s="50" t="s">
        <v>394</v>
      </c>
      <c r="F63" s="39" t="s">
        <v>265</v>
      </c>
      <c r="G63" s="23" t="s">
        <v>395</v>
      </c>
      <c r="H63" s="39"/>
      <c r="I63" s="39" t="s">
        <v>283</v>
      </c>
      <c r="J63" s="50" t="s">
        <v>396</v>
      </c>
    </row>
    <row r="64" ht="13.5" spans="1:10">
      <c r="A64" s="22"/>
      <c r="B64" s="22"/>
      <c r="C64" s="22" t="s">
        <v>285</v>
      </c>
      <c r="D64" s="49" t="s">
        <v>286</v>
      </c>
      <c r="E64" s="50" t="s">
        <v>397</v>
      </c>
      <c r="F64" s="39" t="s">
        <v>259</v>
      </c>
      <c r="G64" s="23" t="s">
        <v>288</v>
      </c>
      <c r="H64" s="39" t="s">
        <v>261</v>
      </c>
      <c r="I64" s="39" t="s">
        <v>262</v>
      </c>
      <c r="J64" s="50" t="s">
        <v>398</v>
      </c>
    </row>
    <row r="65" ht="37" customHeight="1" spans="1:10">
      <c r="A65" s="48" t="s">
        <v>233</v>
      </c>
      <c r="B65" s="22" t="s">
        <v>399</v>
      </c>
      <c r="C65" s="22"/>
      <c r="D65" s="22"/>
      <c r="E65" s="22"/>
      <c r="F65" s="22"/>
      <c r="G65" s="22"/>
      <c r="H65" s="22"/>
      <c r="I65" s="22"/>
      <c r="J65" s="22"/>
    </row>
    <row r="66" ht="13.5" spans="1:10">
      <c r="A66" s="22"/>
      <c r="B66" s="22"/>
      <c r="C66" s="22" t="s">
        <v>256</v>
      </c>
      <c r="D66" s="49" t="s">
        <v>257</v>
      </c>
      <c r="E66" s="50" t="s">
        <v>400</v>
      </c>
      <c r="F66" s="39" t="s">
        <v>265</v>
      </c>
      <c r="G66" s="23" t="s">
        <v>71</v>
      </c>
      <c r="H66" s="39" t="s">
        <v>401</v>
      </c>
      <c r="I66" s="39" t="s">
        <v>262</v>
      </c>
      <c r="J66" s="50" t="s">
        <v>402</v>
      </c>
    </row>
    <row r="67" ht="13.5" spans="1:10">
      <c r="A67" s="22"/>
      <c r="B67" s="22"/>
      <c r="C67" s="22" t="s">
        <v>256</v>
      </c>
      <c r="D67" s="49" t="s">
        <v>257</v>
      </c>
      <c r="E67" s="50" t="s">
        <v>403</v>
      </c>
      <c r="F67" s="39" t="s">
        <v>265</v>
      </c>
      <c r="G67" s="23" t="s">
        <v>404</v>
      </c>
      <c r="H67" s="39" t="s">
        <v>401</v>
      </c>
      <c r="I67" s="39" t="s">
        <v>262</v>
      </c>
      <c r="J67" s="50" t="s">
        <v>405</v>
      </c>
    </row>
    <row r="68" ht="13.5" spans="1:10">
      <c r="A68" s="22"/>
      <c r="B68" s="22"/>
      <c r="C68" s="22" t="s">
        <v>256</v>
      </c>
      <c r="D68" s="49" t="s">
        <v>257</v>
      </c>
      <c r="E68" s="50" t="s">
        <v>406</v>
      </c>
      <c r="F68" s="39" t="s">
        <v>265</v>
      </c>
      <c r="G68" s="23" t="s">
        <v>335</v>
      </c>
      <c r="H68" s="39" t="s">
        <v>407</v>
      </c>
      <c r="I68" s="39" t="s">
        <v>262</v>
      </c>
      <c r="J68" s="50" t="s">
        <v>402</v>
      </c>
    </row>
    <row r="69" ht="13.5" spans="1:10">
      <c r="A69" s="22"/>
      <c r="B69" s="22"/>
      <c r="C69" s="22" t="s">
        <v>256</v>
      </c>
      <c r="D69" s="49" t="s">
        <v>257</v>
      </c>
      <c r="E69" s="50" t="s">
        <v>408</v>
      </c>
      <c r="F69" s="39" t="s">
        <v>265</v>
      </c>
      <c r="G69" s="23" t="s">
        <v>335</v>
      </c>
      <c r="H69" s="39" t="s">
        <v>407</v>
      </c>
      <c r="I69" s="39" t="s">
        <v>262</v>
      </c>
      <c r="J69" s="50" t="s">
        <v>402</v>
      </c>
    </row>
    <row r="70" ht="13.5" spans="1:10">
      <c r="A70" s="22"/>
      <c r="B70" s="22"/>
      <c r="C70" s="22" t="s">
        <v>256</v>
      </c>
      <c r="D70" s="49" t="s">
        <v>305</v>
      </c>
      <c r="E70" s="50" t="s">
        <v>409</v>
      </c>
      <c r="F70" s="39" t="s">
        <v>265</v>
      </c>
      <c r="G70" s="23" t="s">
        <v>307</v>
      </c>
      <c r="H70" s="39" t="s">
        <v>261</v>
      </c>
      <c r="I70" s="39" t="s">
        <v>262</v>
      </c>
      <c r="J70" s="50" t="s">
        <v>410</v>
      </c>
    </row>
    <row r="71" ht="13.5" spans="1:10">
      <c r="A71" s="22"/>
      <c r="B71" s="22"/>
      <c r="C71" s="22" t="s">
        <v>256</v>
      </c>
      <c r="D71" s="49" t="s">
        <v>275</v>
      </c>
      <c r="E71" s="50" t="s">
        <v>411</v>
      </c>
      <c r="F71" s="39" t="s">
        <v>277</v>
      </c>
      <c r="G71" s="23" t="s">
        <v>412</v>
      </c>
      <c r="H71" s="39" t="s">
        <v>343</v>
      </c>
      <c r="I71" s="39" t="s">
        <v>262</v>
      </c>
      <c r="J71" s="50" t="s">
        <v>413</v>
      </c>
    </row>
    <row r="72" ht="13.5" spans="1:10">
      <c r="A72" s="22"/>
      <c r="B72" s="22"/>
      <c r="C72" s="22" t="s">
        <v>279</v>
      </c>
      <c r="D72" s="49" t="s">
        <v>280</v>
      </c>
      <c r="E72" s="50" t="s">
        <v>414</v>
      </c>
      <c r="F72" s="39" t="s">
        <v>265</v>
      </c>
      <c r="G72" s="23" t="s">
        <v>415</v>
      </c>
      <c r="H72" s="39"/>
      <c r="I72" s="39" t="s">
        <v>283</v>
      </c>
      <c r="J72" s="50" t="s">
        <v>416</v>
      </c>
    </row>
    <row r="73" ht="13.5" spans="1:10">
      <c r="A73" s="22"/>
      <c r="B73" s="22"/>
      <c r="C73" s="22" t="s">
        <v>285</v>
      </c>
      <c r="D73" s="49" t="s">
        <v>286</v>
      </c>
      <c r="E73" s="50" t="s">
        <v>315</v>
      </c>
      <c r="F73" s="39" t="s">
        <v>259</v>
      </c>
      <c r="G73" s="23" t="s">
        <v>260</v>
      </c>
      <c r="H73" s="39" t="s">
        <v>261</v>
      </c>
      <c r="I73" s="39" t="s">
        <v>262</v>
      </c>
      <c r="J73" s="50" t="s">
        <v>417</v>
      </c>
    </row>
    <row r="74" ht="13.5" spans="1:10">
      <c r="A74" s="22"/>
      <c r="B74" s="22"/>
      <c r="C74" s="22" t="s">
        <v>285</v>
      </c>
      <c r="D74" s="49" t="s">
        <v>286</v>
      </c>
      <c r="E74" s="50" t="s">
        <v>418</v>
      </c>
      <c r="F74" s="39" t="s">
        <v>259</v>
      </c>
      <c r="G74" s="23" t="s">
        <v>260</v>
      </c>
      <c r="H74" s="39" t="s">
        <v>261</v>
      </c>
      <c r="I74" s="39" t="s">
        <v>262</v>
      </c>
      <c r="J74" s="50" t="s">
        <v>419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93055555555556" right="0.118055555555556" top="0.511805555555556" bottom="0.550694444444444" header="0.5" footer="0.5"/>
  <pageSetup paperSize="9" scale="26"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春风十里不如你</cp:lastModifiedBy>
  <dcterms:created xsi:type="dcterms:W3CDTF">2026-03-02T09:14:00Z</dcterms:created>
  <dcterms:modified xsi:type="dcterms:W3CDTF">2026-03-13T03:39:40Z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2052-12.1.0.25225</vt:lpwstr>
  </property>
  <property fmtid="{D5CDD505-2E9C-101B-9397-08002B2CF9AE}" pid="4" name="CalculationRule">
    <vt:i4>0</vt:i4>
  </property>
</Properties>
</file>