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<sst xmlns="http://schemas.openxmlformats.org/spreadsheetml/2006/main" count="2828" uniqueCount="648">
  <si>
    <t>预算01-1表</t>
  </si>
  <si>
    <t>2026年部门财务收支预算总表</t>
  </si>
  <si>
    <t>单位名称：新平彝族傣族自治县发展和改革局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</si>
  <si>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</si>
  <si>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</si>
  <si>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</si>
  <si>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</si>
  <si>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</si>
  <si>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</si>
  <si>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</si>
  <si>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</si>
  <si>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</si>
  <si>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</si>
  <si>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</si>
  <si>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</si>
  <si>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</si>
  <si>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七、农林水支出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</si>
  <si>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</si>
  <si>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</si>
  <si>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</si>
  <si>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</si>
  <si>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</si>
  <si>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</si>
  <si>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</si>
  <si>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</si>
  <si>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</si>
  <si>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</si>
  <si>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</si>
  <si>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</si>
  <si>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</si>
  <si>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</si>
  <si>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</si>
  <si>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</si>
  <si>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</si>
  <si>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</si>
  <si>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</si>
  <si>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</si>
  <si>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</si>
  <si>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</si>
  <si>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</si>
  <si>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</si>
  <si>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</si>
  <si>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</si>
  <si>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</si>
  <si>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</si>
  <si>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</si>
  <si>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</si>
  <si>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</si>
  <si>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</si>
  <si>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</si>
  <si>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</si>
  <si>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</si>
  <si>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</si>
  <si>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</si>
  <si>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</si>
  <si>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</si>
  <si>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</si>
  <si>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102001</t>
  </si>
  <si>
    <t>新平彝族傣族自治县发展和改革局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</si>
  <si>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</si>
  <si>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</si>
  <si>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</si>
  <si>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</si>
  <si>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</si>
  <si>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</si>
  <si>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</si>
  <si>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</si>
  <si>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</si>
  <si>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</si>
  <si>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</si>
  <si>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</si>
  <si>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</si>
  <si>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</si>
  <si>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</si>
  <si>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</si>
  <si>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20104</t>
  </si>
  <si>
    <t>发展与改革事务</t>
  </si>
  <si>
    <t>行政运行</t>
  </si>
  <si>
    <t>一般行政管理事务</t>
  </si>
  <si>
    <t>战略规划与实施</t>
  </si>
  <si>
    <t>20132</t>
  </si>
  <si>
    <t>组织事务</t>
  </si>
  <si>
    <t>20136</t>
  </si>
  <si>
    <t>其他共产党事务支出</t>
  </si>
  <si>
    <t>203</t>
  </si>
  <si>
    <t>国防支出</t>
  </si>
  <si>
    <t>20306</t>
  </si>
  <si>
    <t>国防动员</t>
  </si>
  <si>
    <t>人民防空</t>
  </si>
  <si>
    <t>208</t>
  </si>
  <si>
    <t>社会保障和就业支出</t>
  </si>
  <si>
    <t>20805</t>
  </si>
  <si>
    <t>行政事业单位养老支出</t>
  </si>
  <si>
    <t>行政单位离退休</t>
  </si>
  <si>
    <t>事业单位离退休</t>
  </si>
  <si>
    <t>机关事业单位基本养老保险缴费支出</t>
  </si>
  <si>
    <t>20808</t>
  </si>
  <si>
    <t>抚恤</t>
  </si>
  <si>
    <t>死亡抚恤</t>
  </si>
  <si>
    <t>210</t>
  </si>
  <si>
    <t>卫生健康支出</t>
  </si>
  <si>
    <t>21011</t>
  </si>
  <si>
    <t>行政事业单位医疗</t>
  </si>
  <si>
    <t>行政单位医疗</t>
  </si>
  <si>
    <t>事业单位医疗</t>
  </si>
  <si>
    <t>公务员医疗补助</t>
  </si>
  <si>
    <t>其他行政事业单位医疗支出</t>
  </si>
  <si>
    <t>农林水支出</t>
  </si>
  <si>
    <t xml:space="preserve">   21366</t>
  </si>
  <si>
    <t xml:space="preserve">   大中型水库库区基金安排的支出</t>
  </si>
  <si>
    <t>基础设施建设和经济发展</t>
  </si>
  <si>
    <t>其他大中型水库库区基金支出</t>
  </si>
  <si>
    <t xml:space="preserve">   21372</t>
  </si>
  <si>
    <t xml:space="preserve">   大中型水库移民后期扶持基金支出</t>
  </si>
  <si>
    <t>移民补助</t>
  </si>
  <si>
    <t>221</t>
  </si>
  <si>
    <t>住房保障支出</t>
  </si>
  <si>
    <t>22102</t>
  </si>
  <si>
    <t>住房改革支出</t>
  </si>
  <si>
    <t>住房公积金</t>
  </si>
  <si>
    <t>222</t>
  </si>
  <si>
    <t>粮油物资储备支出</t>
  </si>
  <si>
    <t>22201</t>
  </si>
  <si>
    <t>粮油物资事务</t>
  </si>
  <si>
    <t>物资保管保养</t>
  </si>
  <si>
    <t>22204</t>
  </si>
  <si>
    <t>粮油储备</t>
  </si>
  <si>
    <t>储备粮油补贴</t>
  </si>
  <si>
    <t>22205</t>
  </si>
  <si>
    <t>重要商品储备</t>
  </si>
  <si>
    <t>应急物资储备</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</si>
  <si>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</si>
  <si>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</si>
  <si>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</si>
  <si>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</si>
  <si>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</si>
  <si>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</si>
  <si>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</si>
  <si>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</si>
  <si>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</si>
  <si>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（二）国防支出</t>
  </si>
  <si>
    <t>（三）国有资本经营预算拨款</t>
  </si>
  <si>
    <t>（三）社会保障和就业支出</t>
  </si>
  <si>
    <t>二、上年结转</t>
  </si>
  <si>
    <t>（四）卫生健康支出</t>
  </si>
  <si>
    <t>（五）住房保障支出</t>
  </si>
  <si>
    <t>（六）粮油物资储备支出</t>
  </si>
  <si>
    <t>（七）农林水支出</t>
  </si>
  <si>
    <t>二、年终结转结余</t>
  </si>
  <si>
    <t>收入总计</t>
  </si>
  <si>
    <t>支出总计</t>
  </si>
  <si>
    <t>预算02-2表</t>
  </si>
  <si>
    <t>2026年一般公共预算支出预算表（按功能科目分类）</t>
  </si>
  <si>
    <t>部门预算支出功能分类科目</t>
  </si>
  <si>
    <t>人员经费</t>
  </si>
  <si>
    <t>公用经费</t>
  </si>
  <si>
    <t>2010401</t>
  </si>
  <si>
    <t>2010402</t>
  </si>
  <si>
    <t>2010404</t>
  </si>
  <si>
    <t>2013202</t>
  </si>
  <si>
    <t>2013699</t>
  </si>
  <si>
    <t>2030603</t>
  </si>
  <si>
    <t>2080501</t>
  </si>
  <si>
    <t>2080502</t>
  </si>
  <si>
    <t>2080505</t>
  </si>
  <si>
    <t>2080801</t>
  </si>
  <si>
    <t>2101101</t>
  </si>
  <si>
    <t>2101102</t>
  </si>
  <si>
    <t>2101103</t>
  </si>
  <si>
    <t>2101199</t>
  </si>
  <si>
    <t>2210201</t>
  </si>
  <si>
    <t>2220121</t>
  </si>
  <si>
    <t>2220401</t>
  </si>
  <si>
    <t>2220511</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</si>
  <si>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</si>
  <si>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</si>
  <si>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</si>
  <si>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</si>
  <si>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</si>
  <si>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</si>
  <si>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</si>
  <si>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</si>
  <si>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</si>
  <si>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</si>
  <si>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</si>
  <si>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</si>
  <si>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</si>
  <si>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</si>
  <si>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</si>
  <si>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</si>
  <si>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</si>
  <si>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</si>
  <si>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</si>
  <si>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</si>
  <si>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</si>
  <si>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</si>
  <si>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</si>
  <si>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</si>
  <si>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</si>
  <si>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</si>
  <si>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530427210000000015722</t>
  </si>
  <si>
    <t>行政人员工资支出</t>
  </si>
  <si>
    <t>30101</t>
  </si>
  <si>
    <t>基本工资</t>
  </si>
  <si>
    <t>30102</t>
  </si>
  <si>
    <t>津贴补贴</t>
  </si>
  <si>
    <t>530427210000000015723</t>
  </si>
  <si>
    <t>事业人员工资支出</t>
  </si>
  <si>
    <t>30107</t>
  </si>
  <si>
    <t>绩效工资</t>
  </si>
  <si>
    <t>530427210000000015724</t>
  </si>
  <si>
    <t>社会保障缴费</t>
  </si>
  <si>
    <t>30112</t>
  </si>
  <si>
    <t>其他社会保障缴费</t>
  </si>
  <si>
    <t>30108</t>
  </si>
  <si>
    <t>机关事业单位基本养老保险缴费</t>
  </si>
  <si>
    <t>30110</t>
  </si>
  <si>
    <t>职工基本医疗保险缴费</t>
  </si>
  <si>
    <t>30111</t>
  </si>
  <si>
    <t>公务员医疗补助缴费</t>
  </si>
  <si>
    <t>530427210000000015725</t>
  </si>
  <si>
    <t>30113</t>
  </si>
  <si>
    <t>530427210000000015728</t>
  </si>
  <si>
    <t>公车购置及运维费</t>
  </si>
  <si>
    <t>30231</t>
  </si>
  <si>
    <t>公务用车运行维护费</t>
  </si>
  <si>
    <t>530427210000000015729</t>
  </si>
  <si>
    <t>行政人员公务交通补贴</t>
  </si>
  <si>
    <t>30239</t>
  </si>
  <si>
    <t>其他交通费用</t>
  </si>
  <si>
    <t>530427210000000015730</t>
  </si>
  <si>
    <t>工会经费</t>
  </si>
  <si>
    <t>30228</t>
  </si>
  <si>
    <t>530427210000000015731</t>
  </si>
  <si>
    <t>一般公用经费</t>
  </si>
  <si>
    <t>30201</t>
  </si>
  <si>
    <t>办公费</t>
  </si>
  <si>
    <t>30202</t>
  </si>
  <si>
    <t>印刷费</t>
  </si>
  <si>
    <t>30205</t>
  </si>
  <si>
    <t>水费</t>
  </si>
  <si>
    <t>30206</t>
  </si>
  <si>
    <t>电费</t>
  </si>
  <si>
    <t>30207</t>
  </si>
  <si>
    <t>邮电费</t>
  </si>
  <si>
    <t>30211</t>
  </si>
  <si>
    <t>差旅费</t>
  </si>
  <si>
    <t>30215</t>
  </si>
  <si>
    <t>会议费</t>
  </si>
  <si>
    <t>30216</t>
  </si>
  <si>
    <t>培训费</t>
  </si>
  <si>
    <t>30299</t>
  </si>
  <si>
    <t>其他商品和服务支出</t>
  </si>
  <si>
    <t>530427221100000355710</t>
  </si>
  <si>
    <t>30217</t>
  </si>
  <si>
    <t>530427231100001412912</t>
  </si>
  <si>
    <t>公务员基础绩效奖</t>
  </si>
  <si>
    <t>30103</t>
  </si>
  <si>
    <t>奖金</t>
  </si>
  <si>
    <t>530427231100001412928</t>
  </si>
  <si>
    <t>奖励性绩效工资(地方)</t>
  </si>
  <si>
    <t>530427231100001453200</t>
  </si>
  <si>
    <t>退休干部公用经费</t>
  </si>
  <si>
    <t>530427261100004951017</t>
  </si>
  <si>
    <t>编外人员经费</t>
  </si>
  <si>
    <t>30199</t>
  </si>
  <si>
    <t>其他工资福利支出</t>
  </si>
  <si>
    <t>530427261100004956014</t>
  </si>
  <si>
    <t>其他公务出行用车经费</t>
  </si>
  <si>
    <t>预算05-1表</t>
  </si>
  <si>
    <t>2026年部门项目支出预算表</t>
  </si>
  <si>
    <t>项目分类</t>
  </si>
  <si>
    <t>项目单位</t>
  </si>
  <si>
    <t>经济科目编码</t>
  </si>
  <si>
    <t>本年拨款</t>
  </si>
  <si>
    <t>其中：本次下达</t>
  </si>
  <si>
    <t>陈美仙死亡抚恤资金</t>
  </si>
  <si>
    <t>312 民生类</t>
  </si>
  <si>
    <t>530427261100005116912</t>
  </si>
  <si>
    <t>30304</t>
  </si>
  <si>
    <t>抚恤金</t>
  </si>
  <si>
    <t>党建补助经费</t>
  </si>
  <si>
    <t>313 事业发展类</t>
  </si>
  <si>
    <t>530427221100000267200</t>
  </si>
  <si>
    <t>防空警报升级改造项目资金</t>
  </si>
  <si>
    <t>311 专项业务类</t>
  </si>
  <si>
    <t>530427241100002140754</t>
  </si>
  <si>
    <t>31003</t>
  </si>
  <si>
    <t>专用设备购置</t>
  </si>
  <si>
    <t>机关事业单位职工及军人抚恤补助资金</t>
  </si>
  <si>
    <t>530427241100002112532</t>
  </si>
  <si>
    <t>30305</t>
  </si>
  <si>
    <t>生活补助</t>
  </si>
  <si>
    <t>救灾物资管理经费</t>
  </si>
  <si>
    <t>530427261100005137887</t>
  </si>
  <si>
    <t>31204</t>
  </si>
  <si>
    <t>费用补贴</t>
  </si>
  <si>
    <t>烤烟协作经费</t>
  </si>
  <si>
    <t>530427261100005132152</t>
  </si>
  <si>
    <t>粮食风险补助资金</t>
  </si>
  <si>
    <t>530427221100000267151</t>
  </si>
  <si>
    <t>31008</t>
  </si>
  <si>
    <t>物资储备</t>
  </si>
  <si>
    <t>31099</t>
  </si>
  <si>
    <t>其他资本性支出</t>
  </si>
  <si>
    <t>31205</t>
  </si>
  <si>
    <t>利息补贴</t>
  </si>
  <si>
    <t>新平县人防工程前期工作经费</t>
  </si>
  <si>
    <t>530427261100004975692</t>
  </si>
  <si>
    <t>30227</t>
  </si>
  <si>
    <t>委托业务费</t>
  </si>
  <si>
    <t>新平彝族傣族自治县人防机动指挥所建设项目专项资金</t>
  </si>
  <si>
    <t>530427231100002119429</t>
  </si>
  <si>
    <t>信息化建设维护项目经费</t>
  </si>
  <si>
    <t>530427251100003888790</t>
  </si>
  <si>
    <t>30214</t>
  </si>
  <si>
    <t>租赁费</t>
  </si>
  <si>
    <t>杨承禹生活补助经费</t>
  </si>
  <si>
    <t>530427261100004952131</t>
  </si>
  <si>
    <t>峨德村美丽家园移民新村建设资金</t>
  </si>
  <si>
    <t>530427251100004175019</t>
  </si>
  <si>
    <t>安置补助</t>
  </si>
  <si>
    <t>314 事业发展类</t>
  </si>
  <si>
    <t>基础设施建设</t>
  </si>
  <si>
    <t>315 事业发展类</t>
  </si>
  <si>
    <t>316 事业发展类</t>
  </si>
  <si>
    <t>317 事业发展类</t>
  </si>
  <si>
    <t>318 事业发展类</t>
  </si>
  <si>
    <t>2025年中央水库移民扶持移民直补资金</t>
  </si>
  <si>
    <t>530427251100004105148</t>
  </si>
  <si>
    <t>关圣新村小组美丽家园建设项目资金</t>
  </si>
  <si>
    <t>530427251100004633530</t>
  </si>
  <si>
    <t>新平县戛洒镇联建加油站建设项目资金</t>
  </si>
  <si>
    <t>530427251100004673899</t>
  </si>
  <si>
    <t>峨德村水库移民美丽家园建设项目资金</t>
  </si>
  <si>
    <t>530427241100003178006</t>
  </si>
  <si>
    <t>2024年省级维稳工作经费</t>
  </si>
  <si>
    <t>530427241100003302557</t>
  </si>
  <si>
    <t>2022年中央水库移民补助资金</t>
  </si>
  <si>
    <t>530427221100000884284</t>
  </si>
  <si>
    <t>2024年中央水库移民基金及后期扶持资金</t>
  </si>
  <si>
    <t>530427241100002767244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</si>
  <si>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</si>
  <si>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</si>
  <si>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</si>
  <si>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</si>
  <si>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</si>
  <si>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</si>
  <si>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</si>
  <si>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</si>
  <si>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</si>
  <si>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</si>
  <si>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</si>
  <si>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</si>
  <si>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2026年，根据（国发〔2008〕4号）、（云政发〔2009〕141号）和《玉溪市人民政府、玉溪军分区 关于进一步推进玉溪市人民政府防空事业发展的实施意见》（玉政发〔2011〕47号）要求，市属各县区开展《新平县防空袭方案》《新平县人民防空工程建设专项规划》编制工作。</t>
  </si>
  <si>
    <t>产出指标</t>
  </si>
  <si>
    <t>数量指标</t>
  </si>
  <si>
    <t>编制规划方案设计</t>
  </si>
  <si>
    <t>=</t>
  </si>
  <si>
    <t>套</t>
  </si>
  <si>
    <t>定量指标</t>
  </si>
  <si>
    <t>实际保障人数</t>
  </si>
  <si>
    <t>&gt;=</t>
  </si>
  <si>
    <t>800</t>
  </si>
  <si>
    <t>人</t>
  </si>
  <si>
    <t>质量指标</t>
  </si>
  <si>
    <t>项目验收合格率</t>
  </si>
  <si>
    <t>100</t>
  </si>
  <si>
    <t>%</t>
  </si>
  <si>
    <t>综合使用率</t>
  </si>
  <si>
    <t>90</t>
  </si>
  <si>
    <t>时效指标</t>
  </si>
  <si>
    <t>项目竣工时间</t>
  </si>
  <si>
    <t>&lt;=</t>
  </si>
  <si>
    <t>2026</t>
  </si>
  <si>
    <t>年</t>
  </si>
  <si>
    <t>效益指标</t>
  </si>
  <si>
    <t>社会效益</t>
  </si>
  <si>
    <t>社会稳定</t>
  </si>
  <si>
    <t>是/否</t>
  </si>
  <si>
    <t>定性指标</t>
  </si>
  <si>
    <t>可持续影响</t>
  </si>
  <si>
    <t>使用年限</t>
  </si>
  <si>
    <t>满意度指标</t>
  </si>
  <si>
    <t>服务对象满意度</t>
  </si>
  <si>
    <t>受益群众满意度</t>
  </si>
  <si>
    <t>85</t>
  </si>
  <si>
    <t>为推进网络强国建设、加快建设数字经济、数字社会、数字政府，以数字化转型整体驱动生产方式、生活方式和治理方式变革。2026年度，根据新平县机构改革方案，县数字经济中心履行电子政务规划与管理工作。本项目实施运维开支主要用于全县电子政务外网、电子印章、数字证书、视频会议、设备等系统平台建设、运行、维护和备件购置。所需资金共计50.12万元，用于保障电信、联通、移动3条互联网、县-乡视频会议系统及技术服务、124条电子政务外网VPDN线路等正常运维，保障县数字经济中心各项工作顺利进行。</t>
  </si>
  <si>
    <t>“县-乡”视频会场维护</t>
  </si>
  <si>
    <t>16</t>
  </si>
  <si>
    <t>个</t>
  </si>
  <si>
    <t>电子政务外网线</t>
  </si>
  <si>
    <t>124</t>
  </si>
  <si>
    <t>条</t>
  </si>
  <si>
    <t>高清电视</t>
  </si>
  <si>
    <t>台</t>
  </si>
  <si>
    <t>电子政务外网VPDN线路安装范围</t>
  </si>
  <si>
    <t>种</t>
  </si>
  <si>
    <t>互联网租用费支付次数</t>
  </si>
  <si>
    <t>次</t>
  </si>
  <si>
    <t>故障排除时间</t>
  </si>
  <si>
    <t>小时</t>
  </si>
  <si>
    <t>信息化建设维护</t>
  </si>
  <si>
    <t>顺利推进</t>
  </si>
  <si>
    <t>职工满意度</t>
  </si>
  <si>
    <t>2026年度，为做好政策性粮食供应工作，维护县内粮食流通正常秩序。积极配合应急部门做好救灾救济粮供应工作，保障农村、城镇困难群众的基本生活。将开展以下工作：
（一）2026年保管县级储备粮油共计266万公斤，其中：稻谷250万公斤，大米14万公斤，菜油2万公斤。2026年县级储备粮油轮换115.7万公斤，其中：稻谷99.7万公斤（轮出99.7万公斤，轮入99.7万公斤），大米14万公斤，食用油2万公斤。
（二）基础设施建设维护费用补贴20万元。
（三）化解未剥离企业财务挂账本金20万元。
（四）支付政策性粮食财务利息183万元。</t>
  </si>
  <si>
    <t>轮换食用油</t>
  </si>
  <si>
    <t>万公斤</t>
  </si>
  <si>
    <t>储备大米</t>
  </si>
  <si>
    <t>14</t>
  </si>
  <si>
    <t>储备菜油</t>
  </si>
  <si>
    <t>轮换大米</t>
  </si>
  <si>
    <t>粮食储存安全事故发生率</t>
  </si>
  <si>
    <t>0</t>
  </si>
  <si>
    <t>粮食价格</t>
  </si>
  <si>
    <t>平稳</t>
  </si>
  <si>
    <t>粮农满意度</t>
  </si>
  <si>
    <t>切实做好2026年财政支出项目—遗属生活补助发放、绩效评价工作。按季度发放离退休人员及遗属生活补助4次，在一定程度上弥补了死者家庭的经济收入，缓解死亡家庭经济压力，提高了生活质量，达到了以人为本的目标。2026年我单位共有机关事业单位职工及军人抚恤补助对象6人，共需资金73152元，其中：雷凤仙、普美珍、尹俊杰、刘永兴母亲补助967元/月.人*12月*4人=46416元；李慧玉补助1500元/月.人*12月*1人=18000元；施凤珍补助728元/月.人*12月*1人=8736元。通过遗属补助的发放，切实解决干部职工的后顾之忧，维护社会的稳定，保证部门运转正常。</t>
  </si>
  <si>
    <t>年度发放次数</t>
  </si>
  <si>
    <t>发放遗属补助人数</t>
  </si>
  <si>
    <t>遗属补助发放准确率</t>
  </si>
  <si>
    <t>社会稳定性</t>
  </si>
  <si>
    <t>受益人员满意度</t>
  </si>
  <si>
    <t xml:space="preserve">完成2026年财政支出项目—陈美仙死亡一次性死亡抚恤金发放、绩效评价工作，一次性发放金额为211641.20元，在一定程度上弥补了死者家庭的经济收入，缓解死亡家庭经济压力，提高了生活质量，达到了以人为本的目标。
</t>
  </si>
  <si>
    <t>一次性发放死亡抚恤金金额</t>
  </si>
  <si>
    <t>211641.20</t>
  </si>
  <si>
    <t>元</t>
  </si>
  <si>
    <t>发放一次性抚恤金人数</t>
  </si>
  <si>
    <t>1.00</t>
  </si>
  <si>
    <t>发放次数</t>
  </si>
  <si>
    <t>抚恤金发放准确率</t>
  </si>
  <si>
    <t>发放时限</t>
  </si>
  <si>
    <t>60</t>
  </si>
  <si>
    <t>天</t>
  </si>
  <si>
    <t>死亡人员家属家庭</t>
  </si>
  <si>
    <t>减少</t>
  </si>
  <si>
    <t>死亡家属满意度</t>
  </si>
  <si>
    <t>《玉溪市住房和城乡建设局关于抓好人防系统腐败问题整理整改工作的通知》要求，关于县级人防“两所”建设项目未按时限要求落实的问题，目前已完成相关工作。</t>
  </si>
  <si>
    <t>设备及系统采购</t>
  </si>
  <si>
    <t>完成方案设计</t>
  </si>
  <si>
    <t>开展人员培训</t>
  </si>
  <si>
    <t>期</t>
  </si>
  <si>
    <t>竣工验收合格率</t>
  </si>
  <si>
    <t>增强</t>
  </si>
  <si>
    <t>系统正常使用年限</t>
  </si>
  <si>
    <t>受益人群满意度</t>
  </si>
  <si>
    <t>为加强新平县救灾物资的管理使用，提高自然灾害应急处置水平和救助能力，巩固、延伸和保障国家应急体系安全，推进、加速新平县地方经济发展强有力发展，预算救灾物资管理费，专项用于储备单位管理储存县级救灾物资所发生的仓库维护费、物资保险费、物资维护保养费、人工费、物资短途装运费和物资管理业务培训费等各项支出。2026年应急救灾物资管理经费共20万元，均为财政资金，其中：其中：保管人员工资费用13.2万元，财产保险费0.75万元，应急物资配送运输费5.16万元，物资维护保养费0.69万元，业务培训费0.2万元。</t>
  </si>
  <si>
    <t>发放管理人员工资月数</t>
  </si>
  <si>
    <t>12</t>
  </si>
  <si>
    <t>发放管理人员工资人数</t>
  </si>
  <si>
    <t>救灾物资调运次数</t>
  </si>
  <si>
    <t>30</t>
  </si>
  <si>
    <t>收回应急物资清洗</t>
  </si>
  <si>
    <t>人次</t>
  </si>
  <si>
    <t>救灾物资调运</t>
  </si>
  <si>
    <t>保障</t>
  </si>
  <si>
    <t>灾害救助能力</t>
  </si>
  <si>
    <t>提高</t>
  </si>
  <si>
    <t>受灾群众满意度</t>
  </si>
  <si>
    <t>根据新平彝族傣族自治县第十八届县人民政府第七次常务会议纪要相关规定，切实做好2026年财政支出项目—杨承禹生活补助发放，每月应发放生活补助1798.9元，2026年共计发放21586.8元。该项目的实施既可推动全局工作的正常开展，又可增强单位公信力，提升了相关人员的生活水平，增加相关人员的自信心、获得感、幸福感。</t>
  </si>
  <si>
    <t>供养离（退）休人员数</t>
  </si>
  <si>
    <t>1798.90</t>
  </si>
  <si>
    <t>元月</t>
  </si>
  <si>
    <t>月</t>
  </si>
  <si>
    <t>杨承禹生活补助准确率</t>
  </si>
  <si>
    <t>获补助对象准确率</t>
  </si>
  <si>
    <t>杨承禹经济收入</t>
  </si>
  <si>
    <t>稳定</t>
  </si>
  <si>
    <t>杨承禹满意度</t>
  </si>
  <si>
    <t>加强与监察机关、司法机关、行政机关的联系、沟通、交流，积极开展涉案财物价格认定工作，维护了受害群众的利益、形成了有力震慑，促进了当地经济社会和谐稳定发展；更换了单位办公设备，提高了单位工作效率，增强了职工更好更快完成工作信心、决心。烤烟协作经费主要用于购买办公用品（笔记本、笔、U盘、碳粉等办公耗材）：0.6万元；采购复印纸：50包*185元/包=1.85万元；采购印刷服务：1.85万元。</t>
  </si>
  <si>
    <t>购买办公品（笔记本、笔、U盘、碳粉等）</t>
  </si>
  <si>
    <t>6000</t>
  </si>
  <si>
    <t>采购复印纸</t>
  </si>
  <si>
    <t>箱</t>
  </si>
  <si>
    <t>采购印刷服务</t>
  </si>
  <si>
    <t>验收合格率</t>
  </si>
  <si>
    <t>工作效率</t>
  </si>
  <si>
    <t>部门运转</t>
  </si>
  <si>
    <t>正常</t>
  </si>
  <si>
    <t>部门职工满意度</t>
  </si>
  <si>
    <t>为保障全局党建工作的正常开展，推动全局2026年度各项工作的顺利进行；提升离退休党员同志的大局意识、责任意识，增强老同志的凝聚力、向心力。本项目的实施主要用于开展以下几方面工作：
（一）党总支工作经费用于局党总支部购买党员学习资料5类、进行党员培训4期、党员活动室及单位宣传栏更新4处。
（二）离退休支部党建工作经费用于2026年度离退休人员党支部40人4期党员活动支出。
（三）离退休党支部书记、支部委员工作补贴3120.00元，用于离退休人员党支部书记和2名支委工作补贴发放。
（四）抓好机关基层党组织政治功能和组织力；严格落实中央八项规定及其实施细则精神，紧盯“四风”问题，抓好廉政建设；认真落实“三会一课”和党员领导干部双重组织生活制度，并进一步完善和落实谈心谈话制度，“云岭先锋”APP、“学习强国”推广使用等。</t>
  </si>
  <si>
    <t>学习资料</t>
  </si>
  <si>
    <t>类</t>
  </si>
  <si>
    <t>更新宣传栏</t>
  </si>
  <si>
    <t>处</t>
  </si>
  <si>
    <t>培训</t>
  </si>
  <si>
    <t>退休党员活动</t>
  </si>
  <si>
    <t>党员参训率</t>
  </si>
  <si>
    <t>政治意识</t>
  </si>
  <si>
    <t>退休党员满意度</t>
  </si>
  <si>
    <t>95</t>
  </si>
  <si>
    <t>积极贯彻人民防空新时期作战思想，增强城市整体防扩能力，加快县城防空、防灾指挥体系建设步伐；更新升级改造成5台防空警报器的控制器、电缆线、天线等，新安装1台防空警报器，实现县城警报器音响全覆盖的目标。</t>
  </si>
  <si>
    <t>安装警报系统中央站</t>
  </si>
  <si>
    <t>电动警报控制器</t>
  </si>
  <si>
    <t>更换警报器电缆线</t>
  </si>
  <si>
    <t>新购电动警报及控制器</t>
  </si>
  <si>
    <t>防空能力</t>
  </si>
  <si>
    <t>提升</t>
  </si>
  <si>
    <t xml:space="preserve">    2022年中央水库移民补助资金</t>
  </si>
  <si>
    <t>本次申报资金用于建设平甸乡小石缸村大河边片区人饮安全及产业发展基础设施建设，主要建设取水坝1座，闸门2道，启闭室20m2，输水管道(2.5MPaDN100涂塑复合钢管)3000m 、(2.5MPaDN80涂塑复合钢管)1800m，临时施工道路2.5km，灌溉分水管600m，新建管理房90m2，净水器雨棚(彩钢瓦) 28 m2，砌空心砖围墙175m3，铝合金大门(3.5m宽) 5道，铜芯绝缘聚氯乙烯电缆1000m，地坪硬化70 m3,水池7个， DN200无缝钢管1500m 、DN150无缝钢管 500m、DN100无缝钢管500m，购螺杆启闭机2台，净水设备5套等。项目的实施能够充分调动移民群众在党和政府的支持、帮助下，自力更生、艰苦奋斗，建设美好家园的积极性和主动性，提升平甸乡小石缸村大河边片区移民群众的幸福指数，有效维护移民群众的合法权益。</t>
  </si>
  <si>
    <t>新建水库</t>
  </si>
  <si>
    <t>座</t>
  </si>
  <si>
    <t>新建输水管道</t>
  </si>
  <si>
    <t>4800</t>
  </si>
  <si>
    <t>米</t>
  </si>
  <si>
    <t>新建管理房</t>
  </si>
  <si>
    <t>平方米</t>
  </si>
  <si>
    <t>新建水池</t>
  </si>
  <si>
    <t>新建灌溉管道</t>
  </si>
  <si>
    <t>2500</t>
  </si>
  <si>
    <t>补助人数</t>
  </si>
  <si>
    <t>2156</t>
  </si>
  <si>
    <t>项目工程期</t>
  </si>
  <si>
    <t>社会效益指标</t>
  </si>
  <si>
    <t>移民生产生活条件</t>
  </si>
  <si>
    <t>改善</t>
  </si>
  <si>
    <t>服务对象满意度指标</t>
  </si>
  <si>
    <t>移民满意度</t>
  </si>
  <si>
    <t xml:space="preserve">    2024年省级维稳工作经费</t>
  </si>
  <si>
    <t>1.对我县库区和移民安置区71个移民村组实施移民政策法规宣传、教育和普及（制作宣传教育资料2000册，宣传教育培训2000人次）。
2.法律服务和援助，移民信访，化解、调处移民矛盾纠纷，移民群体性事件预防和应急处置，信息收集和研判330人次。
3.提升移民法治意识、和睦意识，增强移民群众团结、和谐意识。</t>
  </si>
  <si>
    <t/>
  </si>
  <si>
    <t>空</t>
  </si>
  <si>
    <t>制作宣传册</t>
  </si>
  <si>
    <t>2000</t>
  </si>
  <si>
    <t>册</t>
  </si>
  <si>
    <t>001</t>
  </si>
  <si>
    <t>宣传教育培训</t>
  </si>
  <si>
    <t>1500</t>
  </si>
  <si>
    <t>调处矛盾纠纷</t>
  </si>
  <si>
    <t>300</t>
  </si>
  <si>
    <t>培训到会率</t>
  </si>
  <si>
    <t>守法意识</t>
  </si>
  <si>
    <t>002</t>
  </si>
  <si>
    <t>移民群众满意度</t>
  </si>
  <si>
    <t xml:space="preserve">    2024年中央水库移民基金及后期扶持资金</t>
  </si>
  <si>
    <t>根据国发〔2006〕17号文件精神，为改善移民生产生活条件，增加移民收入，2024年计划完成以下工作：
1.改善移民安置区群众的人居环境和生产生活条件，促进经济发展，增加移民收入，使移民生活水平不断提高。
2.完成10乡镇2310名移民，每人600元/年的补助发放。</t>
  </si>
  <si>
    <t>发放补助人数</t>
  </si>
  <si>
    <t>2310</t>
  </si>
  <si>
    <t>发放乡镇数</t>
  </si>
  <si>
    <t>移民补助发放到位率</t>
  </si>
  <si>
    <t>移民生活条件</t>
  </si>
  <si>
    <t xml:space="preserve">    2025年中央水库移民扶持移民直补资金</t>
  </si>
  <si>
    <t>根据国发〔2006〕17号文件精神，为改善移民生产生活条件，增加移民收入，2025年计划完成以下工作：
1.改善移民安置区群众的人居环境和生产生活条件，促进经济发展，增加移民收入，使移民生活水平不断提高。
2.完成10乡镇2000多名移民，每人600元/年的补助发放。</t>
  </si>
  <si>
    <t xml:space="preserve">    峨德村美丽家园移民新村建设资金</t>
  </si>
  <si>
    <t>根据国发〔2006〕17号文件精神，为改善移民安置区群众的人居环境和生产生活条件，实现库区和移民安置区经济社会可持续发展的目的。2025年峨德村水库移民美丽家园项目建设主要目标：
1.改善移民安置区群众的人居环境和生产生活条件，促进经济发展，增加移民收入，使移民生产生活条件不断改善。
2.完善基础设施建设。安装塑料检查井47个，安装DN200 HDPE双壁波纹管500米、拆除路面114立方米、路面基层293立方米、二台坡小组新建口袋公园铺装地面214平方米及移民补助。</t>
  </si>
  <si>
    <t>太阳能LED路灯</t>
  </si>
  <si>
    <t>50</t>
  </si>
  <si>
    <t>盏</t>
  </si>
  <si>
    <t>安装护栏</t>
  </si>
  <si>
    <t>新建浆砌石挡墙</t>
  </si>
  <si>
    <t>700</t>
  </si>
  <si>
    <t>立方米</t>
  </si>
  <si>
    <t>人居环境</t>
  </si>
  <si>
    <t xml:space="preserve">    峨德村水库移民美丽家园建设项目资金</t>
  </si>
  <si>
    <t>根据国发〔2006〕17号文件精神，为改善移民安置区群众的人居环境和生产生活条件，实现库区和移民安置区经济社会可持续发展的目的。2025年峨德村水库移民美丽家园项目建设主要目标：
1.改善移民安置区群众的人居环境和生产生活条件，促进经济发展，增加移民收入，使移民生活水生活条件不断改善。
2.完善基础设施建设。完成二台坡小组公厕建设、下新村小组新建环湖铺装园路、下新村小组环湖配套设施建设、下新村小组环湖石挡土墙、二台坡小组口袋公园配套设施建设、二台坡小组绿化、污水处理设施场地建设、场地平整及道路修复等其他项目建设。</t>
  </si>
  <si>
    <t>新建污水管网</t>
  </si>
  <si>
    <t>&gt;</t>
  </si>
  <si>
    <t>1100</t>
  </si>
  <si>
    <t>支砌挡土墙</t>
  </si>
  <si>
    <t>1000</t>
  </si>
  <si>
    <t>建设活动室</t>
  </si>
  <si>
    <t>所</t>
  </si>
  <si>
    <t>厕所建设</t>
  </si>
  <si>
    <t>环境绿化</t>
  </si>
  <si>
    <t>项目初验合格率</t>
  </si>
  <si>
    <t xml:space="preserve">    </t>
  </si>
  <si>
    <t xml:space="preserve">    关圣新村小组美丽家园建设项目资金</t>
  </si>
  <si>
    <t>根据国发〔2006〕17号文件精神，为改善移民安置区群众的人居环境和生产生活条件，实现库区和移民安置区经济社会可持续发展的目的。2025年关圣新村小组美丽家园建设项目主要目标：
1.改善移民安置区群众的人居环境和生产生活条件，促进经济发展，增加移民收入，使移民生产生活条件不断改善。
2.完善公厕、公房、村内道路及给水及消防工程基础设施建设。</t>
  </si>
  <si>
    <t>公厕建设</t>
  </si>
  <si>
    <t>钢混公房建设</t>
  </si>
  <si>
    <t>32</t>
  </si>
  <si>
    <t>道路硬化</t>
  </si>
  <si>
    <t>1300</t>
  </si>
  <si>
    <t>村内环境</t>
  </si>
  <si>
    <t xml:space="preserve">    新平县戛洒镇联建加油站建设项目资金</t>
  </si>
  <si>
    <t>建成 “绿色化、综合化” 的现代能源服务标杆，实现安全合规运营、高效盈利增长与用户价值升级的多维统一。通过实施戛洒镇联建加油站建设项目，每年可增加移民集体经济收入120万元，通过分红进而增加移民收入，提高移民生活品质，增强移民获得感、幸福感。</t>
  </si>
  <si>
    <t>涉及村（社区）小组</t>
  </si>
  <si>
    <t>涉及移民人数</t>
  </si>
  <si>
    <t>勘测、评估项</t>
  </si>
  <si>
    <t>成本指标</t>
  </si>
  <si>
    <t>经济效益</t>
  </si>
  <si>
    <t>移民生活质量</t>
  </si>
  <si>
    <t>生态效益</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</si>
  <si>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</si>
  <si>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</si>
  <si>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</si>
  <si>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</si>
  <si>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</si>
  <si>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</si>
  <si>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</si>
  <si>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</si>
  <si>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</si>
  <si>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</si>
  <si>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</si>
  <si>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</si>
  <si>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</si>
  <si>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</si>
  <si>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</si>
  <si>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购买复印纸</t>
  </si>
  <si>
    <t>A05040101  复印纸</t>
  </si>
  <si>
    <t>车辆维修和保养服务</t>
  </si>
  <si>
    <t>C23120301  车辆维修和保养服务</t>
  </si>
  <si>
    <t>车辆加油</t>
  </si>
  <si>
    <t>C23120302  车辆加油、添加燃料服务</t>
  </si>
  <si>
    <t>升</t>
  </si>
  <si>
    <t>车辆保险服务</t>
  </si>
  <si>
    <t>C1804010201  机动车保险服务</t>
  </si>
  <si>
    <t>辆</t>
  </si>
  <si>
    <t>复印纸</t>
  </si>
  <si>
    <t>预算08表</t>
  </si>
  <si>
    <t>2026年部门政府购买服务预算表</t>
  </si>
  <si>
    <t>政府购买服务项目</t>
  </si>
  <si>
    <t>政府购买服务目录</t>
  </si>
  <si>
    <t>政府购买服务指导性目录代码</t>
  </si>
  <si>
    <t>注：我部门无此事项。</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</si>
  <si>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</si>
  <si>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</si>
  <si>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</si>
  <si>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</si>
  <si>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</si>
  <si>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</si>
  <si>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</si>
  <si>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</si>
  <si>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</si>
  <si>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</si>
  <si>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</si>
  <si>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</si>
  <si>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</si>
  <si>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</si>
  <si>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</si>
  <si>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13</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</si>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</sst>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1"/>
      <color theme="1"/>
      <name val="宋体"/>
      <charset val="134"/>
      <scheme val="minor"/>
    </font>
    <font>
      <sz val="9"/>
      <name val="宋体"/>
      <charset val="134"/>
      <scheme val="minor"/>
    </font>
    <font>
      <sz val="9"/>
      <color rgb="FFFF0000"/>
      <name val="宋体"/>
      <charset val="134"/>
    </font>
    <font>
      <sz val="12"/>
      <name val="宋体"/>
      <charset val="134"/>
    </font>
    <font>
      <sz val="11"/>
      <name val="宋体"/>
      <charset val="134"/>
      <scheme val="minor"/>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2"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3" borderId="14" applyNumberFormat="0" applyAlignment="0" applyProtection="0">
      <alignment vertical="center"/>
    </xf>
    <xf numFmtId="0" fontId="29" fillId="4" borderId="15" applyNumberFormat="0" applyAlignment="0" applyProtection="0">
      <alignment vertical="center"/>
    </xf>
    <xf numFmtId="0" fontId="30" fillId="4" borderId="14" applyNumberFormat="0" applyAlignment="0" applyProtection="0">
      <alignment vertical="center"/>
    </xf>
    <xf numFmtId="0" fontId="31" fillId="5"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7" fillId="0" borderId="0">
      <alignment vertical="center"/>
    </xf>
  </cellStyleXfs>
  <cellXfs count="12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178" fontId="2" fillId="0" borderId="2" xfId="54" applyNumberFormat="1" applyFont="1" applyFill="1" applyBorder="1">
      <alignment horizontal="right" vertical="center"/>
    </xf>
    <xf numFmtId="178" fontId="2" fillId="0" borderId="3" xfId="54" applyNumberFormat="1" applyFont="1" applyFill="1" applyBorder="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178" fontId="2" fillId="0" borderId="1" xfId="54" applyFont="1">
      <alignment horizontal="righ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justify" vertical="center" wrapText="1"/>
    </xf>
    <xf numFmtId="178" fontId="2" fillId="0" borderId="1" xfId="0" applyNumberFormat="1" applyFont="1" applyBorder="1" applyAlignment="1">
      <alignment horizontal="right" vertical="center"/>
    </xf>
    <xf numFmtId="0" fontId="2" fillId="0" borderId="1" xfId="0" applyFont="1" applyFill="1" applyBorder="1" applyAlignment="1">
      <alignment horizontal="left" vertical="center" wrapText="1" indent="2"/>
    </xf>
    <xf numFmtId="49"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12" fillId="0" borderId="0" xfId="0" applyFont="1" applyFill="1" applyAlignment="1">
      <alignment vertical="top"/>
    </xf>
    <xf numFmtId="178" fontId="2" fillId="0" borderId="1" xfId="0" applyNumberFormat="1" applyFont="1" applyFill="1" applyBorder="1" applyAlignment="1">
      <alignment horizontal="right" vertical="center" wrapText="1"/>
    </xf>
    <xf numFmtId="49" fontId="2" fillId="0" borderId="1" xfId="0" applyNumberFormat="1" applyFont="1" applyFill="1" applyBorder="1" applyAlignment="1">
      <alignment horizontal="left" vertical="center" wrapText="1" indent="1"/>
    </xf>
    <xf numFmtId="49" fontId="2" fillId="0" borderId="1" xfId="0" applyNumberFormat="1" applyFont="1" applyFill="1" applyBorder="1" applyAlignment="1">
      <alignment horizontal="center" vertical="center" wrapText="1"/>
    </xf>
    <xf numFmtId="178" fontId="2" fillId="0" borderId="1" xfId="54" applyAlignment="1">
      <alignment horizontal="left" vertical="center" wrapText="1"/>
    </xf>
    <xf numFmtId="178"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178" fontId="2" fillId="0" borderId="1" xfId="54" applyAlignment="1">
      <alignment horizontal="right" vertical="center" wrapText="1"/>
    </xf>
    <xf numFmtId="49" fontId="2" fillId="0" borderId="1" xfId="53">
      <alignment horizontal="left" vertical="center" wrapText="1"/>
    </xf>
    <xf numFmtId="0" fontId="0" fillId="0" borderId="4" xfId="0" applyFont="1" applyBorder="1">
      <alignment vertical="top"/>
    </xf>
    <xf numFmtId="0" fontId="0" fillId="0" borderId="2" xfId="0" applyFont="1" applyBorder="1">
      <alignment vertical="top"/>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49" fontId="2" fillId="0" borderId="5" xfId="53" applyBorder="1">
      <alignment horizontal="left" vertical="center" wrapText="1"/>
    </xf>
    <xf numFmtId="49" fontId="2" fillId="0" borderId="5" xfId="0" applyNumberFormat="1" applyFont="1" applyFill="1" applyBorder="1" applyAlignment="1">
      <alignment horizontal="left" vertical="center" wrapText="1"/>
    </xf>
    <xf numFmtId="178" fontId="2" fillId="0" borderId="5" xfId="54" applyBorder="1" applyAlignment="1">
      <alignment horizontal="left" vertical="center" wrapText="1"/>
    </xf>
    <xf numFmtId="178" fontId="2" fillId="0" borderId="5" xfId="0" applyNumberFormat="1" applyFont="1" applyFill="1" applyBorder="1" applyAlignment="1">
      <alignment horizontal="left" vertical="center" wrapText="1"/>
    </xf>
    <xf numFmtId="178" fontId="2" fillId="0" borderId="5" xfId="0" applyNumberFormat="1" applyFont="1" applyFill="1" applyBorder="1" applyAlignment="1">
      <alignment horizontal="center" vertical="center" wrapText="1"/>
    </xf>
    <xf numFmtId="178" fontId="2" fillId="0" borderId="5" xfId="54" applyBorder="1" applyAlignment="1">
      <alignment horizontal="right" vertical="center" wrapText="1"/>
    </xf>
    <xf numFmtId="0" fontId="13" fillId="0" borderId="2" xfId="0" applyFont="1" applyFill="1" applyBorder="1" applyAlignment="1">
      <alignment vertical="center" wrapText="1"/>
    </xf>
    <xf numFmtId="49" fontId="14" fillId="0" borderId="1" xfId="0" applyNumberFormat="1" applyFont="1" applyFill="1" applyBorder="1" applyAlignment="1">
      <alignment horizontal="left" vertical="center" wrapText="1"/>
    </xf>
    <xf numFmtId="178" fontId="14" fillId="0" borderId="1" xfId="54" applyFont="1" applyAlignment="1">
      <alignment horizontal="left" vertical="center" wrapText="1"/>
    </xf>
    <xf numFmtId="49" fontId="14" fillId="0" borderId="6" xfId="57" applyNumberFormat="1" applyFont="1" applyBorder="1" applyAlignment="1">
      <alignment horizontal="left" vertical="center" wrapText="1"/>
    </xf>
    <xf numFmtId="49" fontId="14" fillId="0" borderId="6" xfId="57" applyNumberFormat="1" applyFont="1" applyBorder="1" applyAlignment="1">
      <alignment horizontal="center" vertical="center" wrapText="1"/>
    </xf>
    <xf numFmtId="178" fontId="2" fillId="0" borderId="1" xfId="54" applyFont="1" applyAlignment="1">
      <alignment horizontal="left" vertical="center" wrapText="1"/>
    </xf>
    <xf numFmtId="49" fontId="2" fillId="0" borderId="6" xfId="57" applyNumberFormat="1" applyFont="1" applyBorder="1" applyAlignment="1">
      <alignment horizontal="left" vertical="center" wrapText="1"/>
    </xf>
    <xf numFmtId="49" fontId="2" fillId="0" borderId="6" xfId="57" applyNumberFormat="1" applyFont="1" applyBorder="1" applyAlignment="1">
      <alignment horizontal="center" vertical="center" wrapText="1"/>
    </xf>
    <xf numFmtId="49" fontId="2" fillId="0" borderId="2" xfId="53" applyNumberFormat="1" applyFont="1" applyBorder="1">
      <alignment horizontal="left" vertical="center" wrapText="1"/>
    </xf>
    <xf numFmtId="49" fontId="7" fillId="0" borderId="6" xfId="57" applyNumberFormat="1" applyFont="1" applyFill="1" applyBorder="1" applyAlignment="1">
      <alignment horizontal="left" vertical="center" wrapText="1"/>
    </xf>
    <xf numFmtId="49" fontId="15" fillId="0" borderId="6" xfId="57" applyNumberFormat="1" applyFont="1" applyFill="1" applyBorder="1" applyAlignment="1">
      <alignment horizontal="left" vertical="center" wrapText="1"/>
    </xf>
    <xf numFmtId="0" fontId="13" fillId="0" borderId="0" xfId="0" applyFont="1" applyFill="1" applyAlignment="1">
      <alignment vertical="center" wrapText="1"/>
    </xf>
    <xf numFmtId="0" fontId="2" fillId="0" borderId="2" xfId="0" applyFont="1" applyFill="1" applyBorder="1" applyAlignment="1">
      <alignment horizontal="left" vertical="center" wrapText="1"/>
    </xf>
    <xf numFmtId="178" fontId="14" fillId="0" borderId="1" xfId="0" applyNumberFormat="1" applyFont="1" applyFill="1" applyBorder="1" applyAlignment="1">
      <alignment horizontal="center" vertical="center" wrapText="1"/>
    </xf>
    <xf numFmtId="49" fontId="2" fillId="0" borderId="2" xfId="53" applyNumberFormat="1" applyFont="1" applyBorder="1" applyAlignment="1">
      <alignment horizontal="left" vertical="center" wrapText="1"/>
    </xf>
    <xf numFmtId="49" fontId="2" fillId="0" borderId="1" xfId="53" applyNumberFormat="1" applyFont="1" applyBorder="1" applyAlignment="1">
      <alignment horizontal="left" vertical="center" wrapText="1"/>
    </xf>
    <xf numFmtId="0" fontId="13" fillId="0" borderId="3" xfId="0" applyFont="1" applyFill="1" applyBorder="1" applyAlignment="1">
      <alignment vertical="top" wrapText="1"/>
    </xf>
    <xf numFmtId="0" fontId="16" fillId="0" borderId="2" xfId="0" applyFont="1" applyFill="1" applyBorder="1" applyAlignment="1">
      <alignment vertical="top"/>
    </xf>
    <xf numFmtId="0" fontId="16" fillId="0" borderId="2" xfId="0" applyFont="1" applyBorder="1">
      <alignment vertical="top"/>
    </xf>
    <xf numFmtId="0" fontId="11" fillId="0" borderId="0" xfId="0" applyFont="1" applyAlignment="1">
      <alignment horizontal="center" vertical="center"/>
    </xf>
    <xf numFmtId="0" fontId="7" fillId="0" borderId="0" xfId="0" applyFont="1" applyAlignment="1"/>
    <xf numFmtId="0" fontId="2"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8" fillId="0" borderId="0" xfId="0" applyFont="1" applyAlignment="1">
      <alignment horizontal="center" vertical="center"/>
    </xf>
    <xf numFmtId="0" fontId="2" fillId="0" borderId="1" xfId="0" applyFont="1" applyFill="1" applyBorder="1" applyAlignment="1">
      <alignment horizontal="left" vertical="center"/>
    </xf>
    <xf numFmtId="178" fontId="2" fillId="0" borderId="1" xfId="54">
      <alignment horizontal="right" vertical="center"/>
    </xf>
    <xf numFmtId="0" fontId="2" fillId="0" borderId="8" xfId="0" applyFont="1" applyBorder="1" applyAlignment="1">
      <alignment horizontal="left" vertical="center"/>
    </xf>
    <xf numFmtId="0" fontId="10" fillId="0" borderId="8" xfId="0" applyFont="1" applyBorder="1" applyAlignment="1">
      <alignment horizontal="center" vertical="center"/>
    </xf>
    <xf numFmtId="178" fontId="10" fillId="0" borderId="1" xfId="0" applyNumberFormat="1" applyFont="1" applyFill="1" applyBorder="1" applyAlignment="1">
      <alignment horizontal="right" vertical="center"/>
    </xf>
    <xf numFmtId="0" fontId="10" fillId="0" borderId="1" xfId="0" applyFont="1" applyBorder="1" applyAlignment="1">
      <alignment horizontal="center" vertical="center"/>
    </xf>
    <xf numFmtId="0" fontId="16" fillId="0" borderId="0" xfId="0" applyFont="1">
      <alignment vertical="top"/>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7" xfId="0" applyFont="1" applyBorder="1" applyAlignment="1">
      <alignment horizontal="center" vertical="center"/>
    </xf>
    <xf numFmtId="0" fontId="19" fillId="0" borderId="9" xfId="0" applyFont="1" applyBorder="1" applyAlignment="1">
      <alignment horizontal="center" vertical="center" wrapText="1"/>
    </xf>
    <xf numFmtId="0" fontId="6" fillId="0" borderId="10" xfId="0" applyFont="1" applyBorder="1" applyAlignment="1">
      <alignment horizontal="center" vertical="center"/>
    </xf>
    <xf numFmtId="0" fontId="19" fillId="0" borderId="10" xfId="0" applyFont="1" applyBorder="1" applyAlignment="1">
      <alignment horizontal="center" vertical="center"/>
    </xf>
    <xf numFmtId="178" fontId="2" fillId="0" borderId="7" xfId="54" applyBorder="1">
      <alignment horizontal="right" vertical="center"/>
    </xf>
    <xf numFmtId="178" fontId="10" fillId="0" borderId="1" xfId="0" applyNumberFormat="1" applyFont="1" applyBorder="1" applyAlignment="1">
      <alignment horizontal="right" vertical="center"/>
    </xf>
    <xf numFmtId="178" fontId="10" fillId="0" borderId="1" xfId="54" applyFont="1">
      <alignment horizontal="righ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5" fillId="0" borderId="1" xfId="0" applyFont="1" applyBorder="1" applyAlignment="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G14" sqref="G14"/>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108"/>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6" t="s">
        <v>9</v>
      </c>
      <c r="B7" s="18">
        <v>14737634</v>
      </c>
      <c r="C7" s="109" t="str">
        <f>"一"&amp;"、"&amp;"一般公共服务支出"</f>
        <v>一、一般公共服务支出</v>
      </c>
      <c r="D7" s="110">
        <v>5741161.8</v>
      </c>
    </row>
    <row r="8" ht="22.5" customHeight="1" spans="1:4">
      <c r="A8" s="16" t="s">
        <v>10</v>
      </c>
      <c r="B8" s="18">
        <v>11227550</v>
      </c>
      <c r="C8" s="109" t="str">
        <f>"二"&amp;"、"&amp;"国防支出"</f>
        <v>二、国防支出</v>
      </c>
      <c r="D8" s="110">
        <v>2560000</v>
      </c>
    </row>
    <row r="9" ht="22.5" customHeight="1" spans="1:4">
      <c r="A9" s="16" t="s">
        <v>11</v>
      </c>
      <c r="B9" s="18"/>
      <c r="C9" s="109" t="str">
        <f>"三"&amp;"、"&amp;"社会保障和就业支出"</f>
        <v>三、社会保障和就业支出</v>
      </c>
      <c r="D9" s="110">
        <v>975113.2</v>
      </c>
    </row>
    <row r="10" ht="22.5" customHeight="1" spans="1:4">
      <c r="A10" s="16" t="s">
        <v>12</v>
      </c>
      <c r="B10" s="18"/>
      <c r="C10" s="109" t="str">
        <f>"四"&amp;"、"&amp;"卫生健康支出"</f>
        <v>四、卫生健康支出</v>
      </c>
      <c r="D10" s="110">
        <v>694919</v>
      </c>
    </row>
    <row r="11" ht="22.5" customHeight="1" spans="1:4">
      <c r="A11" s="16" t="s">
        <v>13</v>
      </c>
      <c r="B11" s="18">
        <v>43000</v>
      </c>
      <c r="C11" s="109" t="str">
        <f>"五"&amp;"、"&amp;"住房保障支出"</f>
        <v>五、住房保障支出</v>
      </c>
      <c r="D11" s="110">
        <v>559440</v>
      </c>
    </row>
    <row r="12" ht="22.5" customHeight="1" spans="1:4">
      <c r="A12" s="16" t="s">
        <v>14</v>
      </c>
      <c r="B12" s="18"/>
      <c r="C12" s="109" t="str">
        <f>"六"&amp;"、"&amp;"粮油物资储备支出"</f>
        <v>六、粮油物资储备支出</v>
      </c>
      <c r="D12" s="110">
        <v>4250000</v>
      </c>
    </row>
    <row r="13" ht="22.5" customHeight="1" spans="1:4">
      <c r="A13" s="16" t="s">
        <v>15</v>
      </c>
      <c r="B13" s="18"/>
      <c r="C13" s="109" t="s">
        <v>16</v>
      </c>
      <c r="D13" s="110">
        <v>11227550</v>
      </c>
    </row>
    <row r="14" ht="22.5" customHeight="1" spans="1:4">
      <c r="A14" s="16" t="s">
        <v>17</v>
      </c>
      <c r="B14" s="18"/>
      <c r="C14" s="16"/>
      <c r="D14" s="18"/>
    </row>
    <row r="15" ht="22.5" customHeight="1" spans="1:4">
      <c r="A15" s="111" t="s">
        <v>18</v>
      </c>
      <c r="B15" s="18"/>
      <c r="C15" s="114"/>
      <c r="D15" s="18"/>
    </row>
    <row r="16" ht="22.5" customHeight="1" spans="1:4">
      <c r="A16" s="111" t="s">
        <v>19</v>
      </c>
      <c r="B16" s="18">
        <v>43000</v>
      </c>
      <c r="C16" s="114"/>
      <c r="D16" s="18"/>
    </row>
    <row r="17" ht="22.5" customHeight="1" spans="1:4">
      <c r="A17" s="111"/>
      <c r="B17" s="18"/>
      <c r="C17" s="114"/>
      <c r="D17" s="18"/>
    </row>
    <row r="18" ht="22.5" customHeight="1" spans="1:4">
      <c r="A18" s="112" t="s">
        <v>20</v>
      </c>
      <c r="B18" s="125">
        <v>26008184</v>
      </c>
      <c r="C18" s="114" t="s">
        <v>21</v>
      </c>
      <c r="D18" s="126">
        <v>26008184</v>
      </c>
    </row>
    <row r="19" ht="22.5" customHeight="1" spans="1:4">
      <c r="A19" s="127" t="s">
        <v>22</v>
      </c>
      <c r="B19" s="18"/>
      <c r="C19" s="128" t="s">
        <v>23</v>
      </c>
      <c r="D19" s="50"/>
    </row>
    <row r="20" ht="22.5" customHeight="1" spans="1:4">
      <c r="A20" s="111" t="s">
        <v>24</v>
      </c>
      <c r="B20" s="125"/>
      <c r="C20" s="111" t="s">
        <v>24</v>
      </c>
      <c r="D20" s="125"/>
    </row>
    <row r="21" ht="22.5" customHeight="1" spans="1:4">
      <c r="A21" s="111" t="s">
        <v>25</v>
      </c>
      <c r="B21" s="125"/>
      <c r="C21" s="111" t="s">
        <v>26</v>
      </c>
      <c r="D21" s="125"/>
    </row>
    <row r="22" ht="22.5" customHeight="1" spans="1:4">
      <c r="A22" s="112" t="s">
        <v>27</v>
      </c>
      <c r="B22" s="125">
        <v>26008184</v>
      </c>
      <c r="C22" s="114" t="s">
        <v>28</v>
      </c>
      <c r="D22" s="126">
        <v>26008184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5"/>
  <sheetViews>
    <sheetView showZeros="0" workbookViewId="0">
      <selection activeCell="C13" sqref="C1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583</v>
      </c>
    </row>
    <row r="2" ht="37.5" customHeight="1" spans="1:6">
      <c r="A2" s="3" t="s">
        <v>584</v>
      </c>
      <c r="B2" s="3"/>
      <c r="C2" s="3"/>
      <c r="D2" s="3"/>
      <c r="E2" s="3"/>
      <c r="F2" s="3"/>
    </row>
    <row r="3" ht="18.75" customHeight="1" spans="1:6">
      <c r="A3" s="42" t="s">
        <v>2</v>
      </c>
      <c r="B3" s="42"/>
      <c r="C3" s="42"/>
      <c r="D3" s="43"/>
      <c r="E3" s="43"/>
      <c r="F3" s="44" t="s">
        <v>31</v>
      </c>
    </row>
    <row r="4" ht="18.75" customHeight="1" spans="1:6">
      <c r="A4" s="14" t="s">
        <v>184</v>
      </c>
      <c r="B4" s="14" t="s">
        <v>61</v>
      </c>
      <c r="C4" s="14" t="s">
        <v>62</v>
      </c>
      <c r="D4" s="45" t="s">
        <v>585</v>
      </c>
      <c r="E4" s="45"/>
      <c r="F4" s="45"/>
    </row>
    <row r="5" ht="18.75" customHeight="1" spans="1:6">
      <c r="A5" s="14" t="s">
        <v>61</v>
      </c>
      <c r="B5" s="14" t="s">
        <v>61</v>
      </c>
      <c r="C5" s="14" t="s">
        <v>62</v>
      </c>
      <c r="D5" s="45" t="s">
        <v>36</v>
      </c>
      <c r="E5" s="45" t="s">
        <v>65</v>
      </c>
      <c r="F5" s="45" t="s">
        <v>66</v>
      </c>
    </row>
    <row r="6" ht="18.75" customHeight="1" spans="1:6">
      <c r="A6" s="15" t="s">
        <v>48</v>
      </c>
      <c r="B6" s="15">
        <v>2</v>
      </c>
      <c r="C6" s="15">
        <v>3</v>
      </c>
      <c r="D6" s="15" t="s">
        <v>51</v>
      </c>
      <c r="E6" s="15" t="s">
        <v>52</v>
      </c>
      <c r="F6" s="15" t="s">
        <v>53</v>
      </c>
    </row>
    <row r="7" ht="18.75" customHeight="1" spans="1:6">
      <c r="A7" s="17" t="s">
        <v>58</v>
      </c>
      <c r="B7" s="15"/>
      <c r="C7" s="15"/>
      <c r="D7" s="46">
        <v>11227550</v>
      </c>
      <c r="E7" s="15"/>
      <c r="F7" s="46">
        <v>11227550</v>
      </c>
    </row>
    <row r="8" ht="20.25" customHeight="1" spans="1:6">
      <c r="A8" s="17" t="s">
        <v>58</v>
      </c>
      <c r="B8" s="47">
        <v>213</v>
      </c>
      <c r="C8" s="48" t="s">
        <v>107</v>
      </c>
      <c r="D8" s="46">
        <v>11227550</v>
      </c>
      <c r="E8" s="18"/>
      <c r="F8" s="46">
        <v>11227550</v>
      </c>
    </row>
    <row r="9" ht="20.25" customHeight="1" spans="1:6">
      <c r="A9" s="17" t="s">
        <v>58</v>
      </c>
      <c r="B9" s="49" t="s">
        <v>108</v>
      </c>
      <c r="C9" s="48" t="s">
        <v>109</v>
      </c>
      <c r="D9" s="46">
        <v>10720900</v>
      </c>
      <c r="E9" s="50"/>
      <c r="F9" s="46">
        <v>10720900</v>
      </c>
    </row>
    <row r="10" ht="20.25" customHeight="1" spans="1:6">
      <c r="A10" s="17" t="s">
        <v>58</v>
      </c>
      <c r="B10" s="51">
        <v>2136601</v>
      </c>
      <c r="C10" s="51" t="s">
        <v>110</v>
      </c>
      <c r="D10" s="46">
        <v>8260800</v>
      </c>
      <c r="E10" s="50"/>
      <c r="F10" s="46">
        <v>8260800</v>
      </c>
    </row>
    <row r="11" ht="20.25" customHeight="1" spans="1:6">
      <c r="A11" s="17" t="s">
        <v>58</v>
      </c>
      <c r="B11" s="51">
        <v>2136699</v>
      </c>
      <c r="C11" s="51" t="s">
        <v>111</v>
      </c>
      <c r="D11" s="46">
        <v>2460100</v>
      </c>
      <c r="E11" s="50"/>
      <c r="F11" s="46">
        <v>2460100</v>
      </c>
    </row>
    <row r="12" ht="20.25" customHeight="1" spans="1:6">
      <c r="A12" s="17" t="s">
        <v>58</v>
      </c>
      <c r="B12" s="52" t="s">
        <v>112</v>
      </c>
      <c r="C12" s="48" t="s">
        <v>113</v>
      </c>
      <c r="D12" s="46">
        <v>506650</v>
      </c>
      <c r="E12" s="50"/>
      <c r="F12" s="46">
        <v>506650</v>
      </c>
    </row>
    <row r="13" ht="20.25" customHeight="1" spans="1:6">
      <c r="A13" s="17" t="s">
        <v>58</v>
      </c>
      <c r="B13" s="51">
        <v>2137201</v>
      </c>
      <c r="C13" s="51" t="s">
        <v>114</v>
      </c>
      <c r="D13" s="46">
        <v>253400</v>
      </c>
      <c r="E13" s="50"/>
      <c r="F13" s="46">
        <v>253400</v>
      </c>
    </row>
    <row r="14" ht="20.25" customHeight="1" spans="1:6">
      <c r="A14" s="17" t="s">
        <v>58</v>
      </c>
      <c r="B14" s="51">
        <v>2137202</v>
      </c>
      <c r="C14" s="51" t="s">
        <v>110</v>
      </c>
      <c r="D14" s="46">
        <v>253250</v>
      </c>
      <c r="E14" s="50"/>
      <c r="F14" s="46">
        <v>253250</v>
      </c>
    </row>
    <row r="15" ht="20.25" customHeight="1" spans="1:6">
      <c r="A15" s="53" t="s">
        <v>131</v>
      </c>
      <c r="B15" s="53"/>
      <c r="C15" s="53"/>
      <c r="D15" s="46">
        <v>11227550</v>
      </c>
      <c r="E15" s="50"/>
      <c r="F15" s="46">
        <v>11227550</v>
      </c>
    </row>
  </sheetData>
  <mergeCells count="7">
    <mergeCell ref="A2:F2"/>
    <mergeCell ref="A3:C3"/>
    <mergeCell ref="D4:F4"/>
    <mergeCell ref="A15:C15"/>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topLeftCell="D1" workbookViewId="0">
      <selection activeCell="N24" sqref="N2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21" t="s">
        <v>586</v>
      </c>
    </row>
    <row r="2" ht="45" customHeight="1" spans="1:17">
      <c r="A2" s="30" t="s">
        <v>587</v>
      </c>
      <c r="B2" s="30"/>
      <c r="C2" s="30"/>
      <c r="D2" s="30"/>
      <c r="E2" s="30"/>
      <c r="F2" s="30"/>
      <c r="G2" s="30"/>
      <c r="H2" s="30"/>
      <c r="I2" s="30"/>
      <c r="J2" s="30"/>
      <c r="K2" s="30"/>
      <c r="L2" s="30"/>
      <c r="M2" s="30"/>
      <c r="N2" s="39"/>
      <c r="O2" s="39"/>
      <c r="P2" s="39"/>
      <c r="Q2" s="39"/>
    </row>
    <row r="3" ht="20.25" customHeight="1" spans="1:17">
      <c r="A3" s="20" t="s">
        <v>2</v>
      </c>
      <c r="B3" s="20"/>
      <c r="C3" s="20"/>
      <c r="D3" s="20"/>
      <c r="E3" s="20"/>
      <c r="F3" s="20"/>
      <c r="G3" s="20"/>
      <c r="H3" s="20"/>
      <c r="I3" s="20"/>
      <c r="J3" s="20"/>
      <c r="K3" s="20"/>
      <c r="L3" s="20"/>
      <c r="M3" s="20"/>
      <c r="N3" s="20"/>
      <c r="O3" s="20"/>
      <c r="P3" s="20"/>
      <c r="Q3" s="21" t="s">
        <v>31</v>
      </c>
    </row>
    <row r="4" ht="20.25" customHeight="1" spans="1:17">
      <c r="A4" s="23" t="s">
        <v>588</v>
      </c>
      <c r="B4" s="23" t="s">
        <v>589</v>
      </c>
      <c r="C4" s="23" t="s">
        <v>590</v>
      </c>
      <c r="D4" s="23" t="s">
        <v>591</v>
      </c>
      <c r="E4" s="23" t="s">
        <v>592</v>
      </c>
      <c r="F4" s="23" t="s">
        <v>593</v>
      </c>
      <c r="G4" s="23" t="s">
        <v>191</v>
      </c>
      <c r="H4" s="23"/>
      <c r="I4" s="23"/>
      <c r="J4" s="23"/>
      <c r="K4" s="23"/>
      <c r="L4" s="23"/>
      <c r="M4" s="23"/>
      <c r="N4" s="23"/>
      <c r="O4" s="23"/>
      <c r="P4" s="23"/>
      <c r="Q4" s="23"/>
    </row>
    <row r="5" ht="20.25" customHeight="1" spans="1:17">
      <c r="A5" s="23" t="s">
        <v>594</v>
      </c>
      <c r="B5" s="23" t="s">
        <v>589</v>
      </c>
      <c r="C5" s="23" t="s">
        <v>590</v>
      </c>
      <c r="D5" s="23" t="s">
        <v>591</v>
      </c>
      <c r="E5" s="23" t="s">
        <v>592</v>
      </c>
      <c r="F5" s="23" t="s">
        <v>593</v>
      </c>
      <c r="G5" s="23" t="s">
        <v>34</v>
      </c>
      <c r="H5" s="23" t="s">
        <v>37</v>
      </c>
      <c r="I5" s="23" t="s">
        <v>595</v>
      </c>
      <c r="J5" s="23" t="s">
        <v>596</v>
      </c>
      <c r="K5" s="23" t="s">
        <v>40</v>
      </c>
      <c r="L5" s="23" t="s">
        <v>597</v>
      </c>
      <c r="M5" s="23" t="s">
        <v>64</v>
      </c>
      <c r="N5" s="23"/>
      <c r="O5" s="23"/>
      <c r="P5" s="23"/>
      <c r="Q5" s="23"/>
    </row>
    <row r="6" ht="32.4" customHeight="1" spans="1:17">
      <c r="A6" s="23"/>
      <c r="B6" s="23"/>
      <c r="C6" s="23"/>
      <c r="D6" s="23"/>
      <c r="E6" s="23"/>
      <c r="F6" s="23"/>
      <c r="G6" s="23"/>
      <c r="H6" s="23" t="s">
        <v>36</v>
      </c>
      <c r="I6" s="23"/>
      <c r="J6" s="23"/>
      <c r="K6" s="23"/>
      <c r="L6" s="23" t="s">
        <v>36</v>
      </c>
      <c r="M6" s="23" t="s">
        <v>43</v>
      </c>
      <c r="N6" s="23" t="s">
        <v>44</v>
      </c>
      <c r="O6" s="40" t="s">
        <v>45</v>
      </c>
      <c r="P6" s="40" t="s">
        <v>46</v>
      </c>
      <c r="Q6" s="40" t="s">
        <v>47</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234</v>
      </c>
      <c r="B8" s="24"/>
      <c r="C8" s="24"/>
      <c r="D8" s="37"/>
      <c r="E8" s="37"/>
      <c r="F8" s="37">
        <v>5000</v>
      </c>
      <c r="G8" s="37">
        <v>5000</v>
      </c>
      <c r="H8" s="37">
        <v>5000</v>
      </c>
      <c r="I8" s="37"/>
      <c r="J8" s="33"/>
      <c r="K8" s="33"/>
      <c r="L8" s="37"/>
      <c r="M8" s="37"/>
      <c r="N8" s="37"/>
      <c r="O8" s="37"/>
      <c r="P8" s="37"/>
      <c r="Q8" s="37"/>
    </row>
    <row r="9" ht="20.25" customHeight="1" spans="1:17">
      <c r="A9" s="24"/>
      <c r="B9" s="24" t="s">
        <v>598</v>
      </c>
      <c r="C9" s="24" t="s">
        <v>599</v>
      </c>
      <c r="D9" s="38" t="s">
        <v>399</v>
      </c>
      <c r="E9" s="25">
        <v>1</v>
      </c>
      <c r="F9" s="37">
        <v>5000</v>
      </c>
      <c r="G9" s="37">
        <v>5000</v>
      </c>
      <c r="H9" s="33">
        <v>5000</v>
      </c>
      <c r="I9" s="33"/>
      <c r="J9" s="33"/>
      <c r="K9" s="33"/>
      <c r="L9" s="37"/>
      <c r="M9" s="37"/>
      <c r="N9" s="37"/>
      <c r="O9" s="37"/>
      <c r="P9" s="37"/>
      <c r="Q9" s="37"/>
    </row>
    <row r="10" ht="20.25" customHeight="1" spans="1:17">
      <c r="A10" s="36" t="s">
        <v>223</v>
      </c>
      <c r="B10" s="24"/>
      <c r="C10" s="24"/>
      <c r="D10" s="24"/>
      <c r="E10" s="24"/>
      <c r="F10" s="37">
        <v>53000</v>
      </c>
      <c r="G10" s="37">
        <v>53000</v>
      </c>
      <c r="H10" s="37">
        <v>53000</v>
      </c>
      <c r="I10" s="37"/>
      <c r="J10" s="33"/>
      <c r="K10" s="33"/>
      <c r="L10" s="37"/>
      <c r="M10" s="37"/>
      <c r="N10" s="37"/>
      <c r="O10" s="37"/>
      <c r="P10" s="37"/>
      <c r="Q10" s="37"/>
    </row>
    <row r="11" ht="20.25" customHeight="1" spans="1:17">
      <c r="A11" s="24"/>
      <c r="B11" s="24" t="s">
        <v>600</v>
      </c>
      <c r="C11" s="24" t="s">
        <v>601</v>
      </c>
      <c r="D11" s="38" t="s">
        <v>399</v>
      </c>
      <c r="E11" s="25">
        <v>1</v>
      </c>
      <c r="F11" s="37">
        <v>20000</v>
      </c>
      <c r="G11" s="37">
        <v>20000</v>
      </c>
      <c r="H11" s="33">
        <v>20000</v>
      </c>
      <c r="I11" s="33"/>
      <c r="J11" s="33"/>
      <c r="K11" s="33"/>
      <c r="L11" s="37"/>
      <c r="M11" s="37"/>
      <c r="N11" s="37"/>
      <c r="O11" s="37"/>
      <c r="P11" s="37"/>
      <c r="Q11" s="37"/>
    </row>
    <row r="12" ht="20.25" customHeight="1" spans="1:17">
      <c r="A12" s="24"/>
      <c r="B12" s="24" t="s">
        <v>602</v>
      </c>
      <c r="C12" s="24" t="s">
        <v>603</v>
      </c>
      <c r="D12" s="38" t="s">
        <v>604</v>
      </c>
      <c r="E12" s="25">
        <v>2000</v>
      </c>
      <c r="F12" s="37">
        <v>20000</v>
      </c>
      <c r="G12" s="37">
        <v>20000</v>
      </c>
      <c r="H12" s="33">
        <v>20000</v>
      </c>
      <c r="I12" s="33"/>
      <c r="J12" s="33"/>
      <c r="K12" s="33"/>
      <c r="L12" s="37"/>
      <c r="M12" s="37"/>
      <c r="N12" s="37"/>
      <c r="O12" s="37"/>
      <c r="P12" s="37"/>
      <c r="Q12" s="37"/>
    </row>
    <row r="13" ht="20.25" customHeight="1" spans="1:17">
      <c r="A13" s="24"/>
      <c r="B13" s="24" t="s">
        <v>605</v>
      </c>
      <c r="C13" s="24" t="s">
        <v>606</v>
      </c>
      <c r="D13" s="38" t="s">
        <v>607</v>
      </c>
      <c r="E13" s="25">
        <v>2</v>
      </c>
      <c r="F13" s="37">
        <v>13000</v>
      </c>
      <c r="G13" s="37">
        <v>13000</v>
      </c>
      <c r="H13" s="33">
        <v>13000</v>
      </c>
      <c r="I13" s="33"/>
      <c r="J13" s="33"/>
      <c r="K13" s="33"/>
      <c r="L13" s="37"/>
      <c r="M13" s="37"/>
      <c r="N13" s="37"/>
      <c r="O13" s="37"/>
      <c r="P13" s="37"/>
      <c r="Q13" s="37"/>
    </row>
    <row r="14" ht="20.25" customHeight="1" spans="1:17">
      <c r="A14" s="36" t="s">
        <v>297</v>
      </c>
      <c r="B14" s="24"/>
      <c r="C14" s="24"/>
      <c r="D14" s="24"/>
      <c r="E14" s="24"/>
      <c r="F14" s="37">
        <v>18500</v>
      </c>
      <c r="G14" s="37">
        <v>18500</v>
      </c>
      <c r="H14" s="37"/>
      <c r="I14" s="37"/>
      <c r="J14" s="33"/>
      <c r="K14" s="33"/>
      <c r="L14" s="37">
        <v>18500</v>
      </c>
      <c r="M14" s="37"/>
      <c r="N14" s="37"/>
      <c r="O14" s="37"/>
      <c r="P14" s="37"/>
      <c r="Q14" s="37">
        <v>18500</v>
      </c>
    </row>
    <row r="15" ht="20.25" customHeight="1" spans="1:17">
      <c r="A15" s="24"/>
      <c r="B15" s="24" t="s">
        <v>608</v>
      </c>
      <c r="C15" s="24" t="s">
        <v>599</v>
      </c>
      <c r="D15" s="38" t="s">
        <v>473</v>
      </c>
      <c r="E15" s="25">
        <v>100</v>
      </c>
      <c r="F15" s="37">
        <v>18500</v>
      </c>
      <c r="G15" s="37">
        <v>18500</v>
      </c>
      <c r="H15" s="33"/>
      <c r="I15" s="33"/>
      <c r="J15" s="33"/>
      <c r="K15" s="33"/>
      <c r="L15" s="37">
        <v>18500</v>
      </c>
      <c r="M15" s="37"/>
      <c r="N15" s="37"/>
      <c r="O15" s="37"/>
      <c r="P15" s="37"/>
      <c r="Q15" s="37">
        <v>18500</v>
      </c>
    </row>
    <row r="16" ht="20.25" customHeight="1" spans="1:17">
      <c r="A16" s="36" t="s">
        <v>268</v>
      </c>
      <c r="B16" s="24"/>
      <c r="C16" s="24"/>
      <c r="D16" s="24"/>
      <c r="E16" s="24"/>
      <c r="F16" s="37">
        <v>12000</v>
      </c>
      <c r="G16" s="37">
        <v>12000</v>
      </c>
      <c r="H16" s="37">
        <v>12000</v>
      </c>
      <c r="I16" s="37"/>
      <c r="J16" s="33"/>
      <c r="K16" s="33"/>
      <c r="L16" s="37"/>
      <c r="M16" s="37"/>
      <c r="N16" s="37"/>
      <c r="O16" s="37"/>
      <c r="P16" s="37"/>
      <c r="Q16" s="37"/>
    </row>
    <row r="17" ht="20.25" customHeight="1" spans="1:17">
      <c r="A17" s="24"/>
      <c r="B17" s="24" t="s">
        <v>602</v>
      </c>
      <c r="C17" s="24" t="s">
        <v>603</v>
      </c>
      <c r="D17" s="38" t="s">
        <v>604</v>
      </c>
      <c r="E17" s="25">
        <v>1200</v>
      </c>
      <c r="F17" s="37">
        <v>12000</v>
      </c>
      <c r="G17" s="37">
        <v>12000</v>
      </c>
      <c r="H17" s="33">
        <v>12000</v>
      </c>
      <c r="I17" s="33"/>
      <c r="J17" s="33"/>
      <c r="K17" s="33"/>
      <c r="L17" s="37"/>
      <c r="M17" s="37"/>
      <c r="N17" s="37"/>
      <c r="O17" s="37"/>
      <c r="P17" s="37"/>
      <c r="Q17" s="37"/>
    </row>
    <row r="18" ht="20.25" customHeight="1" spans="1:17">
      <c r="A18" s="25" t="s">
        <v>34</v>
      </c>
      <c r="B18" s="25"/>
      <c r="C18" s="25"/>
      <c r="D18" s="38"/>
      <c r="E18" s="38"/>
      <c r="F18" s="37">
        <v>88500</v>
      </c>
      <c r="G18" s="37">
        <v>88500</v>
      </c>
      <c r="H18" s="37">
        <v>70000</v>
      </c>
      <c r="I18" s="37"/>
      <c r="J18" s="37"/>
      <c r="K18" s="37"/>
      <c r="L18" s="37">
        <v>18500</v>
      </c>
      <c r="M18" s="37"/>
      <c r="N18" s="37"/>
      <c r="O18" s="37"/>
      <c r="P18" s="37"/>
      <c r="Q18" s="37">
        <v>18500</v>
      </c>
    </row>
  </sheetData>
  <mergeCells count="17">
    <mergeCell ref="A1:M1"/>
    <mergeCell ref="A2:Q2"/>
    <mergeCell ref="A3:M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1"/>
      <c r="B1" s="21"/>
      <c r="C1" s="21"/>
      <c r="D1" s="21"/>
      <c r="E1" s="21"/>
      <c r="F1" s="21"/>
      <c r="G1" s="21"/>
      <c r="H1" s="21"/>
      <c r="I1" s="21"/>
      <c r="J1" s="21"/>
      <c r="K1" s="21"/>
      <c r="L1" s="21"/>
      <c r="M1" s="21"/>
      <c r="N1" s="21" t="s">
        <v>609</v>
      </c>
    </row>
    <row r="2" ht="45" customHeight="1" spans="1:14">
      <c r="A2" s="30" t="s">
        <v>610</v>
      </c>
      <c r="B2" s="30"/>
      <c r="C2" s="30"/>
      <c r="D2" s="30"/>
      <c r="E2" s="30"/>
      <c r="F2" s="30"/>
      <c r="G2" s="30"/>
      <c r="H2" s="30"/>
      <c r="I2" s="30"/>
      <c r="J2" s="30"/>
      <c r="K2" s="30"/>
      <c r="L2" s="30"/>
      <c r="M2" s="30"/>
      <c r="N2" s="30"/>
    </row>
    <row r="3" ht="20.25" customHeight="1" spans="1:14">
      <c r="A3" s="20" t="s">
        <v>2</v>
      </c>
      <c r="B3" s="20"/>
      <c r="C3" s="20"/>
      <c r="D3" s="20"/>
      <c r="E3" s="20"/>
      <c r="F3" s="20"/>
      <c r="G3" s="20"/>
      <c r="H3" s="20"/>
      <c r="I3" s="21"/>
      <c r="J3" s="21"/>
      <c r="K3" s="21"/>
      <c r="L3" s="21"/>
      <c r="M3" s="21"/>
      <c r="N3" s="21" t="s">
        <v>31</v>
      </c>
    </row>
    <row r="4" ht="27.15" customHeight="1" spans="1:14">
      <c r="A4" s="31" t="s">
        <v>588</v>
      </c>
      <c r="B4" s="31" t="s">
        <v>611</v>
      </c>
      <c r="C4" s="31" t="s">
        <v>612</v>
      </c>
      <c r="D4" s="31" t="s">
        <v>191</v>
      </c>
      <c r="E4" s="31"/>
      <c r="F4" s="31"/>
      <c r="G4" s="31"/>
      <c r="H4" s="31"/>
      <c r="I4" s="31"/>
      <c r="J4" s="31"/>
      <c r="K4" s="31"/>
      <c r="L4" s="31"/>
      <c r="M4" s="31"/>
      <c r="N4" s="31"/>
    </row>
    <row r="5" ht="23.4" customHeight="1" spans="1:14">
      <c r="A5" s="31" t="s">
        <v>594</v>
      </c>
      <c r="B5" s="31"/>
      <c r="C5" s="31" t="s">
        <v>613</v>
      </c>
      <c r="D5" s="31" t="s">
        <v>34</v>
      </c>
      <c r="E5" s="31" t="s">
        <v>37</v>
      </c>
      <c r="F5" s="31" t="s">
        <v>595</v>
      </c>
      <c r="G5" s="31" t="s">
        <v>596</v>
      </c>
      <c r="H5" s="31" t="s">
        <v>40</v>
      </c>
      <c r="I5" s="31" t="s">
        <v>597</v>
      </c>
      <c r="J5" s="31"/>
      <c r="K5" s="31"/>
      <c r="L5" s="31"/>
      <c r="M5" s="31"/>
      <c r="N5" s="31"/>
    </row>
    <row r="6" ht="28.65" customHeight="1" spans="1:14">
      <c r="A6" s="31"/>
      <c r="B6" s="31"/>
      <c r="C6" s="31"/>
      <c r="D6" s="31"/>
      <c r="E6" s="31" t="s">
        <v>36</v>
      </c>
      <c r="F6" s="31"/>
      <c r="G6" s="31"/>
      <c r="H6" s="31"/>
      <c r="I6" s="31" t="s">
        <v>36</v>
      </c>
      <c r="J6" s="31" t="s">
        <v>43</v>
      </c>
      <c r="K6" s="31" t="s">
        <v>44</v>
      </c>
      <c r="L6" s="34" t="s">
        <v>45</v>
      </c>
      <c r="M6" s="34" t="s">
        <v>46</v>
      </c>
      <c r="N6" s="34" t="s">
        <v>47</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4"/>
      <c r="B8" s="24"/>
      <c r="C8" s="24"/>
      <c r="D8" s="33"/>
      <c r="E8" s="33"/>
      <c r="F8" s="33"/>
      <c r="G8" s="33"/>
      <c r="H8" s="33"/>
      <c r="I8" s="33"/>
      <c r="J8" s="33"/>
      <c r="K8" s="33"/>
      <c r="L8" s="33"/>
      <c r="M8" s="33"/>
      <c r="N8" s="33"/>
    </row>
    <row r="9" ht="20.25" customHeight="1" spans="1:14">
      <c r="A9" s="24"/>
      <c r="B9" s="24"/>
      <c r="C9" s="24"/>
      <c r="D9" s="33"/>
      <c r="E9" s="33"/>
      <c r="F9" s="33"/>
      <c r="G9" s="33"/>
      <c r="H9" s="33"/>
      <c r="I9" s="33"/>
      <c r="J9" s="33"/>
      <c r="K9" s="33"/>
      <c r="L9" s="33"/>
      <c r="M9" s="33"/>
      <c r="N9" s="33"/>
    </row>
    <row r="10" ht="20.25" customHeight="1" spans="1:14">
      <c r="A10" s="25" t="s">
        <v>34</v>
      </c>
      <c r="B10" s="25"/>
      <c r="C10" s="25"/>
      <c r="D10" s="33"/>
      <c r="E10" s="33"/>
      <c r="F10" s="33"/>
      <c r="G10" s="33"/>
      <c r="H10" s="33"/>
      <c r="I10" s="33"/>
      <c r="J10" s="33"/>
      <c r="K10" s="33"/>
      <c r="L10" s="33"/>
      <c r="M10" s="33"/>
      <c r="N10" s="33"/>
    </row>
    <row r="11" customHeight="1" spans="1:1">
      <c r="A11" t="s">
        <v>614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topLeftCell="A2" workbookViewId="0">
      <selection activeCell="B22" sqref="B22"/>
    </sheetView>
  </sheetViews>
  <sheetFormatPr defaultColWidth="8.85" defaultRowHeight="15" customHeight="1"/>
  <cols>
    <col min="1" max="1" width="37.1416666666667" customWidth="1"/>
    <col min="2" max="14" width="17.1416666666667" customWidth="1"/>
  </cols>
  <sheetData>
    <row r="1" ht="24.15" customHeight="1" spans="1:14">
      <c r="A1" s="20"/>
      <c r="B1" s="20"/>
      <c r="C1" s="20"/>
      <c r="D1" s="20"/>
      <c r="E1" s="20"/>
      <c r="F1" s="20"/>
      <c r="G1" s="20"/>
      <c r="H1" s="20"/>
      <c r="I1" s="20"/>
      <c r="J1" s="20"/>
      <c r="K1" s="20"/>
      <c r="L1" s="20"/>
      <c r="M1" s="20"/>
      <c r="N1" s="21" t="s">
        <v>615</v>
      </c>
    </row>
    <row r="2" ht="45.15" customHeight="1" spans="1:14">
      <c r="A2" s="26" t="s">
        <v>616</v>
      </c>
      <c r="B2" s="26"/>
      <c r="C2" s="26"/>
      <c r="D2" s="26"/>
      <c r="E2" s="26"/>
      <c r="F2" s="26"/>
      <c r="G2" s="26"/>
      <c r="H2" s="26"/>
      <c r="I2" s="26"/>
      <c r="J2" s="26"/>
      <c r="K2" s="26"/>
      <c r="L2" s="26"/>
      <c r="M2" s="26"/>
      <c r="N2" s="26"/>
    </row>
    <row r="3" ht="18.75" customHeight="1" spans="1:14">
      <c r="A3" s="20" t="s">
        <v>2</v>
      </c>
      <c r="B3" s="20"/>
      <c r="C3" s="20"/>
      <c r="D3" s="20"/>
      <c r="E3" s="20"/>
      <c r="F3" s="20"/>
      <c r="G3" s="20"/>
      <c r="H3" s="20"/>
      <c r="I3" s="20"/>
      <c r="J3" s="20"/>
      <c r="K3" s="20"/>
      <c r="L3" s="20"/>
      <c r="M3" s="20"/>
      <c r="N3" s="21" t="s">
        <v>31</v>
      </c>
    </row>
    <row r="4" ht="22.5" customHeight="1" spans="1:14">
      <c r="A4" s="29" t="s">
        <v>617</v>
      </c>
      <c r="B4" s="29" t="s">
        <v>191</v>
      </c>
      <c r="C4" s="29"/>
      <c r="D4" s="29"/>
      <c r="E4" s="29" t="s">
        <v>618</v>
      </c>
      <c r="F4" s="29"/>
      <c r="G4" s="29"/>
      <c r="H4" s="29"/>
      <c r="I4" s="29"/>
      <c r="J4" s="29"/>
      <c r="K4" s="29"/>
      <c r="L4" s="29"/>
      <c r="M4" s="29"/>
      <c r="N4" s="29"/>
    </row>
    <row r="5" ht="22.5" customHeight="1" spans="1:14">
      <c r="A5" s="29"/>
      <c r="B5" s="29" t="s">
        <v>34</v>
      </c>
      <c r="C5" s="29" t="s">
        <v>37</v>
      </c>
      <c r="D5" s="29" t="s">
        <v>595</v>
      </c>
      <c r="E5" s="29" t="s">
        <v>619</v>
      </c>
      <c r="F5" s="29" t="s">
        <v>620</v>
      </c>
      <c r="G5" s="29" t="s">
        <v>621</v>
      </c>
      <c r="H5" s="29" t="s">
        <v>622</v>
      </c>
      <c r="I5" s="29" t="s">
        <v>623</v>
      </c>
      <c r="J5" s="29" t="s">
        <v>624</v>
      </c>
      <c r="K5" s="29" t="s">
        <v>625</v>
      </c>
      <c r="L5" s="29" t="s">
        <v>626</v>
      </c>
      <c r="M5" s="29" t="s">
        <v>627</v>
      </c>
      <c r="N5" s="29" t="s">
        <v>628</v>
      </c>
    </row>
    <row r="6" ht="18.75" customHeight="1" spans="1:14">
      <c r="A6" s="25" t="s">
        <v>48</v>
      </c>
      <c r="B6" s="25" t="s">
        <v>49</v>
      </c>
      <c r="C6" s="25" t="s">
        <v>50</v>
      </c>
      <c r="D6" s="25" t="s">
        <v>51</v>
      </c>
      <c r="E6" s="25" t="s">
        <v>52</v>
      </c>
      <c r="F6" s="25" t="s">
        <v>53</v>
      </c>
      <c r="G6" s="25" t="s">
        <v>54</v>
      </c>
      <c r="H6" s="25" t="s">
        <v>55</v>
      </c>
      <c r="I6" s="25" t="s">
        <v>56</v>
      </c>
      <c r="J6" s="25" t="s">
        <v>72</v>
      </c>
      <c r="K6" s="25" t="s">
        <v>629</v>
      </c>
      <c r="L6" s="25" t="s">
        <v>448</v>
      </c>
      <c r="M6" s="25" t="s">
        <v>630</v>
      </c>
      <c r="N6" s="25" t="s">
        <v>409</v>
      </c>
    </row>
    <row r="7" ht="18.75" customHeight="1" spans="1:14">
      <c r="A7" s="24"/>
      <c r="B7" s="24"/>
      <c r="C7" s="24"/>
      <c r="D7" s="24"/>
      <c r="E7" s="24"/>
      <c r="F7" s="24"/>
      <c r="G7" s="24"/>
      <c r="H7" s="24"/>
      <c r="I7" s="24"/>
      <c r="J7" s="24"/>
      <c r="K7" s="24"/>
      <c r="L7" s="24"/>
      <c r="M7" s="24"/>
      <c r="N7" s="24"/>
    </row>
    <row r="8" ht="18.75" customHeight="1" spans="1:14">
      <c r="A8" s="25"/>
      <c r="B8" s="24"/>
      <c r="C8" s="24"/>
      <c r="D8" s="24"/>
      <c r="E8" s="24"/>
      <c r="F8" s="24"/>
      <c r="G8" s="24"/>
      <c r="H8" s="24"/>
      <c r="I8" s="24"/>
      <c r="J8" s="24"/>
      <c r="K8" s="24"/>
      <c r="L8" s="24"/>
      <c r="M8" s="24"/>
      <c r="N8" s="24"/>
    </row>
    <row r="9" customHeight="1" spans="1:1">
      <c r="A9" t="s">
        <v>614</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9" sqref="D19"/>
    </sheetView>
  </sheetViews>
  <sheetFormatPr defaultColWidth="8.85" defaultRowHeight="15" customHeight="1" outlineLevelRow="7"/>
  <cols>
    <col min="1" max="10" width="28.575" customWidth="1"/>
  </cols>
  <sheetData>
    <row r="1" ht="18.75" customHeight="1" spans="1:10">
      <c r="A1" s="20"/>
      <c r="B1" s="20"/>
      <c r="C1" s="20"/>
      <c r="D1" s="20"/>
      <c r="E1" s="20"/>
      <c r="F1" s="20"/>
      <c r="G1" s="20"/>
      <c r="H1" s="20"/>
      <c r="I1" s="20"/>
      <c r="J1" s="21" t="s">
        <v>631</v>
      </c>
    </row>
    <row r="2" ht="52.05" customHeight="1" spans="1:10">
      <c r="A2" s="26" t="s">
        <v>632</v>
      </c>
      <c r="B2" s="27"/>
      <c r="C2" s="27"/>
      <c r="D2" s="27"/>
      <c r="E2" s="27"/>
      <c r="F2" s="27"/>
      <c r="G2" s="27"/>
      <c r="H2" s="27"/>
      <c r="I2" s="27"/>
      <c r="J2" s="27"/>
    </row>
    <row r="3" ht="21.3" customHeight="1" spans="1:10">
      <c r="A3" s="20" t="s">
        <v>2</v>
      </c>
      <c r="B3" s="20"/>
      <c r="C3" s="20"/>
      <c r="D3" s="28"/>
      <c r="E3" s="28"/>
      <c r="F3" s="28"/>
      <c r="G3" s="28"/>
      <c r="H3" s="28"/>
      <c r="I3" s="28"/>
      <c r="J3" s="28"/>
    </row>
    <row r="4" ht="27.15" customHeight="1" spans="1:10">
      <c r="A4" s="23" t="s">
        <v>344</v>
      </c>
      <c r="B4" s="23" t="s">
        <v>345</v>
      </c>
      <c r="C4" s="23" t="s">
        <v>346</v>
      </c>
      <c r="D4" s="23" t="s">
        <v>347</v>
      </c>
      <c r="E4" s="23" t="s">
        <v>348</v>
      </c>
      <c r="F4" s="23" t="s">
        <v>349</v>
      </c>
      <c r="G4" s="23" t="s">
        <v>350</v>
      </c>
      <c r="H4" s="23" t="s">
        <v>351</v>
      </c>
      <c r="I4" s="23" t="s">
        <v>352</v>
      </c>
      <c r="J4" s="23" t="s">
        <v>353</v>
      </c>
    </row>
    <row r="5" ht="18.75" customHeight="1" spans="1:10">
      <c r="A5" s="23" t="s">
        <v>48</v>
      </c>
      <c r="B5" s="23" t="s">
        <v>49</v>
      </c>
      <c r="C5" s="23" t="s">
        <v>50</v>
      </c>
      <c r="D5" s="23" t="s">
        <v>51</v>
      </c>
      <c r="E5" s="23" t="s">
        <v>52</v>
      </c>
      <c r="F5" s="23" t="s">
        <v>53</v>
      </c>
      <c r="G5" s="23" t="s">
        <v>54</v>
      </c>
      <c r="H5" s="23" t="s">
        <v>55</v>
      </c>
      <c r="I5" s="23" t="s">
        <v>56</v>
      </c>
      <c r="J5" s="23" t="s">
        <v>72</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
      <c r="A8" t="s">
        <v>614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4" sqref="B14"/>
    </sheetView>
  </sheetViews>
  <sheetFormatPr defaultColWidth="8.85" defaultRowHeight="15" customHeight="1" outlineLevelRow="7" outlineLevelCol="7"/>
  <cols>
    <col min="1" max="8" width="28.575" customWidth="1"/>
  </cols>
  <sheetData>
    <row r="1" ht="18.75" customHeight="1" spans="1:8">
      <c r="A1" s="20"/>
      <c r="B1" s="20"/>
      <c r="C1" s="20"/>
      <c r="D1" s="20"/>
      <c r="E1" s="20"/>
      <c r="F1" s="20"/>
      <c r="G1" s="20"/>
      <c r="H1" s="21" t="s">
        <v>633</v>
      </c>
    </row>
    <row r="2" ht="41.4" customHeight="1" spans="1:8">
      <c r="A2" s="22" t="s">
        <v>634</v>
      </c>
      <c r="B2" s="22"/>
      <c r="C2" s="22"/>
      <c r="D2" s="22"/>
      <c r="E2" s="22"/>
      <c r="F2" s="22"/>
      <c r="G2" s="22"/>
      <c r="H2" s="22"/>
    </row>
    <row r="3" ht="18.75" customHeight="1" spans="1:8">
      <c r="A3" s="20" t="s">
        <v>2</v>
      </c>
      <c r="B3" s="20"/>
      <c r="C3" s="20"/>
      <c r="D3" s="20"/>
      <c r="E3" s="20"/>
      <c r="F3" s="20"/>
      <c r="G3" s="20"/>
      <c r="H3" s="20"/>
    </row>
    <row r="4" ht="18.75" customHeight="1" spans="1:8">
      <c r="A4" s="23" t="s">
        <v>184</v>
      </c>
      <c r="B4" s="23" t="s">
        <v>635</v>
      </c>
      <c r="C4" s="23" t="s">
        <v>636</v>
      </c>
      <c r="D4" s="23" t="s">
        <v>637</v>
      </c>
      <c r="E4" s="23" t="s">
        <v>591</v>
      </c>
      <c r="F4" s="23" t="s">
        <v>638</v>
      </c>
      <c r="G4" s="23"/>
      <c r="H4" s="23"/>
    </row>
    <row r="5" ht="18.75" customHeight="1" spans="1:8">
      <c r="A5" s="23"/>
      <c r="B5" s="23"/>
      <c r="C5" s="23"/>
      <c r="D5" s="23"/>
      <c r="E5" s="23"/>
      <c r="F5" s="23" t="s">
        <v>592</v>
      </c>
      <c r="G5" s="23" t="s">
        <v>639</v>
      </c>
      <c r="H5" s="23" t="s">
        <v>640</v>
      </c>
    </row>
    <row r="6" ht="18.75" customHeight="1" spans="1:8">
      <c r="A6" s="23" t="s">
        <v>48</v>
      </c>
      <c r="B6" s="23" t="s">
        <v>49</v>
      </c>
      <c r="C6" s="23" t="s">
        <v>50</v>
      </c>
      <c r="D6" s="23" t="s">
        <v>51</v>
      </c>
      <c r="E6" s="23" t="s">
        <v>52</v>
      </c>
      <c r="F6" s="23" t="s">
        <v>53</v>
      </c>
      <c r="G6" s="23" t="s">
        <v>54</v>
      </c>
      <c r="H6" s="23" t="s">
        <v>55</v>
      </c>
    </row>
    <row r="7" ht="18.75" customHeight="1" spans="1:8">
      <c r="A7" s="24"/>
      <c r="B7" s="24"/>
      <c r="C7" s="24"/>
      <c r="D7" s="24"/>
      <c r="E7" s="25"/>
      <c r="F7" s="25"/>
      <c r="G7" s="18"/>
      <c r="H7" s="18"/>
    </row>
    <row r="8" customHeight="1" spans="1:1">
      <c r="A8" t="s">
        <v>614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3" sqref="A3:G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641</v>
      </c>
    </row>
    <row r="2" ht="45" customHeight="1" spans="1:11">
      <c r="A2" s="3" t="s">
        <v>642</v>
      </c>
      <c r="B2" s="3"/>
      <c r="C2" s="3"/>
      <c r="D2" s="3"/>
      <c r="E2" s="3"/>
      <c r="F2" s="3"/>
      <c r="G2" s="3"/>
      <c r="H2" s="3"/>
      <c r="I2" s="3"/>
      <c r="J2" s="3"/>
      <c r="K2" s="3"/>
    </row>
    <row r="3" ht="18.75" customHeight="1" spans="1:11">
      <c r="A3" s="4" t="s">
        <v>2</v>
      </c>
      <c r="B3" s="4"/>
      <c r="C3" s="4"/>
      <c r="D3" s="4"/>
      <c r="E3" s="4"/>
      <c r="F3" s="4"/>
      <c r="G3" s="4"/>
      <c r="H3" s="5"/>
      <c r="I3" s="5"/>
      <c r="J3" s="5"/>
      <c r="K3" s="5" t="s">
        <v>31</v>
      </c>
    </row>
    <row r="4" ht="18.75" customHeight="1" spans="1:11">
      <c r="A4" s="14" t="s">
        <v>271</v>
      </c>
      <c r="B4" s="14" t="s">
        <v>186</v>
      </c>
      <c r="C4" s="14" t="s">
        <v>272</v>
      </c>
      <c r="D4" s="14" t="s">
        <v>187</v>
      </c>
      <c r="E4" s="14" t="s">
        <v>188</v>
      </c>
      <c r="F4" s="14" t="s">
        <v>273</v>
      </c>
      <c r="G4" s="14" t="s">
        <v>190</v>
      </c>
      <c r="H4" s="14" t="s">
        <v>34</v>
      </c>
      <c r="I4" s="14" t="s">
        <v>643</v>
      </c>
      <c r="J4" s="14"/>
      <c r="K4" s="14"/>
    </row>
    <row r="5" ht="18.75" customHeight="1" spans="1:11">
      <c r="A5" s="14"/>
      <c r="B5" s="14"/>
      <c r="C5" s="14"/>
      <c r="D5" s="14"/>
      <c r="E5" s="14"/>
      <c r="F5" s="14"/>
      <c r="G5" s="14"/>
      <c r="H5" s="14"/>
      <c r="I5" s="14" t="s">
        <v>37</v>
      </c>
      <c r="J5" s="14" t="s">
        <v>38</v>
      </c>
      <c r="K5" s="14" t="s">
        <v>39</v>
      </c>
    </row>
    <row r="6" ht="22.65" customHeight="1" spans="1:11">
      <c r="A6" s="14"/>
      <c r="B6" s="14"/>
      <c r="C6" s="14"/>
      <c r="D6" s="14"/>
      <c r="E6" s="14"/>
      <c r="F6" s="14"/>
      <c r="G6" s="14"/>
      <c r="H6" s="14"/>
      <c r="I6" s="14"/>
      <c r="J6" s="14"/>
      <c r="K6" s="14"/>
    </row>
    <row r="7" ht="18.75" customHeight="1" spans="1:11">
      <c r="A7" s="15" t="s">
        <v>48</v>
      </c>
      <c r="B7" s="15">
        <v>2</v>
      </c>
      <c r="C7" s="15">
        <v>3</v>
      </c>
      <c r="D7" s="15">
        <v>4</v>
      </c>
      <c r="E7" s="15">
        <v>5</v>
      </c>
      <c r="F7" s="15">
        <v>6</v>
      </c>
      <c r="G7" s="15">
        <v>7</v>
      </c>
      <c r="H7" s="15">
        <v>8</v>
      </c>
      <c r="I7" s="15">
        <v>9</v>
      </c>
      <c r="J7" s="15">
        <v>10</v>
      </c>
      <c r="K7" s="15">
        <v>11</v>
      </c>
    </row>
    <row r="8" ht="20.25" customHeight="1" spans="1:11">
      <c r="A8" s="16"/>
      <c r="B8" s="17"/>
      <c r="C8" s="16"/>
      <c r="D8" s="16"/>
      <c r="E8" s="16"/>
      <c r="F8" s="16"/>
      <c r="G8" s="16"/>
      <c r="H8" s="18"/>
      <c r="I8" s="18"/>
      <c r="J8" s="18"/>
      <c r="K8" s="18"/>
    </row>
    <row r="9" ht="20.25" customHeight="1" spans="1:11">
      <c r="A9" s="16"/>
      <c r="B9" s="17"/>
      <c r="C9" s="16"/>
      <c r="D9" s="16"/>
      <c r="E9" s="16"/>
      <c r="F9" s="16"/>
      <c r="G9" s="16"/>
      <c r="H9" s="18"/>
      <c r="I9" s="18"/>
      <c r="J9" s="18"/>
      <c r="K9" s="18"/>
    </row>
    <row r="10" ht="20.25" customHeight="1" spans="1:11">
      <c r="A10" s="19" t="s">
        <v>34</v>
      </c>
      <c r="B10" s="19"/>
      <c r="C10" s="19"/>
      <c r="D10" s="19"/>
      <c r="E10" s="19"/>
      <c r="F10" s="19"/>
      <c r="G10" s="19"/>
      <c r="H10" s="18"/>
      <c r="I10" s="18"/>
      <c r="J10" s="18"/>
      <c r="K10" s="18"/>
    </row>
    <row r="11" customHeight="1" spans="1:1">
      <c r="A11" t="s">
        <v>614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F33" sqref="F3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644</v>
      </c>
    </row>
    <row r="2" ht="45" customHeight="1" spans="1:7">
      <c r="A2" s="3" t="s">
        <v>645</v>
      </c>
      <c r="B2" s="3"/>
      <c r="C2" s="3"/>
      <c r="D2" s="3"/>
      <c r="E2" s="3"/>
      <c r="F2" s="3"/>
      <c r="G2" s="3"/>
    </row>
    <row r="3" ht="24.15" customHeight="1" spans="1:7">
      <c r="A3" s="4" t="s">
        <v>2</v>
      </c>
      <c r="B3" s="4"/>
      <c r="C3" s="4"/>
      <c r="D3" s="4"/>
      <c r="E3" s="5"/>
      <c r="F3" s="5"/>
      <c r="G3" s="5" t="s">
        <v>31</v>
      </c>
    </row>
    <row r="4" ht="18.75" customHeight="1" spans="1:7">
      <c r="A4" s="6" t="s">
        <v>272</v>
      </c>
      <c r="B4" s="6" t="s">
        <v>271</v>
      </c>
      <c r="C4" s="6" t="s">
        <v>186</v>
      </c>
      <c r="D4" s="6" t="s">
        <v>646</v>
      </c>
      <c r="E4" s="6" t="s">
        <v>37</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48</v>
      </c>
      <c r="B7" s="7">
        <v>2</v>
      </c>
      <c r="C7" s="7">
        <v>3</v>
      </c>
      <c r="D7" s="7">
        <v>4</v>
      </c>
      <c r="E7" s="7">
        <v>5</v>
      </c>
      <c r="F7" s="7">
        <v>6</v>
      </c>
      <c r="G7" s="7">
        <v>7</v>
      </c>
    </row>
    <row r="8" ht="20.25" customHeight="1" spans="1:7">
      <c r="A8" s="8" t="s">
        <v>58</v>
      </c>
      <c r="B8" s="8" t="s">
        <v>277</v>
      </c>
      <c r="C8" s="9" t="s">
        <v>276</v>
      </c>
      <c r="D8" s="8" t="s">
        <v>647</v>
      </c>
      <c r="E8" s="10">
        <v>211641.2</v>
      </c>
      <c r="F8" s="10"/>
      <c r="G8" s="10"/>
    </row>
    <row r="9" ht="20.25" customHeight="1" spans="1:7">
      <c r="A9" s="8" t="s">
        <v>58</v>
      </c>
      <c r="B9" s="8" t="s">
        <v>282</v>
      </c>
      <c r="C9" s="9" t="s">
        <v>281</v>
      </c>
      <c r="D9" s="8" t="s">
        <v>647</v>
      </c>
      <c r="E9" s="10">
        <v>18120</v>
      </c>
      <c r="F9" s="10"/>
      <c r="G9" s="10"/>
    </row>
    <row r="10" ht="20.25" customHeight="1" spans="1:7">
      <c r="A10" s="8" t="s">
        <v>58</v>
      </c>
      <c r="B10" s="8" t="s">
        <v>285</v>
      </c>
      <c r="C10" s="9" t="s">
        <v>284</v>
      </c>
      <c r="D10" s="8" t="s">
        <v>647</v>
      </c>
      <c r="E10" s="10">
        <v>156600</v>
      </c>
      <c r="F10" s="10"/>
      <c r="G10" s="10"/>
    </row>
    <row r="11" ht="20.25" customHeight="1" spans="1:7">
      <c r="A11" s="8" t="s">
        <v>58</v>
      </c>
      <c r="B11" s="8" t="s">
        <v>277</v>
      </c>
      <c r="C11" s="9" t="s">
        <v>289</v>
      </c>
      <c r="D11" s="8" t="s">
        <v>647</v>
      </c>
      <c r="E11" s="10">
        <v>73152</v>
      </c>
      <c r="F11" s="10"/>
      <c r="G11" s="10"/>
    </row>
    <row r="12" ht="20.25" customHeight="1" spans="1:7">
      <c r="A12" s="8" t="s">
        <v>58</v>
      </c>
      <c r="B12" s="8" t="s">
        <v>285</v>
      </c>
      <c r="C12" s="9" t="s">
        <v>293</v>
      </c>
      <c r="D12" s="8" t="s">
        <v>647</v>
      </c>
      <c r="E12" s="10">
        <v>200000</v>
      </c>
      <c r="F12" s="10"/>
      <c r="G12" s="10"/>
    </row>
    <row r="13" ht="20.25" customHeight="1" spans="1:7">
      <c r="A13" s="8" t="s">
        <v>58</v>
      </c>
      <c r="B13" s="8" t="s">
        <v>282</v>
      </c>
      <c r="C13" s="9" t="s">
        <v>299</v>
      </c>
      <c r="D13" s="8" t="s">
        <v>647</v>
      </c>
      <c r="E13" s="10">
        <v>4050000</v>
      </c>
      <c r="F13" s="10"/>
      <c r="G13" s="10"/>
    </row>
    <row r="14" ht="20.25" customHeight="1" spans="1:7">
      <c r="A14" s="8" t="s">
        <v>58</v>
      </c>
      <c r="B14" s="8" t="s">
        <v>282</v>
      </c>
      <c r="C14" s="9" t="s">
        <v>307</v>
      </c>
      <c r="D14" s="8" t="s">
        <v>647</v>
      </c>
      <c r="E14" s="10">
        <v>360000</v>
      </c>
      <c r="F14" s="10"/>
      <c r="G14" s="10"/>
    </row>
    <row r="15" ht="20.25" customHeight="1" spans="1:7">
      <c r="A15" s="8" t="s">
        <v>58</v>
      </c>
      <c r="B15" s="8" t="s">
        <v>282</v>
      </c>
      <c r="C15" s="9" t="s">
        <v>311</v>
      </c>
      <c r="D15" s="8" t="s">
        <v>647</v>
      </c>
      <c r="E15" s="10">
        <v>2200000</v>
      </c>
      <c r="F15" s="10"/>
      <c r="G15" s="10"/>
    </row>
    <row r="16" ht="20.25" customHeight="1" spans="1:7">
      <c r="A16" s="8" t="s">
        <v>58</v>
      </c>
      <c r="B16" s="8" t="s">
        <v>282</v>
      </c>
      <c r="C16" s="9" t="s">
        <v>313</v>
      </c>
      <c r="D16" s="8" t="s">
        <v>647</v>
      </c>
      <c r="E16" s="10">
        <v>501200</v>
      </c>
      <c r="F16" s="10"/>
      <c r="G16" s="10"/>
    </row>
    <row r="17" ht="20.25" customHeight="1" spans="1:7">
      <c r="A17" s="8" t="s">
        <v>58</v>
      </c>
      <c r="B17" s="8" t="s">
        <v>277</v>
      </c>
      <c r="C17" s="9" t="s">
        <v>317</v>
      </c>
      <c r="D17" s="8" t="s">
        <v>647</v>
      </c>
      <c r="E17" s="10">
        <v>21586.8</v>
      </c>
      <c r="F17" s="10"/>
      <c r="G17" s="10"/>
    </row>
    <row r="18" ht="20.25" customHeight="1" spans="1:7">
      <c r="A18" s="8" t="s">
        <v>58</v>
      </c>
      <c r="B18" s="8" t="s">
        <v>282</v>
      </c>
      <c r="C18" s="8" t="s">
        <v>319</v>
      </c>
      <c r="D18" s="8" t="s">
        <v>647</v>
      </c>
      <c r="E18" s="10">
        <v>365300</v>
      </c>
      <c r="F18" s="10"/>
      <c r="G18" s="10"/>
    </row>
    <row r="19" ht="20.25" customHeight="1" spans="1:7">
      <c r="A19" s="8" t="s">
        <v>58</v>
      </c>
      <c r="B19" s="8" t="s">
        <v>282</v>
      </c>
      <c r="C19" s="8" t="s">
        <v>328</v>
      </c>
      <c r="D19" s="8" t="s">
        <v>647</v>
      </c>
      <c r="E19" s="10">
        <v>3600</v>
      </c>
      <c r="F19" s="10"/>
      <c r="G19" s="10"/>
    </row>
    <row r="20" ht="20.25" customHeight="1" spans="1:7">
      <c r="A20" s="8" t="s">
        <v>58</v>
      </c>
      <c r="B20" s="8" t="s">
        <v>282</v>
      </c>
      <c r="C20" s="8" t="s">
        <v>330</v>
      </c>
      <c r="D20" s="8" t="s">
        <v>647</v>
      </c>
      <c r="E20" s="10">
        <v>2000000</v>
      </c>
      <c r="F20" s="10"/>
      <c r="G20" s="10"/>
    </row>
    <row r="21" ht="20.25" customHeight="1" spans="1:7">
      <c r="A21" s="8" t="s">
        <v>58</v>
      </c>
      <c r="B21" s="8" t="s">
        <v>282</v>
      </c>
      <c r="C21" s="8" t="s">
        <v>332</v>
      </c>
      <c r="D21" s="8" t="s">
        <v>647</v>
      </c>
      <c r="E21" s="10">
        <v>5000000</v>
      </c>
      <c r="F21" s="10"/>
      <c r="G21" s="10"/>
    </row>
    <row r="22" ht="20.25" customHeight="1" spans="1:7">
      <c r="A22" s="8" t="s">
        <v>58</v>
      </c>
      <c r="B22" s="8" t="s">
        <v>282</v>
      </c>
      <c r="C22" s="8" t="s">
        <v>334</v>
      </c>
      <c r="D22" s="8" t="s">
        <v>647</v>
      </c>
      <c r="E22" s="10">
        <v>1260800</v>
      </c>
      <c r="F22" s="10"/>
      <c r="G22" s="10"/>
    </row>
    <row r="23" ht="20.25" customHeight="1" spans="1:7">
      <c r="A23" s="8" t="s">
        <v>58</v>
      </c>
      <c r="B23" s="8" t="s">
        <v>282</v>
      </c>
      <c r="C23" s="8" t="s">
        <v>336</v>
      </c>
      <c r="D23" s="8" t="s">
        <v>647</v>
      </c>
      <c r="E23" s="10">
        <v>226700</v>
      </c>
      <c r="F23" s="10"/>
      <c r="G23" s="10"/>
    </row>
    <row r="24" ht="20.25" customHeight="1" spans="1:7">
      <c r="A24" s="8" t="s">
        <v>58</v>
      </c>
      <c r="B24" s="8" t="s">
        <v>282</v>
      </c>
      <c r="C24" s="8" t="s">
        <v>338</v>
      </c>
      <c r="D24" s="8" t="s">
        <v>647</v>
      </c>
      <c r="E24" s="11">
        <v>2233400</v>
      </c>
      <c r="F24" s="10"/>
      <c r="G24" s="10"/>
    </row>
    <row r="25" ht="20.25" customHeight="1" spans="1:7">
      <c r="A25" s="8" t="s">
        <v>58</v>
      </c>
      <c r="B25" s="8" t="s">
        <v>282</v>
      </c>
      <c r="C25" s="8" t="s">
        <v>340</v>
      </c>
      <c r="D25" s="8" t="s">
        <v>647</v>
      </c>
      <c r="E25" s="12">
        <v>137750</v>
      </c>
      <c r="F25" s="10"/>
      <c r="G25" s="10"/>
    </row>
    <row r="26" ht="20.25" customHeight="1" spans="1:7">
      <c r="A26" s="13" t="s">
        <v>34</v>
      </c>
      <c r="B26" s="13"/>
      <c r="C26" s="13"/>
      <c r="D26" s="13"/>
      <c r="E26" s="10">
        <v>19019850</v>
      </c>
      <c r="F26" s="10"/>
      <c r="G26" s="10"/>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8" sqref="B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29</v>
      </c>
    </row>
    <row r="2" ht="37.5" customHeight="1" spans="1:19">
      <c r="A2" s="3" t="s">
        <v>30</v>
      </c>
      <c r="B2" s="3"/>
      <c r="C2" s="3"/>
      <c r="D2" s="3"/>
      <c r="E2" s="3"/>
      <c r="F2" s="3"/>
      <c r="G2" s="3"/>
      <c r="H2" s="3"/>
      <c r="I2" s="3"/>
      <c r="J2" s="3"/>
      <c r="K2" s="3"/>
      <c r="L2" s="3"/>
      <c r="M2" s="3"/>
      <c r="N2" s="3"/>
      <c r="O2" s="3"/>
      <c r="P2" s="3"/>
      <c r="Q2" s="3"/>
      <c r="R2" s="3"/>
      <c r="S2" s="3"/>
    </row>
    <row r="3" ht="18.75" customHeight="1" spans="1:19">
      <c r="A3" s="4" t="s">
        <v>2</v>
      </c>
      <c r="B3" s="4"/>
      <c r="C3" s="4"/>
      <c r="D3" s="4"/>
      <c r="E3" s="93"/>
      <c r="F3" s="93"/>
      <c r="G3" s="93"/>
      <c r="H3" s="93"/>
      <c r="I3" s="5"/>
      <c r="J3" s="5"/>
      <c r="K3" s="5"/>
      <c r="L3" s="5"/>
      <c r="M3" s="5"/>
      <c r="N3" s="5"/>
      <c r="O3" s="5"/>
      <c r="P3" s="5"/>
      <c r="Q3" s="5"/>
      <c r="R3" s="5"/>
      <c r="S3" s="5" t="s">
        <v>31</v>
      </c>
    </row>
    <row r="4" ht="18.75" customHeight="1" spans="1:19">
      <c r="A4" s="14" t="s">
        <v>32</v>
      </c>
      <c r="B4" s="118" t="s">
        <v>33</v>
      </c>
      <c r="C4" s="118" t="s">
        <v>34</v>
      </c>
      <c r="D4" s="118" t="s">
        <v>35</v>
      </c>
      <c r="E4" s="118"/>
      <c r="F4" s="118"/>
      <c r="G4" s="118"/>
      <c r="H4" s="118"/>
      <c r="I4" s="118"/>
      <c r="J4" s="121"/>
      <c r="K4" s="121"/>
      <c r="L4" s="121"/>
      <c r="M4" s="121"/>
      <c r="N4" s="121"/>
      <c r="O4" s="118" t="s">
        <v>22</v>
      </c>
      <c r="P4" s="118"/>
      <c r="Q4" s="118"/>
      <c r="R4" s="118"/>
      <c r="S4" s="118"/>
    </row>
    <row r="5" ht="18.75" customHeight="1" spans="1:19">
      <c r="A5" s="14"/>
      <c r="B5" s="118"/>
      <c r="C5" s="118"/>
      <c r="D5" s="119" t="s">
        <v>36</v>
      </c>
      <c r="E5" s="119" t="s">
        <v>37</v>
      </c>
      <c r="F5" s="119" t="s">
        <v>38</v>
      </c>
      <c r="G5" s="119" t="s">
        <v>39</v>
      </c>
      <c r="H5" s="119" t="s">
        <v>40</v>
      </c>
      <c r="I5" s="122" t="s">
        <v>41</v>
      </c>
      <c r="J5" s="123"/>
      <c r="K5" s="123"/>
      <c r="L5" s="123"/>
      <c r="M5" s="123"/>
      <c r="N5" s="123"/>
      <c r="O5" s="122" t="s">
        <v>36</v>
      </c>
      <c r="P5" s="122" t="s">
        <v>37</v>
      </c>
      <c r="Q5" s="122" t="s">
        <v>38</v>
      </c>
      <c r="R5" s="122" t="s">
        <v>39</v>
      </c>
      <c r="S5" s="119" t="s">
        <v>42</v>
      </c>
    </row>
    <row r="6" ht="18.75" customHeight="1" spans="1:19">
      <c r="A6" s="14"/>
      <c r="B6" s="118"/>
      <c r="C6" s="118"/>
      <c r="D6" s="119"/>
      <c r="E6" s="119"/>
      <c r="F6" s="119"/>
      <c r="G6" s="119"/>
      <c r="H6" s="119"/>
      <c r="I6" s="122" t="s">
        <v>36</v>
      </c>
      <c r="J6" s="122" t="s">
        <v>43</v>
      </c>
      <c r="K6" s="122" t="s">
        <v>44</v>
      </c>
      <c r="L6" s="122" t="s">
        <v>45</v>
      </c>
      <c r="M6" s="122" t="s">
        <v>46</v>
      </c>
      <c r="N6" s="122" t="s">
        <v>47</v>
      </c>
      <c r="O6" s="122"/>
      <c r="P6" s="122"/>
      <c r="Q6" s="122"/>
      <c r="R6" s="122"/>
      <c r="S6" s="119"/>
    </row>
    <row r="7" ht="18.75" customHeight="1" spans="1:19">
      <c r="A7" s="120" t="s">
        <v>48</v>
      </c>
      <c r="B7" s="15" t="s">
        <v>49</v>
      </c>
      <c r="C7" s="15" t="s">
        <v>50</v>
      </c>
      <c r="D7" s="15" t="s">
        <v>51</v>
      </c>
      <c r="E7" s="120" t="s">
        <v>52</v>
      </c>
      <c r="F7" s="15" t="s">
        <v>53</v>
      </c>
      <c r="G7" s="15" t="s">
        <v>54</v>
      </c>
      <c r="H7" s="120" t="s">
        <v>55</v>
      </c>
      <c r="I7" s="15" t="s">
        <v>56</v>
      </c>
      <c r="J7" s="15">
        <v>10</v>
      </c>
      <c r="K7" s="15">
        <v>11</v>
      </c>
      <c r="L7" s="15">
        <v>12</v>
      </c>
      <c r="M7" s="15">
        <v>13</v>
      </c>
      <c r="N7" s="15">
        <v>14</v>
      </c>
      <c r="O7" s="15">
        <v>15</v>
      </c>
      <c r="P7" s="15">
        <v>16</v>
      </c>
      <c r="Q7" s="15">
        <v>17</v>
      </c>
      <c r="R7" s="15">
        <v>18</v>
      </c>
      <c r="S7" s="15">
        <v>19</v>
      </c>
    </row>
    <row r="8" ht="20.25" customHeight="1" spans="1:19">
      <c r="A8" s="47" t="s">
        <v>57</v>
      </c>
      <c r="B8" s="47" t="s">
        <v>58</v>
      </c>
      <c r="C8" s="46">
        <v>26008184</v>
      </c>
      <c r="D8" s="46">
        <v>26008184</v>
      </c>
      <c r="E8" s="46">
        <v>14737634</v>
      </c>
      <c r="F8" s="46">
        <v>11227550</v>
      </c>
      <c r="G8" s="18"/>
      <c r="H8" s="18"/>
      <c r="I8" s="18"/>
      <c r="J8" s="18"/>
      <c r="K8" s="18"/>
      <c r="L8" s="18"/>
      <c r="M8" s="18"/>
      <c r="N8" s="124">
        <v>43000</v>
      </c>
      <c r="O8" s="18"/>
      <c r="P8" s="18"/>
      <c r="Q8" s="18"/>
      <c r="R8" s="18"/>
      <c r="S8" s="18"/>
    </row>
    <row r="9" ht="20.25" customHeight="1" spans="1:19">
      <c r="A9" s="53" t="s">
        <v>34</v>
      </c>
      <c r="B9" s="53"/>
      <c r="C9" s="46">
        <v>26008184</v>
      </c>
      <c r="D9" s="46">
        <v>26008184</v>
      </c>
      <c r="E9" s="46">
        <v>14737634</v>
      </c>
      <c r="F9" s="46">
        <v>11227550</v>
      </c>
      <c r="G9" s="18"/>
      <c r="H9" s="18"/>
      <c r="I9" s="18"/>
      <c r="J9" s="18"/>
      <c r="K9" s="18"/>
      <c r="L9" s="18"/>
      <c r="M9" s="18"/>
      <c r="N9" s="124">
        <v>43000</v>
      </c>
      <c r="O9" s="18"/>
      <c r="P9" s="18"/>
      <c r="Q9" s="18"/>
      <c r="R9" s="18"/>
      <c r="S9" s="1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topLeftCell="A30" workbookViewId="0">
      <selection activeCell="F49" sqref="F49:G49"/>
    </sheetView>
  </sheetViews>
  <sheetFormatPr defaultColWidth="8.85" defaultRowHeight="15" customHeight="1"/>
  <cols>
    <col min="1" max="1" width="21.55" style="115" customWidth="1"/>
    <col min="2" max="2" width="28.575" style="115" customWidth="1"/>
    <col min="3" max="15" width="17.1416666666667" style="115" customWidth="1"/>
    <col min="16" max="16384" width="8.85" style="115"/>
  </cols>
  <sheetData>
    <row r="1" ht="18.75" customHeight="1" spans="1:15">
      <c r="A1" s="1"/>
      <c r="B1" s="1"/>
      <c r="C1" s="1"/>
      <c r="D1" s="1"/>
      <c r="E1" s="1"/>
      <c r="F1" s="1"/>
      <c r="G1" s="1"/>
      <c r="H1" s="1"/>
      <c r="I1" s="1"/>
      <c r="J1" s="2"/>
      <c r="K1" s="2"/>
      <c r="L1" s="2"/>
      <c r="M1" s="2"/>
      <c r="N1" s="2"/>
      <c r="O1" s="2" t="s">
        <v>59</v>
      </c>
    </row>
    <row r="2" ht="37.5" customHeight="1" spans="1:15">
      <c r="A2" s="3" t="s">
        <v>60</v>
      </c>
      <c r="B2" s="3"/>
      <c r="C2" s="3"/>
      <c r="D2" s="3"/>
      <c r="E2" s="3"/>
      <c r="F2" s="3"/>
      <c r="G2" s="3"/>
      <c r="H2" s="3"/>
      <c r="I2" s="3"/>
      <c r="J2" s="3"/>
      <c r="K2" s="92"/>
      <c r="L2" s="92"/>
      <c r="M2" s="92"/>
      <c r="N2" s="92"/>
      <c r="O2" s="92"/>
    </row>
    <row r="3" ht="18.75" customHeight="1" spans="1:15">
      <c r="A3" s="42" t="s">
        <v>2</v>
      </c>
      <c r="B3" s="42"/>
      <c r="C3" s="42"/>
      <c r="D3" s="42"/>
      <c r="E3" s="42"/>
      <c r="F3" s="42"/>
      <c r="G3" s="42"/>
      <c r="H3" s="42"/>
      <c r="I3" s="42"/>
      <c r="J3" s="2"/>
      <c r="K3" s="2"/>
      <c r="L3" s="2"/>
      <c r="M3" s="2"/>
      <c r="N3" s="2"/>
      <c r="O3" s="2" t="s">
        <v>31</v>
      </c>
    </row>
    <row r="4" ht="18.75" customHeight="1" spans="1:15">
      <c r="A4" s="14" t="s">
        <v>61</v>
      </c>
      <c r="B4" s="14" t="s">
        <v>62</v>
      </c>
      <c r="C4" s="45" t="s">
        <v>34</v>
      </c>
      <c r="D4" s="45" t="s">
        <v>37</v>
      </c>
      <c r="E4" s="45"/>
      <c r="F4" s="45"/>
      <c r="G4" s="14" t="s">
        <v>38</v>
      </c>
      <c r="H4" s="45" t="s">
        <v>39</v>
      </c>
      <c r="I4" s="14" t="s">
        <v>63</v>
      </c>
      <c r="J4" s="45" t="s">
        <v>64</v>
      </c>
      <c r="K4" s="45"/>
      <c r="L4" s="45"/>
      <c r="M4" s="45"/>
      <c r="N4" s="45"/>
      <c r="O4" s="45"/>
    </row>
    <row r="5" ht="18.75" customHeight="1" spans="1:15">
      <c r="A5" s="14"/>
      <c r="B5" s="14"/>
      <c r="C5" s="45"/>
      <c r="D5" s="45" t="s">
        <v>36</v>
      </c>
      <c r="E5" s="45" t="s">
        <v>65</v>
      </c>
      <c r="F5" s="45" t="s">
        <v>66</v>
      </c>
      <c r="G5" s="14"/>
      <c r="H5" s="45"/>
      <c r="I5" s="14"/>
      <c r="J5" s="45" t="s">
        <v>36</v>
      </c>
      <c r="K5" s="45" t="s">
        <v>67</v>
      </c>
      <c r="L5" s="15" t="s">
        <v>68</v>
      </c>
      <c r="M5" s="15" t="s">
        <v>69</v>
      </c>
      <c r="N5" s="15" t="s">
        <v>70</v>
      </c>
      <c r="O5" s="15" t="s">
        <v>71</v>
      </c>
    </row>
    <row r="6" ht="18.75" customHeight="1" spans="1:15">
      <c r="A6" s="15" t="s">
        <v>48</v>
      </c>
      <c r="B6" s="15" t="s">
        <v>49</v>
      </c>
      <c r="C6" s="15" t="s">
        <v>50</v>
      </c>
      <c r="D6" s="15" t="s">
        <v>51</v>
      </c>
      <c r="E6" s="15" t="s">
        <v>52</v>
      </c>
      <c r="F6" s="15" t="s">
        <v>53</v>
      </c>
      <c r="G6" s="15" t="s">
        <v>54</v>
      </c>
      <c r="H6" s="15" t="s">
        <v>55</v>
      </c>
      <c r="I6" s="15" t="s">
        <v>56</v>
      </c>
      <c r="J6" s="15" t="s">
        <v>72</v>
      </c>
      <c r="K6" s="15">
        <v>11</v>
      </c>
      <c r="L6" s="15">
        <v>12</v>
      </c>
      <c r="M6" s="15">
        <v>13</v>
      </c>
      <c r="N6" s="15">
        <v>14</v>
      </c>
      <c r="O6" s="15">
        <v>15</v>
      </c>
    </row>
    <row r="7" ht="20.25" customHeight="1" spans="1:15">
      <c r="A7" s="47" t="s">
        <v>73</v>
      </c>
      <c r="B7" s="47" t="s">
        <v>74</v>
      </c>
      <c r="C7" s="46">
        <v>5741161.8</v>
      </c>
      <c r="D7" s="46">
        <v>5698161.8</v>
      </c>
      <c r="E7" s="46">
        <v>5000655</v>
      </c>
      <c r="F7" s="46">
        <v>697506.8</v>
      </c>
      <c r="G7" s="46"/>
      <c r="H7" s="18"/>
      <c r="I7" s="18"/>
      <c r="J7" s="46">
        <v>43000</v>
      </c>
      <c r="K7" s="18"/>
      <c r="L7" s="18"/>
      <c r="M7" s="18"/>
      <c r="N7" s="18"/>
      <c r="O7" s="46">
        <v>43000</v>
      </c>
    </row>
    <row r="8" ht="20.25" customHeight="1" spans="1:15">
      <c r="A8" s="116" t="s">
        <v>75</v>
      </c>
      <c r="B8" s="116" t="s">
        <v>76</v>
      </c>
      <c r="C8" s="46">
        <v>5723041.8</v>
      </c>
      <c r="D8" s="46">
        <v>5680041.8</v>
      </c>
      <c r="E8" s="46">
        <v>5000655</v>
      </c>
      <c r="F8" s="46">
        <v>679386.8</v>
      </c>
      <c r="G8" s="46"/>
      <c r="H8" s="18"/>
      <c r="I8" s="18"/>
      <c r="J8" s="46">
        <v>43000</v>
      </c>
      <c r="K8" s="18"/>
      <c r="L8" s="18"/>
      <c r="M8" s="18"/>
      <c r="N8" s="18"/>
      <c r="O8" s="46">
        <v>43000</v>
      </c>
    </row>
    <row r="9" ht="20.25" customHeight="1" spans="1:15">
      <c r="A9" s="51">
        <v>2010401</v>
      </c>
      <c r="B9" s="51" t="s">
        <v>77</v>
      </c>
      <c r="C9" s="46">
        <v>5065241.8</v>
      </c>
      <c r="D9" s="46">
        <v>5022241.8</v>
      </c>
      <c r="E9" s="46">
        <v>5000655</v>
      </c>
      <c r="F9" s="46">
        <v>21586.8</v>
      </c>
      <c r="G9" s="46"/>
      <c r="H9" s="18"/>
      <c r="I9" s="18"/>
      <c r="J9" s="46">
        <v>43000</v>
      </c>
      <c r="K9" s="18"/>
      <c r="L9" s="18"/>
      <c r="M9" s="18"/>
      <c r="N9" s="18"/>
      <c r="O9" s="46">
        <v>43000</v>
      </c>
    </row>
    <row r="10" ht="20.25" customHeight="1" spans="1:15">
      <c r="A10" s="51">
        <v>2010402</v>
      </c>
      <c r="B10" s="51" t="s">
        <v>78</v>
      </c>
      <c r="C10" s="46">
        <v>501200</v>
      </c>
      <c r="D10" s="46">
        <v>501200</v>
      </c>
      <c r="E10" s="46"/>
      <c r="F10" s="46">
        <v>501200</v>
      </c>
      <c r="G10" s="46"/>
      <c r="H10" s="18"/>
      <c r="I10" s="18"/>
      <c r="J10" s="18"/>
      <c r="K10" s="18"/>
      <c r="L10" s="18"/>
      <c r="M10" s="18"/>
      <c r="N10" s="18"/>
      <c r="O10" s="18"/>
    </row>
    <row r="11" ht="20.25" customHeight="1" spans="1:15">
      <c r="A11" s="51">
        <v>2010404</v>
      </c>
      <c r="B11" s="51" t="s">
        <v>79</v>
      </c>
      <c r="C11" s="46">
        <v>156600</v>
      </c>
      <c r="D11" s="46">
        <v>156600</v>
      </c>
      <c r="E11" s="46"/>
      <c r="F11" s="46">
        <v>156600</v>
      </c>
      <c r="G11" s="46"/>
      <c r="H11" s="18"/>
      <c r="I11" s="18"/>
      <c r="J11" s="18"/>
      <c r="K11" s="18"/>
      <c r="L11" s="18"/>
      <c r="M11" s="18"/>
      <c r="N11" s="18"/>
      <c r="O11" s="18"/>
    </row>
    <row r="12" ht="20.25" customHeight="1" spans="1:15">
      <c r="A12" s="116" t="s">
        <v>80</v>
      </c>
      <c r="B12" s="116" t="s">
        <v>81</v>
      </c>
      <c r="C12" s="46">
        <v>8120</v>
      </c>
      <c r="D12" s="46">
        <v>8120</v>
      </c>
      <c r="E12" s="46"/>
      <c r="F12" s="46">
        <v>8120</v>
      </c>
      <c r="G12" s="46"/>
      <c r="H12" s="18"/>
      <c r="I12" s="18"/>
      <c r="J12" s="18"/>
      <c r="K12" s="18"/>
      <c r="L12" s="18"/>
      <c r="M12" s="18"/>
      <c r="N12" s="18"/>
      <c r="O12" s="18"/>
    </row>
    <row r="13" ht="20.25" customHeight="1" spans="1:15">
      <c r="A13" s="51">
        <v>2013202</v>
      </c>
      <c r="B13" s="51" t="s">
        <v>78</v>
      </c>
      <c r="C13" s="46">
        <v>8120</v>
      </c>
      <c r="D13" s="46">
        <v>8120</v>
      </c>
      <c r="E13" s="46"/>
      <c r="F13" s="46">
        <v>8120</v>
      </c>
      <c r="G13" s="46"/>
      <c r="H13" s="18"/>
      <c r="I13" s="18"/>
      <c r="J13" s="18"/>
      <c r="K13" s="18"/>
      <c r="L13" s="18"/>
      <c r="M13" s="18"/>
      <c r="N13" s="18"/>
      <c r="O13" s="18"/>
    </row>
    <row r="14" ht="20.25" customHeight="1" spans="1:15">
      <c r="A14" s="116" t="s">
        <v>82</v>
      </c>
      <c r="B14" s="116" t="s">
        <v>83</v>
      </c>
      <c r="C14" s="46">
        <v>10000</v>
      </c>
      <c r="D14" s="46">
        <v>10000</v>
      </c>
      <c r="E14" s="46"/>
      <c r="F14" s="46">
        <v>10000</v>
      </c>
      <c r="G14" s="46"/>
      <c r="H14" s="18"/>
      <c r="I14" s="18"/>
      <c r="J14" s="18"/>
      <c r="K14" s="18"/>
      <c r="L14" s="18"/>
      <c r="M14" s="18"/>
      <c r="N14" s="18"/>
      <c r="O14" s="18"/>
    </row>
    <row r="15" ht="20.25" customHeight="1" spans="1:15">
      <c r="A15" s="51">
        <v>2013699</v>
      </c>
      <c r="B15" s="51" t="s">
        <v>83</v>
      </c>
      <c r="C15" s="46">
        <v>10000</v>
      </c>
      <c r="D15" s="46">
        <v>10000</v>
      </c>
      <c r="E15" s="46"/>
      <c r="F15" s="46">
        <v>10000</v>
      </c>
      <c r="G15" s="46"/>
      <c r="H15" s="18"/>
      <c r="I15" s="18"/>
      <c r="J15" s="18"/>
      <c r="K15" s="18"/>
      <c r="L15" s="18"/>
      <c r="M15" s="18"/>
      <c r="N15" s="18"/>
      <c r="O15" s="18"/>
    </row>
    <row r="16" ht="20.25" customHeight="1" spans="1:15">
      <c r="A16" s="47" t="s">
        <v>84</v>
      </c>
      <c r="B16" s="47" t="s">
        <v>85</v>
      </c>
      <c r="C16" s="46">
        <v>2560000</v>
      </c>
      <c r="D16" s="46">
        <v>2560000</v>
      </c>
      <c r="E16" s="46"/>
      <c r="F16" s="46">
        <v>2560000</v>
      </c>
      <c r="G16" s="46"/>
      <c r="H16" s="18"/>
      <c r="I16" s="18"/>
      <c r="J16" s="18"/>
      <c r="K16" s="18"/>
      <c r="L16" s="18"/>
      <c r="M16" s="18"/>
      <c r="N16" s="18"/>
      <c r="O16" s="18"/>
    </row>
    <row r="17" ht="20.25" customHeight="1" spans="1:15">
      <c r="A17" s="116" t="s">
        <v>86</v>
      </c>
      <c r="B17" s="116" t="s">
        <v>87</v>
      </c>
      <c r="C17" s="46">
        <v>2560000</v>
      </c>
      <c r="D17" s="46">
        <v>2560000</v>
      </c>
      <c r="E17" s="46"/>
      <c r="F17" s="46">
        <v>2560000</v>
      </c>
      <c r="G17" s="46"/>
      <c r="H17" s="18"/>
      <c r="I17" s="18"/>
      <c r="J17" s="18"/>
      <c r="K17" s="18"/>
      <c r="L17" s="18"/>
      <c r="M17" s="18"/>
      <c r="N17" s="18"/>
      <c r="O17" s="18"/>
    </row>
    <row r="18" ht="20.25" customHeight="1" spans="1:15">
      <c r="A18" s="51">
        <v>2030603</v>
      </c>
      <c r="B18" s="51" t="s">
        <v>88</v>
      </c>
      <c r="C18" s="46">
        <v>2560000</v>
      </c>
      <c r="D18" s="46">
        <v>2560000</v>
      </c>
      <c r="E18" s="46"/>
      <c r="F18" s="46">
        <v>2560000</v>
      </c>
      <c r="G18" s="46"/>
      <c r="H18" s="18"/>
      <c r="I18" s="18"/>
      <c r="J18" s="18"/>
      <c r="K18" s="18"/>
      <c r="L18" s="18"/>
      <c r="M18" s="18"/>
      <c r="N18" s="18"/>
      <c r="O18" s="18"/>
    </row>
    <row r="19" ht="20.25" customHeight="1" spans="1:15">
      <c r="A19" s="47" t="s">
        <v>89</v>
      </c>
      <c r="B19" s="47" t="s">
        <v>90</v>
      </c>
      <c r="C19" s="46">
        <v>975113.2</v>
      </c>
      <c r="D19" s="46">
        <v>975113.2</v>
      </c>
      <c r="E19" s="46">
        <v>690320</v>
      </c>
      <c r="F19" s="46">
        <v>284793.2</v>
      </c>
      <c r="G19" s="46"/>
      <c r="H19" s="18"/>
      <c r="I19" s="18"/>
      <c r="J19" s="18"/>
      <c r="K19" s="18"/>
      <c r="L19" s="18"/>
      <c r="M19" s="18"/>
      <c r="N19" s="18"/>
      <c r="O19" s="18"/>
    </row>
    <row r="20" ht="20.25" customHeight="1" spans="1:15">
      <c r="A20" s="116" t="s">
        <v>91</v>
      </c>
      <c r="B20" s="116" t="s">
        <v>92</v>
      </c>
      <c r="C20" s="46">
        <v>690320</v>
      </c>
      <c r="D20" s="46">
        <v>690320</v>
      </c>
      <c r="E20" s="46">
        <v>690320</v>
      </c>
      <c r="F20" s="46"/>
      <c r="G20" s="46"/>
      <c r="H20" s="18"/>
      <c r="I20" s="18"/>
      <c r="J20" s="18"/>
      <c r="K20" s="18"/>
      <c r="L20" s="18"/>
      <c r="M20" s="18"/>
      <c r="N20" s="18"/>
      <c r="O20" s="18"/>
    </row>
    <row r="21" ht="20.25" customHeight="1" spans="1:15">
      <c r="A21" s="51">
        <v>2080501</v>
      </c>
      <c r="B21" s="51" t="s">
        <v>93</v>
      </c>
      <c r="C21" s="46">
        <v>11400</v>
      </c>
      <c r="D21" s="46">
        <v>11400</v>
      </c>
      <c r="E21" s="46">
        <v>11400</v>
      </c>
      <c r="F21" s="46"/>
      <c r="G21" s="46"/>
      <c r="H21" s="18"/>
      <c r="I21" s="18"/>
      <c r="J21" s="18"/>
      <c r="K21" s="18"/>
      <c r="L21" s="18"/>
      <c r="M21" s="18"/>
      <c r="N21" s="18"/>
      <c r="O21" s="18"/>
    </row>
    <row r="22" ht="20.25" customHeight="1" spans="1:15">
      <c r="A22" s="51">
        <v>2080502</v>
      </c>
      <c r="B22" s="51" t="s">
        <v>94</v>
      </c>
      <c r="C22" s="46">
        <v>300</v>
      </c>
      <c r="D22" s="46">
        <v>300</v>
      </c>
      <c r="E22" s="46">
        <v>300</v>
      </c>
      <c r="F22" s="46"/>
      <c r="G22" s="46"/>
      <c r="H22" s="18"/>
      <c r="I22" s="18"/>
      <c r="J22" s="18"/>
      <c r="K22" s="18"/>
      <c r="L22" s="18"/>
      <c r="M22" s="18"/>
      <c r="N22" s="18"/>
      <c r="O22" s="18"/>
    </row>
    <row r="23" ht="20.25" customHeight="1" spans="1:15">
      <c r="A23" s="51">
        <v>2080505</v>
      </c>
      <c r="B23" s="51" t="s">
        <v>95</v>
      </c>
      <c r="C23" s="46">
        <v>678620</v>
      </c>
      <c r="D23" s="46">
        <v>678620</v>
      </c>
      <c r="E23" s="46">
        <v>678620</v>
      </c>
      <c r="F23" s="46"/>
      <c r="G23" s="46"/>
      <c r="H23" s="18"/>
      <c r="I23" s="18"/>
      <c r="J23" s="18"/>
      <c r="K23" s="18"/>
      <c r="L23" s="18"/>
      <c r="M23" s="18"/>
      <c r="N23" s="18"/>
      <c r="O23" s="18"/>
    </row>
    <row r="24" ht="20.25" customHeight="1" spans="1:15">
      <c r="A24" s="116" t="s">
        <v>96</v>
      </c>
      <c r="B24" s="116" t="s">
        <v>97</v>
      </c>
      <c r="C24" s="46">
        <v>284793.2</v>
      </c>
      <c r="D24" s="46">
        <v>284793.2</v>
      </c>
      <c r="E24" s="46"/>
      <c r="F24" s="46">
        <v>284793.2</v>
      </c>
      <c r="G24" s="46"/>
      <c r="H24" s="18"/>
      <c r="I24" s="18"/>
      <c r="J24" s="18"/>
      <c r="K24" s="18"/>
      <c r="L24" s="18"/>
      <c r="M24" s="18"/>
      <c r="N24" s="18"/>
      <c r="O24" s="18"/>
    </row>
    <row r="25" ht="20.25" customHeight="1" spans="1:15">
      <c r="A25" s="51">
        <v>2080801</v>
      </c>
      <c r="B25" s="51" t="s">
        <v>98</v>
      </c>
      <c r="C25" s="46">
        <v>284793.2</v>
      </c>
      <c r="D25" s="46">
        <v>284793.2</v>
      </c>
      <c r="E25" s="46"/>
      <c r="F25" s="46">
        <v>284793.2</v>
      </c>
      <c r="G25" s="46"/>
      <c r="H25" s="18"/>
      <c r="I25" s="18"/>
      <c r="J25" s="18"/>
      <c r="K25" s="18"/>
      <c r="L25" s="18"/>
      <c r="M25" s="18"/>
      <c r="N25" s="18"/>
      <c r="O25" s="18"/>
    </row>
    <row r="26" ht="20.25" customHeight="1" spans="1:15">
      <c r="A26" s="47" t="s">
        <v>99</v>
      </c>
      <c r="B26" s="47" t="s">
        <v>100</v>
      </c>
      <c r="C26" s="46">
        <v>694919</v>
      </c>
      <c r="D26" s="46">
        <v>694919</v>
      </c>
      <c r="E26" s="46">
        <v>694919</v>
      </c>
      <c r="F26" s="46"/>
      <c r="G26" s="46"/>
      <c r="H26" s="18"/>
      <c r="I26" s="18"/>
      <c r="J26" s="18"/>
      <c r="K26" s="18"/>
      <c r="L26" s="18"/>
      <c r="M26" s="18"/>
      <c r="N26" s="18"/>
      <c r="O26" s="18"/>
    </row>
    <row r="27" ht="20.25" customHeight="1" spans="1:15">
      <c r="A27" s="116" t="s">
        <v>101</v>
      </c>
      <c r="B27" s="116" t="s">
        <v>102</v>
      </c>
      <c r="C27" s="46">
        <v>694919</v>
      </c>
      <c r="D27" s="46">
        <v>694919</v>
      </c>
      <c r="E27" s="46">
        <v>694919</v>
      </c>
      <c r="F27" s="46"/>
      <c r="G27" s="46"/>
      <c r="H27" s="18"/>
      <c r="I27" s="18"/>
      <c r="J27" s="18"/>
      <c r="K27" s="18"/>
      <c r="L27" s="18"/>
      <c r="M27" s="18"/>
      <c r="N27" s="18"/>
      <c r="O27" s="18"/>
    </row>
    <row r="28" ht="20.25" customHeight="1" spans="1:15">
      <c r="A28" s="51">
        <v>2101101</v>
      </c>
      <c r="B28" s="51" t="s">
        <v>103</v>
      </c>
      <c r="C28" s="46">
        <v>192594</v>
      </c>
      <c r="D28" s="46">
        <v>192594</v>
      </c>
      <c r="E28" s="46">
        <v>192594</v>
      </c>
      <c r="F28" s="46"/>
      <c r="G28" s="46"/>
      <c r="H28" s="18"/>
      <c r="I28" s="18"/>
      <c r="J28" s="18"/>
      <c r="K28" s="18"/>
      <c r="L28" s="18"/>
      <c r="M28" s="18"/>
      <c r="N28" s="18"/>
      <c r="O28" s="18"/>
    </row>
    <row r="29" ht="20.25" customHeight="1" spans="1:15">
      <c r="A29" s="51">
        <v>2101102</v>
      </c>
      <c r="B29" s="51" t="s">
        <v>104</v>
      </c>
      <c r="C29" s="46">
        <v>185082</v>
      </c>
      <c r="D29" s="46">
        <v>185082</v>
      </c>
      <c r="E29" s="46">
        <v>185082</v>
      </c>
      <c r="F29" s="46"/>
      <c r="G29" s="46"/>
      <c r="H29" s="18"/>
      <c r="I29" s="18"/>
      <c r="J29" s="18"/>
      <c r="K29" s="18"/>
      <c r="L29" s="18"/>
      <c r="M29" s="18"/>
      <c r="N29" s="18"/>
      <c r="O29" s="18"/>
    </row>
    <row r="30" ht="20.25" customHeight="1" spans="1:15">
      <c r="A30" s="51">
        <v>2101103</v>
      </c>
      <c r="B30" s="51" t="s">
        <v>105</v>
      </c>
      <c r="C30" s="46">
        <v>308760</v>
      </c>
      <c r="D30" s="46">
        <v>308760</v>
      </c>
      <c r="E30" s="46">
        <v>308760</v>
      </c>
      <c r="F30" s="46"/>
      <c r="G30" s="46"/>
      <c r="H30" s="18"/>
      <c r="I30" s="18"/>
      <c r="J30" s="18"/>
      <c r="K30" s="18"/>
      <c r="L30" s="18"/>
      <c r="M30" s="18"/>
      <c r="N30" s="18"/>
      <c r="O30" s="18"/>
    </row>
    <row r="31" ht="20.25" customHeight="1" spans="1:15">
      <c r="A31" s="51">
        <v>2101199</v>
      </c>
      <c r="B31" s="51" t="s">
        <v>106</v>
      </c>
      <c r="C31" s="46">
        <v>8483</v>
      </c>
      <c r="D31" s="46">
        <v>8483</v>
      </c>
      <c r="E31" s="46">
        <v>8483</v>
      </c>
      <c r="F31" s="46"/>
      <c r="G31" s="46"/>
      <c r="H31" s="18"/>
      <c r="I31" s="18"/>
      <c r="J31" s="18"/>
      <c r="K31" s="18"/>
      <c r="L31" s="18"/>
      <c r="M31" s="18"/>
      <c r="N31" s="18"/>
      <c r="O31" s="18"/>
    </row>
    <row r="32" ht="20.25" customHeight="1" spans="1:15">
      <c r="A32" s="47">
        <v>213</v>
      </c>
      <c r="B32" s="48" t="s">
        <v>107</v>
      </c>
      <c r="C32" s="46">
        <v>11227550</v>
      </c>
      <c r="D32" s="46"/>
      <c r="E32" s="46"/>
      <c r="F32" s="46"/>
      <c r="G32" s="46">
        <v>11227550</v>
      </c>
      <c r="H32" s="18"/>
      <c r="I32" s="18"/>
      <c r="J32" s="18"/>
      <c r="K32" s="18"/>
      <c r="L32" s="18"/>
      <c r="M32" s="18"/>
      <c r="N32" s="18"/>
      <c r="O32" s="18"/>
    </row>
    <row r="33" ht="20.25" customHeight="1" spans="1:15">
      <c r="A33" s="49" t="s">
        <v>108</v>
      </c>
      <c r="B33" s="48" t="s">
        <v>109</v>
      </c>
      <c r="C33" s="46">
        <v>10720900</v>
      </c>
      <c r="D33" s="46"/>
      <c r="E33" s="46"/>
      <c r="F33" s="46"/>
      <c r="G33" s="46">
        <v>10720900</v>
      </c>
      <c r="H33" s="18"/>
      <c r="I33" s="18"/>
      <c r="J33" s="18"/>
      <c r="K33" s="18"/>
      <c r="L33" s="18"/>
      <c r="M33" s="18"/>
      <c r="N33" s="18"/>
      <c r="O33" s="18"/>
    </row>
    <row r="34" ht="20.25" customHeight="1" spans="1:15">
      <c r="A34" s="51">
        <v>2136601</v>
      </c>
      <c r="B34" s="51" t="s">
        <v>110</v>
      </c>
      <c r="C34" s="46">
        <v>8260800</v>
      </c>
      <c r="D34" s="46"/>
      <c r="E34" s="46"/>
      <c r="F34" s="46"/>
      <c r="G34" s="46">
        <v>8260800</v>
      </c>
      <c r="H34" s="18"/>
      <c r="I34" s="18"/>
      <c r="J34" s="18"/>
      <c r="K34" s="18"/>
      <c r="L34" s="18"/>
      <c r="M34" s="18"/>
      <c r="N34" s="18"/>
      <c r="O34" s="18"/>
    </row>
    <row r="35" ht="20.25" customHeight="1" spans="1:15">
      <c r="A35" s="51">
        <v>2136699</v>
      </c>
      <c r="B35" s="51" t="s">
        <v>111</v>
      </c>
      <c r="C35" s="46">
        <v>2460100</v>
      </c>
      <c r="D35" s="46"/>
      <c r="E35" s="46"/>
      <c r="F35" s="46"/>
      <c r="G35" s="46">
        <v>2460100</v>
      </c>
      <c r="H35" s="18"/>
      <c r="I35" s="18"/>
      <c r="J35" s="18"/>
      <c r="K35" s="18"/>
      <c r="L35" s="18"/>
      <c r="M35" s="18"/>
      <c r="N35" s="18"/>
      <c r="O35" s="18"/>
    </row>
    <row r="36" ht="20.25" customHeight="1" spans="1:15">
      <c r="A36" s="52" t="s">
        <v>112</v>
      </c>
      <c r="B36" s="48" t="s">
        <v>113</v>
      </c>
      <c r="C36" s="46">
        <v>506650</v>
      </c>
      <c r="D36" s="46"/>
      <c r="E36" s="46"/>
      <c r="F36" s="46"/>
      <c r="G36" s="46">
        <v>506650</v>
      </c>
      <c r="H36" s="18"/>
      <c r="I36" s="18"/>
      <c r="J36" s="18"/>
      <c r="K36" s="18"/>
      <c r="L36" s="18"/>
      <c r="M36" s="18"/>
      <c r="N36" s="18"/>
      <c r="O36" s="18"/>
    </row>
    <row r="37" ht="20.25" customHeight="1" spans="1:15">
      <c r="A37" s="51">
        <v>2137201</v>
      </c>
      <c r="B37" s="51" t="s">
        <v>114</v>
      </c>
      <c r="C37" s="46">
        <v>253400</v>
      </c>
      <c r="D37" s="46"/>
      <c r="E37" s="46"/>
      <c r="F37" s="46"/>
      <c r="G37" s="46">
        <v>253400</v>
      </c>
      <c r="H37" s="18"/>
      <c r="I37" s="18"/>
      <c r="J37" s="18"/>
      <c r="K37" s="18"/>
      <c r="L37" s="18"/>
      <c r="M37" s="18"/>
      <c r="N37" s="18"/>
      <c r="O37" s="18"/>
    </row>
    <row r="38" ht="20.25" customHeight="1" spans="1:15">
      <c r="A38" s="51">
        <v>2137202</v>
      </c>
      <c r="B38" s="51" t="s">
        <v>110</v>
      </c>
      <c r="C38" s="46">
        <v>253250</v>
      </c>
      <c r="D38" s="46"/>
      <c r="E38" s="46"/>
      <c r="F38" s="46"/>
      <c r="G38" s="46">
        <v>253250</v>
      </c>
      <c r="H38" s="18"/>
      <c r="I38" s="18"/>
      <c r="J38" s="18"/>
      <c r="K38" s="18"/>
      <c r="L38" s="18"/>
      <c r="M38" s="18"/>
      <c r="N38" s="18"/>
      <c r="O38" s="18"/>
    </row>
    <row r="39" ht="20.25" customHeight="1" spans="1:15">
      <c r="A39" s="47" t="s">
        <v>115</v>
      </c>
      <c r="B39" s="47" t="s">
        <v>116</v>
      </c>
      <c r="C39" s="46">
        <v>559440</v>
      </c>
      <c r="D39" s="46">
        <v>559440</v>
      </c>
      <c r="E39" s="46">
        <v>559440</v>
      </c>
      <c r="F39" s="46"/>
      <c r="G39" s="46"/>
      <c r="H39" s="18"/>
      <c r="I39" s="18"/>
      <c r="J39" s="18"/>
      <c r="K39" s="18"/>
      <c r="L39" s="18"/>
      <c r="M39" s="18"/>
      <c r="N39" s="18"/>
      <c r="O39" s="18"/>
    </row>
    <row r="40" ht="20.25" customHeight="1" spans="1:15">
      <c r="A40" s="116" t="s">
        <v>117</v>
      </c>
      <c r="B40" s="116" t="s">
        <v>118</v>
      </c>
      <c r="C40" s="46">
        <v>559440</v>
      </c>
      <c r="D40" s="46">
        <v>559440</v>
      </c>
      <c r="E40" s="46">
        <v>559440</v>
      </c>
      <c r="F40" s="46"/>
      <c r="G40" s="46"/>
      <c r="H40" s="18"/>
      <c r="I40" s="18"/>
      <c r="J40" s="18"/>
      <c r="K40" s="18"/>
      <c r="L40" s="18"/>
      <c r="M40" s="18"/>
      <c r="N40" s="18"/>
      <c r="O40" s="18"/>
    </row>
    <row r="41" ht="20.25" customHeight="1" spans="1:15">
      <c r="A41" s="51">
        <v>2210201</v>
      </c>
      <c r="B41" s="51" t="s">
        <v>119</v>
      </c>
      <c r="C41" s="46">
        <v>559440</v>
      </c>
      <c r="D41" s="46">
        <v>559440</v>
      </c>
      <c r="E41" s="46">
        <v>559440</v>
      </c>
      <c r="F41" s="46"/>
      <c r="G41" s="46"/>
      <c r="H41" s="18"/>
      <c r="I41" s="18"/>
      <c r="J41" s="18"/>
      <c r="K41" s="18"/>
      <c r="L41" s="18"/>
      <c r="M41" s="18"/>
      <c r="N41" s="18"/>
      <c r="O41" s="18"/>
    </row>
    <row r="42" ht="20.25" customHeight="1" spans="1:15">
      <c r="A42" s="47" t="s">
        <v>120</v>
      </c>
      <c r="B42" s="47" t="s">
        <v>121</v>
      </c>
      <c r="C42" s="46">
        <v>4250000</v>
      </c>
      <c r="D42" s="46">
        <v>4250000</v>
      </c>
      <c r="E42" s="46"/>
      <c r="F42" s="46">
        <v>4250000</v>
      </c>
      <c r="G42" s="46"/>
      <c r="H42" s="18"/>
      <c r="I42" s="18"/>
      <c r="J42" s="18"/>
      <c r="K42" s="18"/>
      <c r="L42" s="18"/>
      <c r="M42" s="18"/>
      <c r="N42" s="18"/>
      <c r="O42" s="18"/>
    </row>
    <row r="43" ht="20.25" customHeight="1" spans="1:15">
      <c r="A43" s="116" t="s">
        <v>122</v>
      </c>
      <c r="B43" s="116" t="s">
        <v>123</v>
      </c>
      <c r="C43" s="46">
        <v>375000</v>
      </c>
      <c r="D43" s="46">
        <v>375000</v>
      </c>
      <c r="E43" s="46"/>
      <c r="F43" s="46">
        <v>375000</v>
      </c>
      <c r="G43" s="46"/>
      <c r="H43" s="18"/>
      <c r="I43" s="18"/>
      <c r="J43" s="18"/>
      <c r="K43" s="18"/>
      <c r="L43" s="18"/>
      <c r="M43" s="18"/>
      <c r="N43" s="18"/>
      <c r="O43" s="18"/>
    </row>
    <row r="44" ht="20.25" customHeight="1" spans="1:15">
      <c r="A44" s="51">
        <v>2220121</v>
      </c>
      <c r="B44" s="51" t="s">
        <v>124</v>
      </c>
      <c r="C44" s="46">
        <v>375000</v>
      </c>
      <c r="D44" s="46">
        <v>375000</v>
      </c>
      <c r="E44" s="46"/>
      <c r="F44" s="46">
        <v>375000</v>
      </c>
      <c r="G44" s="46"/>
      <c r="H44" s="18"/>
      <c r="I44" s="18"/>
      <c r="J44" s="18"/>
      <c r="K44" s="18"/>
      <c r="L44" s="18"/>
      <c r="M44" s="18"/>
      <c r="N44" s="18"/>
      <c r="O44" s="18"/>
    </row>
    <row r="45" ht="20.25" customHeight="1" spans="1:15">
      <c r="A45" s="116" t="s">
        <v>125</v>
      </c>
      <c r="B45" s="116" t="s">
        <v>126</v>
      </c>
      <c r="C45" s="46">
        <v>3675000</v>
      </c>
      <c r="D45" s="46">
        <v>3675000</v>
      </c>
      <c r="E45" s="46"/>
      <c r="F45" s="46">
        <v>3675000</v>
      </c>
      <c r="G45" s="46"/>
      <c r="H45" s="18"/>
      <c r="I45" s="18"/>
      <c r="J45" s="18"/>
      <c r="K45" s="18"/>
      <c r="L45" s="18"/>
      <c r="M45" s="18"/>
      <c r="N45" s="18"/>
      <c r="O45" s="18"/>
    </row>
    <row r="46" ht="20.25" customHeight="1" spans="1:15">
      <c r="A46" s="51">
        <v>2220401</v>
      </c>
      <c r="B46" s="51" t="s">
        <v>127</v>
      </c>
      <c r="C46" s="46">
        <v>3675000</v>
      </c>
      <c r="D46" s="46">
        <v>3675000</v>
      </c>
      <c r="E46" s="46"/>
      <c r="F46" s="46">
        <v>3675000</v>
      </c>
      <c r="G46" s="46"/>
      <c r="H46" s="18"/>
      <c r="I46" s="18"/>
      <c r="J46" s="18"/>
      <c r="K46" s="18"/>
      <c r="L46" s="18"/>
      <c r="M46" s="18"/>
      <c r="N46" s="18"/>
      <c r="O46" s="18"/>
    </row>
    <row r="47" ht="20.25" customHeight="1" spans="1:15">
      <c r="A47" s="116" t="s">
        <v>128</v>
      </c>
      <c r="B47" s="116" t="s">
        <v>129</v>
      </c>
      <c r="C47" s="46">
        <v>200000</v>
      </c>
      <c r="D47" s="46">
        <v>200000</v>
      </c>
      <c r="E47" s="46"/>
      <c r="F47" s="46">
        <v>200000</v>
      </c>
      <c r="G47" s="46"/>
      <c r="H47" s="18"/>
      <c r="I47" s="18"/>
      <c r="J47" s="18"/>
      <c r="K47" s="18"/>
      <c r="L47" s="18"/>
      <c r="M47" s="18"/>
      <c r="N47" s="18"/>
      <c r="O47" s="18"/>
    </row>
    <row r="48" ht="20.25" customHeight="1" spans="1:15">
      <c r="A48" s="51">
        <v>2220511</v>
      </c>
      <c r="B48" s="51" t="s">
        <v>130</v>
      </c>
      <c r="C48" s="46">
        <v>200000</v>
      </c>
      <c r="D48" s="46">
        <v>200000</v>
      </c>
      <c r="E48" s="46"/>
      <c r="F48" s="46">
        <v>200000</v>
      </c>
      <c r="G48" s="46"/>
      <c r="H48" s="18"/>
      <c r="I48" s="18"/>
      <c r="J48" s="18"/>
      <c r="K48" s="18"/>
      <c r="L48" s="18"/>
      <c r="M48" s="18"/>
      <c r="N48" s="18"/>
      <c r="O48" s="18"/>
    </row>
    <row r="49" ht="20.25" customHeight="1" spans="1:15">
      <c r="A49" s="117" t="s">
        <v>131</v>
      </c>
      <c r="B49" s="117"/>
      <c r="C49" s="46">
        <v>26008184</v>
      </c>
      <c r="D49" s="46">
        <v>14737634</v>
      </c>
      <c r="E49" s="46">
        <v>6945334</v>
      </c>
      <c r="F49" s="46">
        <v>7792300</v>
      </c>
      <c r="G49" s="46">
        <v>11227550</v>
      </c>
      <c r="H49" s="18"/>
      <c r="I49" s="18"/>
      <c r="J49" s="46">
        <v>43000</v>
      </c>
      <c r="K49" s="18"/>
      <c r="L49" s="18"/>
      <c r="M49" s="18"/>
      <c r="N49" s="18"/>
      <c r="O49" s="46">
        <v>43000</v>
      </c>
    </row>
  </sheetData>
  <mergeCells count="11">
    <mergeCell ref="A2:O2"/>
    <mergeCell ref="A3:I3"/>
    <mergeCell ref="D4:F4"/>
    <mergeCell ref="J4:O4"/>
    <mergeCell ref="A49:B4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22" sqref="D22"/>
    </sheetView>
  </sheetViews>
  <sheetFormatPr defaultColWidth="8.85" defaultRowHeight="15" customHeight="1" outlineLevelCol="3"/>
  <cols>
    <col min="1" max="4" width="35.7083333333333" customWidth="1"/>
  </cols>
  <sheetData>
    <row r="1" ht="18.75" customHeight="1" spans="1:4">
      <c r="A1" s="1"/>
      <c r="B1" s="1"/>
      <c r="C1" s="1"/>
      <c r="D1" s="5" t="s">
        <v>132</v>
      </c>
    </row>
    <row r="2" ht="45" customHeight="1" spans="1:4">
      <c r="A2" s="3" t="s">
        <v>133</v>
      </c>
      <c r="B2" s="3"/>
      <c r="C2" s="3"/>
      <c r="D2" s="3"/>
    </row>
    <row r="3" ht="18.75" customHeight="1" spans="1:4">
      <c r="A3" s="4" t="s">
        <v>2</v>
      </c>
      <c r="B3" s="4"/>
      <c r="C3" s="108"/>
      <c r="D3" s="5" t="s">
        <v>3</v>
      </c>
    </row>
    <row r="4" ht="22.5" customHeight="1" spans="1:4">
      <c r="A4" s="7" t="s">
        <v>4</v>
      </c>
      <c r="B4" s="7"/>
      <c r="C4" s="7" t="s">
        <v>5</v>
      </c>
      <c r="D4" s="7"/>
    </row>
    <row r="5" ht="18.75" customHeight="1" spans="1:4">
      <c r="A5" s="7" t="s">
        <v>6</v>
      </c>
      <c r="B5" s="7" t="s">
        <v>7</v>
      </c>
      <c r="C5" s="7" t="s">
        <v>134</v>
      </c>
      <c r="D5" s="7" t="s">
        <v>7</v>
      </c>
    </row>
    <row r="6" ht="18.75" customHeight="1" spans="1:4">
      <c r="A6" s="7"/>
      <c r="B6" s="7"/>
      <c r="C6" s="7"/>
      <c r="D6" s="7"/>
    </row>
    <row r="7" ht="22.5" customHeight="1" spans="1:4">
      <c r="A7" s="16" t="s">
        <v>135</v>
      </c>
      <c r="B7" s="18">
        <v>25965184</v>
      </c>
      <c r="C7" s="16" t="s">
        <v>136</v>
      </c>
      <c r="D7" s="18">
        <v>25965184</v>
      </c>
    </row>
    <row r="8" ht="22.5" customHeight="1" spans="1:4">
      <c r="A8" s="16" t="s">
        <v>137</v>
      </c>
      <c r="B8" s="18">
        <v>14737634</v>
      </c>
      <c r="C8" s="109" t="s">
        <v>138</v>
      </c>
      <c r="D8" s="18">
        <v>5698161.8</v>
      </c>
    </row>
    <row r="9" ht="22.5" customHeight="1" spans="1:4">
      <c r="A9" s="16" t="s">
        <v>139</v>
      </c>
      <c r="B9" s="18">
        <v>11227550</v>
      </c>
      <c r="C9" s="109" t="s">
        <v>140</v>
      </c>
      <c r="D9" s="18">
        <v>2560000</v>
      </c>
    </row>
    <row r="10" ht="22.5" customHeight="1" spans="1:4">
      <c r="A10" s="16" t="s">
        <v>141</v>
      </c>
      <c r="B10" s="18"/>
      <c r="C10" s="109" t="s">
        <v>142</v>
      </c>
      <c r="D10" s="18">
        <v>975113.2</v>
      </c>
    </row>
    <row r="11" ht="22.5" customHeight="1" spans="1:4">
      <c r="A11" s="16" t="s">
        <v>143</v>
      </c>
      <c r="B11" s="18"/>
      <c r="C11" s="109" t="s">
        <v>144</v>
      </c>
      <c r="D11" s="18">
        <v>694919</v>
      </c>
    </row>
    <row r="12" ht="22.5" customHeight="1" spans="1:4">
      <c r="A12" s="16" t="s">
        <v>137</v>
      </c>
      <c r="B12" s="18"/>
      <c r="C12" s="109" t="s">
        <v>145</v>
      </c>
      <c r="D12" s="18">
        <v>559440</v>
      </c>
    </row>
    <row r="13" ht="22.5" customHeight="1" spans="1:4">
      <c r="A13" s="16" t="s">
        <v>139</v>
      </c>
      <c r="B13" s="18"/>
      <c r="C13" s="109" t="s">
        <v>146</v>
      </c>
      <c r="D13" s="18">
        <v>4250000</v>
      </c>
    </row>
    <row r="14" ht="22.5" customHeight="1" spans="1:4">
      <c r="A14" s="16" t="s">
        <v>141</v>
      </c>
      <c r="B14" s="18"/>
      <c r="C14" s="109" t="s">
        <v>147</v>
      </c>
      <c r="D14" s="110">
        <v>11227550</v>
      </c>
    </row>
    <row r="15" ht="22.5" customHeight="1" spans="1:4">
      <c r="A15" s="111"/>
      <c r="B15" s="18"/>
      <c r="C15" s="16" t="s">
        <v>148</v>
      </c>
      <c r="D15" s="18"/>
    </row>
    <row r="16" ht="22.5" customHeight="1" spans="1:4">
      <c r="A16" s="112" t="s">
        <v>149</v>
      </c>
      <c r="B16" s="113">
        <v>25965184</v>
      </c>
      <c r="C16" s="114" t="s">
        <v>150</v>
      </c>
      <c r="D16" s="113">
        <v>25965184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topLeftCell="A22" workbookViewId="0">
      <selection activeCell="G49" sqref="G49"/>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151</v>
      </c>
    </row>
    <row r="2" ht="37.5" customHeight="1" spans="1:7">
      <c r="A2" s="3" t="s">
        <v>152</v>
      </c>
      <c r="B2" s="3"/>
      <c r="C2" s="3"/>
      <c r="D2" s="3"/>
      <c r="E2" s="3"/>
      <c r="F2" s="3"/>
      <c r="G2" s="3"/>
    </row>
    <row r="3" ht="18.75" customHeight="1" spans="1:7">
      <c r="A3" s="42" t="s">
        <v>2</v>
      </c>
      <c r="B3" s="42"/>
      <c r="C3" s="42"/>
      <c r="D3" s="43"/>
      <c r="E3" s="43"/>
      <c r="F3" s="43"/>
      <c r="G3" s="44" t="s">
        <v>31</v>
      </c>
    </row>
    <row r="4" ht="18.75" customHeight="1" spans="1:7">
      <c r="A4" s="14" t="s">
        <v>153</v>
      </c>
      <c r="B4" s="14" t="s">
        <v>62</v>
      </c>
      <c r="C4" s="45" t="s">
        <v>34</v>
      </c>
      <c r="D4" s="45" t="s">
        <v>65</v>
      </c>
      <c r="E4" s="45"/>
      <c r="F4" s="45"/>
      <c r="G4" s="14" t="s">
        <v>66</v>
      </c>
    </row>
    <row r="5" ht="18.75" customHeight="1" spans="1:7">
      <c r="A5" s="14" t="s">
        <v>61</v>
      </c>
      <c r="B5" s="14" t="s">
        <v>62</v>
      </c>
      <c r="C5" s="45"/>
      <c r="D5" s="45" t="s">
        <v>36</v>
      </c>
      <c r="E5" s="45" t="s">
        <v>154</v>
      </c>
      <c r="F5" s="45" t="s">
        <v>155</v>
      </c>
      <c r="G5" s="14"/>
    </row>
    <row r="6" ht="18.75" customHeight="1" spans="1:7">
      <c r="A6" s="15" t="s">
        <v>48</v>
      </c>
      <c r="B6" s="15" t="s">
        <v>49</v>
      </c>
      <c r="C6" s="15" t="s">
        <v>50</v>
      </c>
      <c r="D6" s="15" t="s">
        <v>51</v>
      </c>
      <c r="E6" s="15" t="s">
        <v>52</v>
      </c>
      <c r="F6" s="15" t="s">
        <v>53</v>
      </c>
      <c r="G6" s="15" t="s">
        <v>54</v>
      </c>
    </row>
    <row r="7" ht="20.25" customHeight="1" spans="1:7">
      <c r="A7" s="17" t="s">
        <v>73</v>
      </c>
      <c r="B7" s="17" t="s">
        <v>74</v>
      </c>
      <c r="C7" s="18">
        <v>5698161.8</v>
      </c>
      <c r="D7" s="18">
        <v>5000655</v>
      </c>
      <c r="E7" s="18">
        <v>4491655</v>
      </c>
      <c r="F7" s="18">
        <v>509000</v>
      </c>
      <c r="G7" s="18">
        <v>697506.8</v>
      </c>
    </row>
    <row r="8" ht="20.25" customHeight="1" spans="1:7">
      <c r="A8" s="106" t="s">
        <v>75</v>
      </c>
      <c r="B8" s="106" t="s">
        <v>76</v>
      </c>
      <c r="C8" s="18">
        <v>5680041.8</v>
      </c>
      <c r="D8" s="18">
        <v>5000655</v>
      </c>
      <c r="E8" s="18">
        <v>4491655</v>
      </c>
      <c r="F8" s="18">
        <v>509000</v>
      </c>
      <c r="G8" s="18">
        <v>679386.8</v>
      </c>
    </row>
    <row r="9" ht="20.25" customHeight="1" spans="1:7">
      <c r="A9" s="107" t="s">
        <v>156</v>
      </c>
      <c r="B9" s="107" t="s">
        <v>77</v>
      </c>
      <c r="C9" s="18">
        <v>5022241.8</v>
      </c>
      <c r="D9" s="18">
        <v>5000655</v>
      </c>
      <c r="E9" s="18">
        <v>4491655</v>
      </c>
      <c r="F9" s="18">
        <v>509000</v>
      </c>
      <c r="G9" s="18">
        <v>21586.8</v>
      </c>
    </row>
    <row r="10" ht="20.25" customHeight="1" spans="1:7">
      <c r="A10" s="107" t="s">
        <v>157</v>
      </c>
      <c r="B10" s="107" t="s">
        <v>78</v>
      </c>
      <c r="C10" s="18">
        <v>501200</v>
      </c>
      <c r="D10" s="18"/>
      <c r="E10" s="18"/>
      <c r="F10" s="18"/>
      <c r="G10" s="18">
        <v>501200</v>
      </c>
    </row>
    <row r="11" ht="20.25" customHeight="1" spans="1:7">
      <c r="A11" s="107" t="s">
        <v>158</v>
      </c>
      <c r="B11" s="107" t="s">
        <v>79</v>
      </c>
      <c r="C11" s="18">
        <v>156600</v>
      </c>
      <c r="D11" s="18"/>
      <c r="E11" s="18"/>
      <c r="F11" s="18"/>
      <c r="G11" s="18">
        <v>156600</v>
      </c>
    </row>
    <row r="12" ht="20.25" customHeight="1" spans="1:7">
      <c r="A12" s="106" t="s">
        <v>80</v>
      </c>
      <c r="B12" s="106" t="s">
        <v>81</v>
      </c>
      <c r="C12" s="18">
        <v>8120</v>
      </c>
      <c r="D12" s="18"/>
      <c r="E12" s="18"/>
      <c r="F12" s="18"/>
      <c r="G12" s="18">
        <v>8120</v>
      </c>
    </row>
    <row r="13" ht="20.25" customHeight="1" spans="1:7">
      <c r="A13" s="107" t="s">
        <v>159</v>
      </c>
      <c r="B13" s="107" t="s">
        <v>78</v>
      </c>
      <c r="C13" s="18">
        <v>8120</v>
      </c>
      <c r="D13" s="18"/>
      <c r="E13" s="18"/>
      <c r="F13" s="18"/>
      <c r="G13" s="18">
        <v>8120</v>
      </c>
    </row>
    <row r="14" ht="20.25" customHeight="1" spans="1:7">
      <c r="A14" s="106" t="s">
        <v>82</v>
      </c>
      <c r="B14" s="106" t="s">
        <v>83</v>
      </c>
      <c r="C14" s="18">
        <v>10000</v>
      </c>
      <c r="D14" s="18"/>
      <c r="E14" s="18"/>
      <c r="F14" s="18"/>
      <c r="G14" s="18">
        <v>10000</v>
      </c>
    </row>
    <row r="15" ht="20.25" customHeight="1" spans="1:7">
      <c r="A15" s="107" t="s">
        <v>160</v>
      </c>
      <c r="B15" s="107" t="s">
        <v>83</v>
      </c>
      <c r="C15" s="18">
        <v>10000</v>
      </c>
      <c r="D15" s="18"/>
      <c r="E15" s="18"/>
      <c r="F15" s="18"/>
      <c r="G15" s="18">
        <v>10000</v>
      </c>
    </row>
    <row r="16" ht="20.25" customHeight="1" spans="1:7">
      <c r="A16" s="17" t="s">
        <v>84</v>
      </c>
      <c r="B16" s="17" t="s">
        <v>85</v>
      </c>
      <c r="C16" s="18">
        <v>2560000</v>
      </c>
      <c r="D16" s="18"/>
      <c r="E16" s="18"/>
      <c r="F16" s="18"/>
      <c r="G16" s="18">
        <v>2560000</v>
      </c>
    </row>
    <row r="17" ht="20.25" customHeight="1" spans="1:7">
      <c r="A17" s="106" t="s">
        <v>86</v>
      </c>
      <c r="B17" s="106" t="s">
        <v>87</v>
      </c>
      <c r="C17" s="18">
        <v>2560000</v>
      </c>
      <c r="D17" s="18"/>
      <c r="E17" s="18"/>
      <c r="F17" s="18"/>
      <c r="G17" s="18">
        <v>2560000</v>
      </c>
    </row>
    <row r="18" ht="20.25" customHeight="1" spans="1:7">
      <c r="A18" s="107" t="s">
        <v>161</v>
      </c>
      <c r="B18" s="107" t="s">
        <v>88</v>
      </c>
      <c r="C18" s="18">
        <v>2560000</v>
      </c>
      <c r="D18" s="18"/>
      <c r="E18" s="18"/>
      <c r="F18" s="18"/>
      <c r="G18" s="18">
        <v>2560000</v>
      </c>
    </row>
    <row r="19" ht="20.25" customHeight="1" spans="1:7">
      <c r="A19" s="17" t="s">
        <v>89</v>
      </c>
      <c r="B19" s="17" t="s">
        <v>90</v>
      </c>
      <c r="C19" s="18">
        <v>975113.2</v>
      </c>
      <c r="D19" s="18">
        <v>690320</v>
      </c>
      <c r="E19" s="18">
        <v>678620</v>
      </c>
      <c r="F19" s="18">
        <v>11700</v>
      </c>
      <c r="G19" s="18">
        <v>284793.2</v>
      </c>
    </row>
    <row r="20" ht="20.25" customHeight="1" spans="1:7">
      <c r="A20" s="106" t="s">
        <v>91</v>
      </c>
      <c r="B20" s="106" t="s">
        <v>92</v>
      </c>
      <c r="C20" s="18">
        <v>690320</v>
      </c>
      <c r="D20" s="18">
        <v>690320</v>
      </c>
      <c r="E20" s="18">
        <v>678620</v>
      </c>
      <c r="F20" s="18">
        <v>11700</v>
      </c>
      <c r="G20" s="18"/>
    </row>
    <row r="21" ht="20.25" customHeight="1" spans="1:7">
      <c r="A21" s="107" t="s">
        <v>162</v>
      </c>
      <c r="B21" s="107" t="s">
        <v>93</v>
      </c>
      <c r="C21" s="18">
        <v>11400</v>
      </c>
      <c r="D21" s="18">
        <v>11400</v>
      </c>
      <c r="E21" s="18"/>
      <c r="F21" s="18">
        <v>11400</v>
      </c>
      <c r="G21" s="18"/>
    </row>
    <row r="22" ht="20.25" customHeight="1" spans="1:7">
      <c r="A22" s="107" t="s">
        <v>163</v>
      </c>
      <c r="B22" s="107" t="s">
        <v>94</v>
      </c>
      <c r="C22" s="18">
        <v>300</v>
      </c>
      <c r="D22" s="18">
        <v>300</v>
      </c>
      <c r="E22" s="18"/>
      <c r="F22" s="18">
        <v>300</v>
      </c>
      <c r="G22" s="18"/>
    </row>
    <row r="23" ht="20.25" customHeight="1" spans="1:7">
      <c r="A23" s="107" t="s">
        <v>164</v>
      </c>
      <c r="B23" s="107" t="s">
        <v>95</v>
      </c>
      <c r="C23" s="18">
        <v>678620</v>
      </c>
      <c r="D23" s="18">
        <v>678620</v>
      </c>
      <c r="E23" s="18">
        <v>678620</v>
      </c>
      <c r="F23" s="18"/>
      <c r="G23" s="18"/>
    </row>
    <row r="24" ht="20.25" customHeight="1" spans="1:7">
      <c r="A24" s="106" t="s">
        <v>96</v>
      </c>
      <c r="B24" s="106" t="s">
        <v>97</v>
      </c>
      <c r="C24" s="18">
        <v>284793.2</v>
      </c>
      <c r="D24" s="18"/>
      <c r="E24" s="18"/>
      <c r="F24" s="18"/>
      <c r="G24" s="18">
        <v>284793.2</v>
      </c>
    </row>
    <row r="25" ht="20.25" customHeight="1" spans="1:7">
      <c r="A25" s="107" t="s">
        <v>165</v>
      </c>
      <c r="B25" s="107" t="s">
        <v>98</v>
      </c>
      <c r="C25" s="18">
        <v>284793.2</v>
      </c>
      <c r="D25" s="18"/>
      <c r="E25" s="18"/>
      <c r="F25" s="18"/>
      <c r="G25" s="18">
        <v>284793.2</v>
      </c>
    </row>
    <row r="26" ht="20.25" customHeight="1" spans="1:7">
      <c r="A26" s="17" t="s">
        <v>99</v>
      </c>
      <c r="B26" s="17" t="s">
        <v>100</v>
      </c>
      <c r="C26" s="18">
        <v>694919</v>
      </c>
      <c r="D26" s="18">
        <v>694919</v>
      </c>
      <c r="E26" s="18">
        <v>694919</v>
      </c>
      <c r="F26" s="18"/>
      <c r="G26" s="18"/>
    </row>
    <row r="27" ht="20.25" customHeight="1" spans="1:7">
      <c r="A27" s="106" t="s">
        <v>101</v>
      </c>
      <c r="B27" s="106" t="s">
        <v>102</v>
      </c>
      <c r="C27" s="18">
        <v>694919</v>
      </c>
      <c r="D27" s="18">
        <v>694919</v>
      </c>
      <c r="E27" s="18">
        <v>694919</v>
      </c>
      <c r="F27" s="18"/>
      <c r="G27" s="18"/>
    </row>
    <row r="28" ht="20.25" customHeight="1" spans="1:7">
      <c r="A28" s="107" t="s">
        <v>166</v>
      </c>
      <c r="B28" s="107" t="s">
        <v>103</v>
      </c>
      <c r="C28" s="18">
        <v>192594</v>
      </c>
      <c r="D28" s="18">
        <v>192594</v>
      </c>
      <c r="E28" s="18">
        <v>192594</v>
      </c>
      <c r="F28" s="18"/>
      <c r="G28" s="18"/>
    </row>
    <row r="29" ht="20.25" customHeight="1" spans="1:7">
      <c r="A29" s="107" t="s">
        <v>167</v>
      </c>
      <c r="B29" s="107" t="s">
        <v>104</v>
      </c>
      <c r="C29" s="18">
        <v>185082</v>
      </c>
      <c r="D29" s="18">
        <v>185082</v>
      </c>
      <c r="E29" s="18">
        <v>185082</v>
      </c>
      <c r="F29" s="18"/>
      <c r="G29" s="18"/>
    </row>
    <row r="30" ht="20.25" customHeight="1" spans="1:7">
      <c r="A30" s="107" t="s">
        <v>168</v>
      </c>
      <c r="B30" s="107" t="s">
        <v>105</v>
      </c>
      <c r="C30" s="18">
        <v>308760</v>
      </c>
      <c r="D30" s="18">
        <v>308760</v>
      </c>
      <c r="E30" s="18">
        <v>308760</v>
      </c>
      <c r="F30" s="18"/>
      <c r="G30" s="18"/>
    </row>
    <row r="31" ht="20.25" customHeight="1" spans="1:7">
      <c r="A31" s="107" t="s">
        <v>169</v>
      </c>
      <c r="B31" s="107" t="s">
        <v>106</v>
      </c>
      <c r="C31" s="18">
        <v>8483</v>
      </c>
      <c r="D31" s="18">
        <v>8483</v>
      </c>
      <c r="E31" s="18">
        <v>8483</v>
      </c>
      <c r="F31" s="18"/>
      <c r="G31" s="18"/>
    </row>
    <row r="32" ht="20.25" customHeight="1" spans="1:7">
      <c r="A32" s="17" t="s">
        <v>115</v>
      </c>
      <c r="B32" s="17" t="s">
        <v>116</v>
      </c>
      <c r="C32" s="18">
        <v>559440</v>
      </c>
      <c r="D32" s="18">
        <v>559440</v>
      </c>
      <c r="E32" s="18">
        <v>559440</v>
      </c>
      <c r="F32" s="18"/>
      <c r="G32" s="18"/>
    </row>
    <row r="33" ht="20.25" customHeight="1" spans="1:7">
      <c r="A33" s="106" t="s">
        <v>117</v>
      </c>
      <c r="B33" s="106" t="s">
        <v>118</v>
      </c>
      <c r="C33" s="18">
        <v>559440</v>
      </c>
      <c r="D33" s="18">
        <v>559440</v>
      </c>
      <c r="E33" s="18">
        <v>559440</v>
      </c>
      <c r="F33" s="18"/>
      <c r="G33" s="18"/>
    </row>
    <row r="34" ht="20.25" customHeight="1" spans="1:7">
      <c r="A34" s="107" t="s">
        <v>170</v>
      </c>
      <c r="B34" s="107" t="s">
        <v>119</v>
      </c>
      <c r="C34" s="18">
        <v>559440</v>
      </c>
      <c r="D34" s="18">
        <v>559440</v>
      </c>
      <c r="E34" s="18">
        <v>559440</v>
      </c>
      <c r="F34" s="18"/>
      <c r="G34" s="18"/>
    </row>
    <row r="35" ht="20.25" customHeight="1" spans="1:7">
      <c r="A35" s="17" t="s">
        <v>120</v>
      </c>
      <c r="B35" s="17" t="s">
        <v>121</v>
      </c>
      <c r="C35" s="18">
        <v>4250000</v>
      </c>
      <c r="D35" s="18"/>
      <c r="E35" s="18"/>
      <c r="F35" s="18"/>
      <c r="G35" s="18">
        <v>4250000</v>
      </c>
    </row>
    <row r="36" ht="20.25" customHeight="1" spans="1:7">
      <c r="A36" s="106" t="s">
        <v>122</v>
      </c>
      <c r="B36" s="106" t="s">
        <v>123</v>
      </c>
      <c r="C36" s="18">
        <v>375000</v>
      </c>
      <c r="D36" s="18"/>
      <c r="E36" s="18"/>
      <c r="F36" s="18"/>
      <c r="G36" s="18">
        <v>375000</v>
      </c>
    </row>
    <row r="37" ht="20.25" customHeight="1" spans="1:7">
      <c r="A37" s="107" t="s">
        <v>171</v>
      </c>
      <c r="B37" s="107" t="s">
        <v>124</v>
      </c>
      <c r="C37" s="18">
        <v>375000</v>
      </c>
      <c r="D37" s="18"/>
      <c r="E37" s="18"/>
      <c r="F37" s="18"/>
      <c r="G37" s="18">
        <v>375000</v>
      </c>
    </row>
    <row r="38" ht="20.25" customHeight="1" spans="1:7">
      <c r="A38" s="106" t="s">
        <v>125</v>
      </c>
      <c r="B38" s="106" t="s">
        <v>126</v>
      </c>
      <c r="C38" s="18">
        <v>3675000</v>
      </c>
      <c r="D38" s="18"/>
      <c r="E38" s="18"/>
      <c r="F38" s="18"/>
      <c r="G38" s="18">
        <v>3675000</v>
      </c>
    </row>
    <row r="39" ht="20.25" customHeight="1" spans="1:7">
      <c r="A39" s="107" t="s">
        <v>172</v>
      </c>
      <c r="B39" s="107" t="s">
        <v>127</v>
      </c>
      <c r="C39" s="18">
        <v>3675000</v>
      </c>
      <c r="D39" s="18"/>
      <c r="E39" s="18"/>
      <c r="F39" s="18"/>
      <c r="G39" s="18">
        <v>3675000</v>
      </c>
    </row>
    <row r="40" ht="20.25" customHeight="1" spans="1:7">
      <c r="A40" s="106" t="s">
        <v>128</v>
      </c>
      <c r="B40" s="106" t="s">
        <v>129</v>
      </c>
      <c r="C40" s="18">
        <v>200000</v>
      </c>
      <c r="D40" s="18"/>
      <c r="E40" s="18"/>
      <c r="F40" s="18"/>
      <c r="G40" s="18">
        <v>200000</v>
      </c>
    </row>
    <row r="41" ht="20.25" customHeight="1" spans="1:7">
      <c r="A41" s="107" t="s">
        <v>173</v>
      </c>
      <c r="B41" s="107" t="s">
        <v>130</v>
      </c>
      <c r="C41" s="18">
        <v>200000</v>
      </c>
      <c r="D41" s="18"/>
      <c r="E41" s="18"/>
      <c r="F41" s="18"/>
      <c r="G41" s="18">
        <v>200000</v>
      </c>
    </row>
    <row r="42" ht="20.25" customHeight="1" spans="1:7">
      <c r="A42" s="53" t="s">
        <v>131</v>
      </c>
      <c r="B42" s="53"/>
      <c r="C42" s="50">
        <v>14737634</v>
      </c>
      <c r="D42" s="50">
        <v>6945334</v>
      </c>
      <c r="E42" s="50">
        <v>6424634</v>
      </c>
      <c r="F42" s="50">
        <v>520700</v>
      </c>
      <c r="G42" s="50">
        <v>7792300</v>
      </c>
    </row>
  </sheetData>
  <mergeCells count="7">
    <mergeCell ref="A2:G2"/>
    <mergeCell ref="A3:C3"/>
    <mergeCell ref="A4:B4"/>
    <mergeCell ref="D4:F4"/>
    <mergeCell ref="A42:B4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7" sqref="A7:F7"/>
    </sheetView>
  </sheetViews>
  <sheetFormatPr defaultColWidth="8.85" defaultRowHeight="15" customHeight="1" outlineLevelRow="6" outlineLevelCol="5"/>
  <cols>
    <col min="1" max="6" width="28.575" customWidth="1"/>
  </cols>
  <sheetData>
    <row r="1" ht="18.75" customHeight="1" spans="1:6">
      <c r="A1" s="99"/>
      <c r="B1" s="99"/>
      <c r="C1" s="100"/>
      <c r="D1" s="1"/>
      <c r="E1" s="1"/>
      <c r="F1" s="101" t="s">
        <v>174</v>
      </c>
    </row>
    <row r="2" ht="41.25" customHeight="1" spans="1:6">
      <c r="A2" s="102" t="s">
        <v>175</v>
      </c>
      <c r="B2" s="102"/>
      <c r="C2" s="102"/>
      <c r="D2" s="102"/>
      <c r="E2" s="102"/>
      <c r="F2" s="102"/>
    </row>
    <row r="3" ht="18.75" customHeight="1" spans="1:6">
      <c r="A3" s="4" t="s">
        <v>2</v>
      </c>
      <c r="B3" s="4"/>
      <c r="C3" s="4"/>
      <c r="D3" s="103"/>
      <c r="E3" s="1"/>
      <c r="F3" s="101" t="s">
        <v>31</v>
      </c>
    </row>
    <row r="4" ht="18.75" customHeight="1" spans="1:6">
      <c r="A4" s="14" t="s">
        <v>176</v>
      </c>
      <c r="B4" s="45" t="s">
        <v>177</v>
      </c>
      <c r="C4" s="45" t="s">
        <v>178</v>
      </c>
      <c r="D4" s="45"/>
      <c r="E4" s="45"/>
      <c r="F4" s="45" t="s">
        <v>179</v>
      </c>
    </row>
    <row r="5" ht="18.75" customHeight="1" spans="1:6">
      <c r="A5" s="14"/>
      <c r="B5" s="45"/>
      <c r="C5" s="45" t="s">
        <v>36</v>
      </c>
      <c r="D5" s="45" t="s">
        <v>180</v>
      </c>
      <c r="E5" s="45" t="s">
        <v>181</v>
      </c>
      <c r="F5" s="45"/>
    </row>
    <row r="6" ht="18.75" customHeight="1" spans="1:6">
      <c r="A6" s="104">
        <v>1</v>
      </c>
      <c r="B6" s="105">
        <v>2</v>
      </c>
      <c r="C6" s="104">
        <v>3</v>
      </c>
      <c r="D6" s="104">
        <v>4</v>
      </c>
      <c r="E6" s="104">
        <v>5</v>
      </c>
      <c r="F6" s="104">
        <v>6</v>
      </c>
    </row>
    <row r="7" ht="20.25" customHeight="1" spans="1:6">
      <c r="A7" s="18">
        <v>72500</v>
      </c>
      <c r="B7" s="18"/>
      <c r="C7" s="18">
        <v>53000</v>
      </c>
      <c r="D7" s="18"/>
      <c r="E7" s="18">
        <v>53000</v>
      </c>
      <c r="F7" s="18">
        <v>19500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topLeftCell="A24" workbookViewId="0">
      <selection activeCell="H10" sqref="H10:H45"/>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182</v>
      </c>
    </row>
    <row r="2" ht="45" customHeight="1" spans="1:23">
      <c r="A2" s="3" t="s">
        <v>183</v>
      </c>
      <c r="B2" s="3"/>
      <c r="C2" s="3"/>
      <c r="D2" s="3"/>
      <c r="E2" s="3"/>
      <c r="F2" s="3"/>
      <c r="G2" s="3"/>
      <c r="H2" s="3"/>
      <c r="I2" s="3"/>
      <c r="J2" s="3"/>
      <c r="K2" s="3"/>
      <c r="L2" s="92"/>
      <c r="M2" s="92"/>
      <c r="N2" s="92"/>
      <c r="O2" s="92"/>
      <c r="P2" s="92"/>
      <c r="Q2" s="92"/>
      <c r="R2" s="92"/>
      <c r="S2" s="92"/>
      <c r="T2" s="92"/>
      <c r="U2" s="92"/>
      <c r="V2" s="92"/>
      <c r="W2" s="92"/>
    </row>
    <row r="3" ht="18.75" customHeight="1" spans="1:23">
      <c r="A3" s="4" t="s">
        <v>2</v>
      </c>
      <c r="B3" s="4"/>
      <c r="C3" s="4"/>
      <c r="D3" s="4"/>
      <c r="E3" s="4"/>
      <c r="F3" s="4"/>
      <c r="G3" s="4"/>
      <c r="H3" s="93"/>
      <c r="I3" s="93"/>
      <c r="J3" s="93"/>
      <c r="K3" s="93"/>
      <c r="L3" s="5"/>
      <c r="M3" s="5"/>
      <c r="N3" s="5"/>
      <c r="O3" s="5"/>
      <c r="P3" s="5"/>
      <c r="Q3" s="5"/>
      <c r="R3" s="5"/>
      <c r="S3" s="5"/>
      <c r="T3" s="5"/>
      <c r="U3" s="5"/>
      <c r="V3" s="5"/>
      <c r="W3" s="5" t="s">
        <v>31</v>
      </c>
    </row>
    <row r="4" ht="18.75" customHeight="1" spans="1:23">
      <c r="A4" s="96" t="s">
        <v>184</v>
      </c>
      <c r="B4" s="96" t="s">
        <v>185</v>
      </c>
      <c r="C4" s="96" t="s">
        <v>186</v>
      </c>
      <c r="D4" s="96" t="s">
        <v>187</v>
      </c>
      <c r="E4" s="96" t="s">
        <v>188</v>
      </c>
      <c r="F4" s="96" t="s">
        <v>189</v>
      </c>
      <c r="G4" s="96" t="s">
        <v>190</v>
      </c>
      <c r="H4" s="97" t="s">
        <v>34</v>
      </c>
      <c r="I4" s="97" t="s">
        <v>191</v>
      </c>
      <c r="J4" s="96"/>
      <c r="K4" s="96"/>
      <c r="L4" s="96"/>
      <c r="M4" s="96"/>
      <c r="N4" s="96" t="s">
        <v>192</v>
      </c>
      <c r="O4" s="96"/>
      <c r="P4" s="96"/>
      <c r="Q4" s="96" t="s">
        <v>40</v>
      </c>
      <c r="R4" s="96" t="s">
        <v>64</v>
      </c>
      <c r="S4" s="96"/>
      <c r="T4" s="96"/>
      <c r="U4" s="96"/>
      <c r="V4" s="96"/>
      <c r="W4" s="96"/>
    </row>
    <row r="5" ht="18.75" customHeight="1" spans="1:23">
      <c r="A5" s="96"/>
      <c r="B5" s="96"/>
      <c r="C5" s="96"/>
      <c r="D5" s="96"/>
      <c r="E5" s="96"/>
      <c r="F5" s="96"/>
      <c r="G5" s="96"/>
      <c r="H5" s="97" t="s">
        <v>193</v>
      </c>
      <c r="I5" s="97" t="s">
        <v>194</v>
      </c>
      <c r="J5" s="96" t="s">
        <v>38</v>
      </c>
      <c r="K5" s="96" t="s">
        <v>39</v>
      </c>
      <c r="L5" s="96"/>
      <c r="M5" s="96"/>
      <c r="N5" s="96" t="s">
        <v>192</v>
      </c>
      <c r="O5" s="96" t="s">
        <v>38</v>
      </c>
      <c r="P5" s="96" t="s">
        <v>39</v>
      </c>
      <c r="Q5" s="96" t="s">
        <v>40</v>
      </c>
      <c r="R5" s="96" t="s">
        <v>64</v>
      </c>
      <c r="S5" s="96" t="s">
        <v>43</v>
      </c>
      <c r="T5" s="96" t="s">
        <v>44</v>
      </c>
      <c r="U5" s="96" t="s">
        <v>45</v>
      </c>
      <c r="V5" s="96" t="s">
        <v>46</v>
      </c>
      <c r="W5" s="96" t="s">
        <v>47</v>
      </c>
    </row>
    <row r="6" ht="18.75" customHeight="1" spans="1:23">
      <c r="A6" s="96"/>
      <c r="B6" s="96"/>
      <c r="C6" s="96"/>
      <c r="D6" s="96"/>
      <c r="E6" s="96"/>
      <c r="F6" s="96"/>
      <c r="G6" s="96"/>
      <c r="H6" s="97"/>
      <c r="I6" s="97" t="s">
        <v>195</v>
      </c>
      <c r="J6" s="96" t="s">
        <v>196</v>
      </c>
      <c r="K6" s="96" t="s">
        <v>197</v>
      </c>
      <c r="L6" s="96" t="s">
        <v>198</v>
      </c>
      <c r="M6" s="96" t="s">
        <v>199</v>
      </c>
      <c r="N6" s="96" t="s">
        <v>37</v>
      </c>
      <c r="O6" s="96" t="s">
        <v>38</v>
      </c>
      <c r="P6" s="96" t="s">
        <v>39</v>
      </c>
      <c r="Q6" s="96"/>
      <c r="R6" s="96" t="s">
        <v>36</v>
      </c>
      <c r="S6" s="96" t="s">
        <v>43</v>
      </c>
      <c r="T6" s="96" t="s">
        <v>44</v>
      </c>
      <c r="U6" s="96" t="s">
        <v>45</v>
      </c>
      <c r="V6" s="96" t="s">
        <v>46</v>
      </c>
      <c r="W6" s="96" t="s">
        <v>47</v>
      </c>
    </row>
    <row r="7" ht="22.65" customHeight="1" spans="1:23">
      <c r="A7" s="96"/>
      <c r="B7" s="96"/>
      <c r="C7" s="96"/>
      <c r="D7" s="96"/>
      <c r="E7" s="96"/>
      <c r="F7" s="96"/>
      <c r="G7" s="96"/>
      <c r="H7" s="97"/>
      <c r="I7" s="97" t="s">
        <v>36</v>
      </c>
      <c r="J7" s="96"/>
      <c r="K7" s="96"/>
      <c r="L7" s="96"/>
      <c r="M7" s="96"/>
      <c r="N7" s="96"/>
      <c r="O7" s="96"/>
      <c r="P7" s="96"/>
      <c r="Q7" s="96"/>
      <c r="R7" s="96"/>
      <c r="S7" s="96"/>
      <c r="T7" s="96"/>
      <c r="U7" s="96"/>
      <c r="V7" s="96"/>
      <c r="W7" s="96"/>
    </row>
    <row r="8" ht="18.75" customHeight="1" spans="1:23">
      <c r="A8" s="97" t="s">
        <v>48</v>
      </c>
      <c r="B8" s="97">
        <v>2</v>
      </c>
      <c r="C8" s="97">
        <v>3</v>
      </c>
      <c r="D8" s="97">
        <v>4</v>
      </c>
      <c r="E8" s="97">
        <v>5</v>
      </c>
      <c r="F8" s="97">
        <v>6</v>
      </c>
      <c r="G8" s="97">
        <v>7</v>
      </c>
      <c r="H8" s="97">
        <v>8</v>
      </c>
      <c r="I8" s="97">
        <v>9</v>
      </c>
      <c r="J8" s="97">
        <v>10</v>
      </c>
      <c r="K8" s="97">
        <v>11</v>
      </c>
      <c r="L8" s="97">
        <v>12</v>
      </c>
      <c r="M8" s="97">
        <v>13</v>
      </c>
      <c r="N8" s="97">
        <v>14</v>
      </c>
      <c r="O8" s="97">
        <v>15</v>
      </c>
      <c r="P8" s="97">
        <v>16</v>
      </c>
      <c r="Q8" s="97">
        <v>17</v>
      </c>
      <c r="R8" s="97">
        <v>18</v>
      </c>
      <c r="S8" s="97">
        <v>19</v>
      </c>
      <c r="T8" s="97">
        <v>20</v>
      </c>
      <c r="U8" s="97">
        <v>21</v>
      </c>
      <c r="V8" s="97">
        <v>22</v>
      </c>
      <c r="W8" s="97">
        <v>23</v>
      </c>
    </row>
    <row r="9" ht="18.75" customHeight="1" spans="1:23">
      <c r="A9" s="8" t="s">
        <v>58</v>
      </c>
      <c r="B9" s="8"/>
      <c r="C9" s="9"/>
      <c r="D9" s="8"/>
      <c r="E9" s="8"/>
      <c r="F9" s="8"/>
      <c r="G9" s="8"/>
      <c r="H9" s="18">
        <v>6945334</v>
      </c>
      <c r="I9" s="18">
        <v>6945334</v>
      </c>
      <c r="J9" s="18"/>
      <c r="K9" s="18"/>
      <c r="L9" s="18">
        <v>6945334</v>
      </c>
      <c r="M9" s="18"/>
      <c r="N9" s="18"/>
      <c r="O9" s="18"/>
      <c r="P9" s="18"/>
      <c r="Q9" s="18"/>
      <c r="R9" s="18"/>
      <c r="S9" s="18"/>
      <c r="T9" s="18"/>
      <c r="U9" s="18"/>
      <c r="V9" s="18"/>
      <c r="W9" s="18"/>
    </row>
    <row r="10" ht="18.75" customHeight="1" spans="1:23">
      <c r="A10" s="98" t="s">
        <v>58</v>
      </c>
      <c r="B10" s="8" t="s">
        <v>200</v>
      </c>
      <c r="C10" s="9" t="s">
        <v>201</v>
      </c>
      <c r="D10" s="8" t="s">
        <v>156</v>
      </c>
      <c r="E10" s="8" t="s">
        <v>77</v>
      </c>
      <c r="F10" s="8" t="s">
        <v>202</v>
      </c>
      <c r="G10" s="8" t="s">
        <v>203</v>
      </c>
      <c r="H10" s="18">
        <v>830964</v>
      </c>
      <c r="I10" s="18">
        <v>830964</v>
      </c>
      <c r="J10" s="18"/>
      <c r="K10" s="18"/>
      <c r="L10" s="18">
        <v>830964</v>
      </c>
      <c r="M10" s="18"/>
      <c r="N10" s="18"/>
      <c r="O10" s="18"/>
      <c r="P10" s="24"/>
      <c r="Q10" s="18"/>
      <c r="R10" s="18"/>
      <c r="S10" s="18"/>
      <c r="T10" s="18"/>
      <c r="U10" s="18"/>
      <c r="V10" s="18"/>
      <c r="W10" s="18"/>
    </row>
    <row r="11" ht="18.75" customHeight="1" spans="1:23">
      <c r="A11" s="98" t="s">
        <v>58</v>
      </c>
      <c r="B11" s="8" t="s">
        <v>200</v>
      </c>
      <c r="C11" s="9" t="s">
        <v>201</v>
      </c>
      <c r="D11" s="8" t="s">
        <v>156</v>
      </c>
      <c r="E11" s="8" t="s">
        <v>77</v>
      </c>
      <c r="F11" s="8" t="s">
        <v>204</v>
      </c>
      <c r="G11" s="8" t="s">
        <v>205</v>
      </c>
      <c r="H11" s="18">
        <v>1124880</v>
      </c>
      <c r="I11" s="18">
        <v>1124880</v>
      </c>
      <c r="J11" s="18"/>
      <c r="K11" s="18"/>
      <c r="L11" s="18">
        <v>1124880</v>
      </c>
      <c r="M11" s="18"/>
      <c r="N11" s="18"/>
      <c r="O11" s="18"/>
      <c r="P11" s="24"/>
      <c r="Q11" s="18"/>
      <c r="R11" s="18"/>
      <c r="S11" s="18"/>
      <c r="T11" s="18"/>
      <c r="U11" s="18"/>
      <c r="V11" s="18"/>
      <c r="W11" s="18"/>
    </row>
    <row r="12" ht="18.75" customHeight="1" spans="1:23">
      <c r="A12" s="98" t="s">
        <v>58</v>
      </c>
      <c r="B12" s="8" t="s">
        <v>206</v>
      </c>
      <c r="C12" s="9" t="s">
        <v>207</v>
      </c>
      <c r="D12" s="8" t="s">
        <v>156</v>
      </c>
      <c r="E12" s="8" t="s">
        <v>77</v>
      </c>
      <c r="F12" s="8" t="s">
        <v>202</v>
      </c>
      <c r="G12" s="8" t="s">
        <v>203</v>
      </c>
      <c r="H12" s="18">
        <v>853356</v>
      </c>
      <c r="I12" s="18">
        <v>853356</v>
      </c>
      <c r="J12" s="18"/>
      <c r="K12" s="18"/>
      <c r="L12" s="18">
        <v>853356</v>
      </c>
      <c r="M12" s="18"/>
      <c r="N12" s="18"/>
      <c r="O12" s="18"/>
      <c r="P12" s="24"/>
      <c r="Q12" s="18"/>
      <c r="R12" s="18"/>
      <c r="S12" s="18"/>
      <c r="T12" s="18"/>
      <c r="U12" s="18"/>
      <c r="V12" s="18"/>
      <c r="W12" s="18"/>
    </row>
    <row r="13" ht="18.75" customHeight="1" spans="1:23">
      <c r="A13" s="98" t="s">
        <v>58</v>
      </c>
      <c r="B13" s="8" t="s">
        <v>206</v>
      </c>
      <c r="C13" s="9" t="s">
        <v>207</v>
      </c>
      <c r="D13" s="8" t="s">
        <v>156</v>
      </c>
      <c r="E13" s="8" t="s">
        <v>77</v>
      </c>
      <c r="F13" s="8" t="s">
        <v>204</v>
      </c>
      <c r="G13" s="8" t="s">
        <v>205</v>
      </c>
      <c r="H13" s="18">
        <v>90336</v>
      </c>
      <c r="I13" s="18">
        <v>90336</v>
      </c>
      <c r="J13" s="18"/>
      <c r="K13" s="18"/>
      <c r="L13" s="18">
        <v>90336</v>
      </c>
      <c r="M13" s="18"/>
      <c r="N13" s="18"/>
      <c r="O13" s="18"/>
      <c r="P13" s="24"/>
      <c r="Q13" s="18"/>
      <c r="R13" s="18"/>
      <c r="S13" s="18"/>
      <c r="T13" s="18"/>
      <c r="U13" s="18"/>
      <c r="V13" s="18"/>
      <c r="W13" s="18"/>
    </row>
    <row r="14" ht="18.75" customHeight="1" spans="1:23">
      <c r="A14" s="98" t="s">
        <v>58</v>
      </c>
      <c r="B14" s="8" t="s">
        <v>206</v>
      </c>
      <c r="C14" s="9" t="s">
        <v>207</v>
      </c>
      <c r="D14" s="8" t="s">
        <v>156</v>
      </c>
      <c r="E14" s="8" t="s">
        <v>77</v>
      </c>
      <c r="F14" s="8" t="s">
        <v>208</v>
      </c>
      <c r="G14" s="8" t="s">
        <v>209</v>
      </c>
      <c r="H14" s="18">
        <v>570000</v>
      </c>
      <c r="I14" s="18">
        <v>570000</v>
      </c>
      <c r="J14" s="18"/>
      <c r="K14" s="18"/>
      <c r="L14" s="18">
        <v>570000</v>
      </c>
      <c r="M14" s="18"/>
      <c r="N14" s="18"/>
      <c r="O14" s="18"/>
      <c r="P14" s="24"/>
      <c r="Q14" s="18"/>
      <c r="R14" s="18"/>
      <c r="S14" s="18"/>
      <c r="T14" s="18"/>
      <c r="U14" s="18"/>
      <c r="V14" s="18"/>
      <c r="W14" s="18"/>
    </row>
    <row r="15" ht="18.75" customHeight="1" spans="1:23">
      <c r="A15" s="98" t="s">
        <v>58</v>
      </c>
      <c r="B15" s="8" t="s">
        <v>206</v>
      </c>
      <c r="C15" s="9" t="s">
        <v>207</v>
      </c>
      <c r="D15" s="8" t="s">
        <v>156</v>
      </c>
      <c r="E15" s="8" t="s">
        <v>77</v>
      </c>
      <c r="F15" s="8" t="s">
        <v>208</v>
      </c>
      <c r="G15" s="8" t="s">
        <v>209</v>
      </c>
      <c r="H15" s="18">
        <v>294060</v>
      </c>
      <c r="I15" s="18">
        <v>294060</v>
      </c>
      <c r="J15" s="18"/>
      <c r="K15" s="18"/>
      <c r="L15" s="18">
        <v>294060</v>
      </c>
      <c r="M15" s="18"/>
      <c r="N15" s="18"/>
      <c r="O15" s="18"/>
      <c r="P15" s="24"/>
      <c r="Q15" s="18"/>
      <c r="R15" s="18"/>
      <c r="S15" s="18"/>
      <c r="T15" s="18"/>
      <c r="U15" s="18"/>
      <c r="V15" s="18"/>
      <c r="W15" s="18"/>
    </row>
    <row r="16" ht="18.75" customHeight="1" spans="1:23">
      <c r="A16" s="98" t="s">
        <v>58</v>
      </c>
      <c r="B16" s="8" t="s">
        <v>210</v>
      </c>
      <c r="C16" s="9" t="s">
        <v>211</v>
      </c>
      <c r="D16" s="8" t="s">
        <v>156</v>
      </c>
      <c r="E16" s="8" t="s">
        <v>77</v>
      </c>
      <c r="F16" s="8" t="s">
        <v>212</v>
      </c>
      <c r="G16" s="8" t="s">
        <v>213</v>
      </c>
      <c r="H16" s="18">
        <v>16735</v>
      </c>
      <c r="I16" s="18">
        <v>16735</v>
      </c>
      <c r="J16" s="18"/>
      <c r="K16" s="18"/>
      <c r="L16" s="18">
        <v>16735</v>
      </c>
      <c r="M16" s="18"/>
      <c r="N16" s="18"/>
      <c r="O16" s="18"/>
      <c r="P16" s="24"/>
      <c r="Q16" s="18"/>
      <c r="R16" s="18"/>
      <c r="S16" s="18"/>
      <c r="T16" s="18"/>
      <c r="U16" s="18"/>
      <c r="V16" s="18"/>
      <c r="W16" s="18"/>
    </row>
    <row r="17" ht="18.75" customHeight="1" spans="1:23">
      <c r="A17" s="98" t="s">
        <v>58</v>
      </c>
      <c r="B17" s="8" t="s">
        <v>210</v>
      </c>
      <c r="C17" s="9" t="s">
        <v>211</v>
      </c>
      <c r="D17" s="8" t="s">
        <v>164</v>
      </c>
      <c r="E17" s="8" t="s">
        <v>95</v>
      </c>
      <c r="F17" s="8" t="s">
        <v>214</v>
      </c>
      <c r="G17" s="8" t="s">
        <v>215</v>
      </c>
      <c r="H17" s="18">
        <v>678620</v>
      </c>
      <c r="I17" s="18">
        <v>678620</v>
      </c>
      <c r="J17" s="18"/>
      <c r="K17" s="18"/>
      <c r="L17" s="18">
        <v>678620</v>
      </c>
      <c r="M17" s="18"/>
      <c r="N17" s="18"/>
      <c r="O17" s="18"/>
      <c r="P17" s="24"/>
      <c r="Q17" s="18"/>
      <c r="R17" s="18"/>
      <c r="S17" s="18"/>
      <c r="T17" s="18"/>
      <c r="U17" s="18"/>
      <c r="V17" s="18"/>
      <c r="W17" s="18"/>
    </row>
    <row r="18" ht="18.75" customHeight="1" spans="1:23">
      <c r="A18" s="98" t="s">
        <v>58</v>
      </c>
      <c r="B18" s="8" t="s">
        <v>210</v>
      </c>
      <c r="C18" s="9" t="s">
        <v>211</v>
      </c>
      <c r="D18" s="8" t="s">
        <v>166</v>
      </c>
      <c r="E18" s="8" t="s">
        <v>103</v>
      </c>
      <c r="F18" s="8" t="s">
        <v>216</v>
      </c>
      <c r="G18" s="8" t="s">
        <v>217</v>
      </c>
      <c r="H18" s="18">
        <v>173613</v>
      </c>
      <c r="I18" s="18">
        <v>173613</v>
      </c>
      <c r="J18" s="18"/>
      <c r="K18" s="18"/>
      <c r="L18" s="18">
        <v>173613</v>
      </c>
      <c r="M18" s="18"/>
      <c r="N18" s="18"/>
      <c r="O18" s="18"/>
      <c r="P18" s="24"/>
      <c r="Q18" s="18"/>
      <c r="R18" s="18"/>
      <c r="S18" s="18"/>
      <c r="T18" s="18"/>
      <c r="U18" s="18"/>
      <c r="V18" s="18"/>
      <c r="W18" s="18"/>
    </row>
    <row r="19" ht="18.75" customHeight="1" spans="1:23">
      <c r="A19" s="98" t="s">
        <v>58</v>
      </c>
      <c r="B19" s="8" t="s">
        <v>210</v>
      </c>
      <c r="C19" s="9" t="s">
        <v>211</v>
      </c>
      <c r="D19" s="8" t="s">
        <v>166</v>
      </c>
      <c r="E19" s="8" t="s">
        <v>103</v>
      </c>
      <c r="F19" s="8" t="s">
        <v>216</v>
      </c>
      <c r="G19" s="8" t="s">
        <v>217</v>
      </c>
      <c r="H19" s="18">
        <v>18981</v>
      </c>
      <c r="I19" s="18">
        <v>18981</v>
      </c>
      <c r="J19" s="18"/>
      <c r="K19" s="18"/>
      <c r="L19" s="18">
        <v>18981</v>
      </c>
      <c r="M19" s="18"/>
      <c r="N19" s="18"/>
      <c r="O19" s="18"/>
      <c r="P19" s="24"/>
      <c r="Q19" s="18"/>
      <c r="R19" s="18"/>
      <c r="S19" s="18"/>
      <c r="T19" s="18"/>
      <c r="U19" s="18"/>
      <c r="V19" s="18"/>
      <c r="W19" s="18"/>
    </row>
    <row r="20" ht="18.75" customHeight="1" spans="1:23">
      <c r="A20" s="98" t="s">
        <v>58</v>
      </c>
      <c r="B20" s="8" t="s">
        <v>210</v>
      </c>
      <c r="C20" s="9" t="s">
        <v>211</v>
      </c>
      <c r="D20" s="8" t="s">
        <v>167</v>
      </c>
      <c r="E20" s="8" t="s">
        <v>104</v>
      </c>
      <c r="F20" s="8" t="s">
        <v>216</v>
      </c>
      <c r="G20" s="8" t="s">
        <v>217</v>
      </c>
      <c r="H20" s="18">
        <v>178422</v>
      </c>
      <c r="I20" s="18">
        <v>178422</v>
      </c>
      <c r="J20" s="18"/>
      <c r="K20" s="18"/>
      <c r="L20" s="18">
        <v>178422</v>
      </c>
      <c r="M20" s="18"/>
      <c r="N20" s="18"/>
      <c r="O20" s="18"/>
      <c r="P20" s="24"/>
      <c r="Q20" s="18"/>
      <c r="R20" s="18"/>
      <c r="S20" s="18"/>
      <c r="T20" s="18"/>
      <c r="U20" s="18"/>
      <c r="V20" s="18"/>
      <c r="W20" s="18"/>
    </row>
    <row r="21" ht="18.75" customHeight="1" spans="1:23">
      <c r="A21" s="98" t="s">
        <v>58</v>
      </c>
      <c r="B21" s="8" t="s">
        <v>210</v>
      </c>
      <c r="C21" s="9" t="s">
        <v>211</v>
      </c>
      <c r="D21" s="8" t="s">
        <v>167</v>
      </c>
      <c r="E21" s="8" t="s">
        <v>104</v>
      </c>
      <c r="F21" s="8" t="s">
        <v>216</v>
      </c>
      <c r="G21" s="8" t="s">
        <v>217</v>
      </c>
      <c r="H21" s="18">
        <v>6660</v>
      </c>
      <c r="I21" s="18">
        <v>6660</v>
      </c>
      <c r="J21" s="18"/>
      <c r="K21" s="18"/>
      <c r="L21" s="18">
        <v>6660</v>
      </c>
      <c r="M21" s="18"/>
      <c r="N21" s="18"/>
      <c r="O21" s="18"/>
      <c r="P21" s="24"/>
      <c r="Q21" s="18"/>
      <c r="R21" s="18"/>
      <c r="S21" s="18"/>
      <c r="T21" s="18"/>
      <c r="U21" s="18"/>
      <c r="V21" s="18"/>
      <c r="W21" s="18"/>
    </row>
    <row r="22" ht="18.75" customHeight="1" spans="1:23">
      <c r="A22" s="98" t="s">
        <v>58</v>
      </c>
      <c r="B22" s="8" t="s">
        <v>210</v>
      </c>
      <c r="C22" s="9" t="s">
        <v>211</v>
      </c>
      <c r="D22" s="8" t="s">
        <v>168</v>
      </c>
      <c r="E22" s="8" t="s">
        <v>105</v>
      </c>
      <c r="F22" s="8" t="s">
        <v>218</v>
      </c>
      <c r="G22" s="8" t="s">
        <v>219</v>
      </c>
      <c r="H22" s="18">
        <v>308760</v>
      </c>
      <c r="I22" s="18">
        <v>308760</v>
      </c>
      <c r="J22" s="18"/>
      <c r="K22" s="18"/>
      <c r="L22" s="18">
        <v>308760</v>
      </c>
      <c r="M22" s="18"/>
      <c r="N22" s="18"/>
      <c r="O22" s="18"/>
      <c r="P22" s="24"/>
      <c r="Q22" s="18"/>
      <c r="R22" s="18"/>
      <c r="S22" s="18"/>
      <c r="T22" s="18"/>
      <c r="U22" s="18"/>
      <c r="V22" s="18"/>
      <c r="W22" s="18"/>
    </row>
    <row r="23" ht="18.75" customHeight="1" spans="1:23">
      <c r="A23" s="98" t="s">
        <v>58</v>
      </c>
      <c r="B23" s="8" t="s">
        <v>210</v>
      </c>
      <c r="C23" s="9" t="s">
        <v>211</v>
      </c>
      <c r="D23" s="8" t="s">
        <v>169</v>
      </c>
      <c r="E23" s="8" t="s">
        <v>106</v>
      </c>
      <c r="F23" s="8" t="s">
        <v>212</v>
      </c>
      <c r="G23" s="8" t="s">
        <v>213</v>
      </c>
      <c r="H23" s="18">
        <v>8483</v>
      </c>
      <c r="I23" s="18">
        <v>8483</v>
      </c>
      <c r="J23" s="18"/>
      <c r="K23" s="18"/>
      <c r="L23" s="18">
        <v>8483</v>
      </c>
      <c r="M23" s="18"/>
      <c r="N23" s="18"/>
      <c r="O23" s="18"/>
      <c r="P23" s="24"/>
      <c r="Q23" s="18"/>
      <c r="R23" s="18"/>
      <c r="S23" s="18"/>
      <c r="T23" s="18"/>
      <c r="U23" s="18"/>
      <c r="V23" s="18"/>
      <c r="W23" s="18"/>
    </row>
    <row r="24" ht="18.75" customHeight="1" spans="1:23">
      <c r="A24" s="98" t="s">
        <v>58</v>
      </c>
      <c r="B24" s="8" t="s">
        <v>220</v>
      </c>
      <c r="C24" s="9" t="s">
        <v>119</v>
      </c>
      <c r="D24" s="8" t="s">
        <v>170</v>
      </c>
      <c r="E24" s="8" t="s">
        <v>119</v>
      </c>
      <c r="F24" s="8" t="s">
        <v>221</v>
      </c>
      <c r="G24" s="8" t="s">
        <v>119</v>
      </c>
      <c r="H24" s="18">
        <v>559440</v>
      </c>
      <c r="I24" s="18">
        <v>559440</v>
      </c>
      <c r="J24" s="18"/>
      <c r="K24" s="18"/>
      <c r="L24" s="18">
        <v>559440</v>
      </c>
      <c r="M24" s="18"/>
      <c r="N24" s="18"/>
      <c r="O24" s="18"/>
      <c r="P24" s="24"/>
      <c r="Q24" s="18"/>
      <c r="R24" s="18"/>
      <c r="S24" s="18"/>
      <c r="T24" s="18"/>
      <c r="U24" s="18"/>
      <c r="V24" s="18"/>
      <c r="W24" s="18"/>
    </row>
    <row r="25" ht="18.75" customHeight="1" spans="1:23">
      <c r="A25" s="98" t="s">
        <v>58</v>
      </c>
      <c r="B25" s="8" t="s">
        <v>222</v>
      </c>
      <c r="C25" s="9" t="s">
        <v>223</v>
      </c>
      <c r="D25" s="8" t="s">
        <v>156</v>
      </c>
      <c r="E25" s="8" t="s">
        <v>77</v>
      </c>
      <c r="F25" s="8" t="s">
        <v>224</v>
      </c>
      <c r="G25" s="8" t="s">
        <v>225</v>
      </c>
      <c r="H25" s="18">
        <v>53000</v>
      </c>
      <c r="I25" s="18">
        <v>53000</v>
      </c>
      <c r="J25" s="18"/>
      <c r="K25" s="18"/>
      <c r="L25" s="18">
        <v>53000</v>
      </c>
      <c r="M25" s="18"/>
      <c r="N25" s="18"/>
      <c r="O25" s="18"/>
      <c r="P25" s="24"/>
      <c r="Q25" s="18"/>
      <c r="R25" s="18"/>
      <c r="S25" s="18"/>
      <c r="T25" s="18"/>
      <c r="U25" s="18"/>
      <c r="V25" s="18"/>
      <c r="W25" s="18"/>
    </row>
    <row r="26" ht="18.75" customHeight="1" spans="1:23">
      <c r="A26" s="98" t="s">
        <v>58</v>
      </c>
      <c r="B26" s="8" t="s">
        <v>226</v>
      </c>
      <c r="C26" s="9" t="s">
        <v>227</v>
      </c>
      <c r="D26" s="8" t="s">
        <v>156</v>
      </c>
      <c r="E26" s="8" t="s">
        <v>77</v>
      </c>
      <c r="F26" s="8" t="s">
        <v>228</v>
      </c>
      <c r="G26" s="8" t="s">
        <v>229</v>
      </c>
      <c r="H26" s="18">
        <v>168600</v>
      </c>
      <c r="I26" s="18">
        <v>168600</v>
      </c>
      <c r="J26" s="18"/>
      <c r="K26" s="18"/>
      <c r="L26" s="18">
        <v>168600</v>
      </c>
      <c r="M26" s="18"/>
      <c r="N26" s="18"/>
      <c r="O26" s="18"/>
      <c r="P26" s="24"/>
      <c r="Q26" s="18"/>
      <c r="R26" s="18"/>
      <c r="S26" s="18"/>
      <c r="T26" s="18"/>
      <c r="U26" s="18"/>
      <c r="V26" s="18"/>
      <c r="W26" s="18"/>
    </row>
    <row r="27" ht="18.75" customHeight="1" spans="1:23">
      <c r="A27" s="98" t="s">
        <v>58</v>
      </c>
      <c r="B27" s="8" t="s">
        <v>230</v>
      </c>
      <c r="C27" s="9" t="s">
        <v>231</v>
      </c>
      <c r="D27" s="8" t="s">
        <v>156</v>
      </c>
      <c r="E27" s="8" t="s">
        <v>77</v>
      </c>
      <c r="F27" s="8" t="s">
        <v>232</v>
      </c>
      <c r="G27" s="8" t="s">
        <v>231</v>
      </c>
      <c r="H27" s="18">
        <v>60800</v>
      </c>
      <c r="I27" s="18">
        <v>60800</v>
      </c>
      <c r="J27" s="18"/>
      <c r="K27" s="18"/>
      <c r="L27" s="18">
        <v>60800</v>
      </c>
      <c r="M27" s="18"/>
      <c r="N27" s="18"/>
      <c r="O27" s="18"/>
      <c r="P27" s="24"/>
      <c r="Q27" s="18"/>
      <c r="R27" s="18"/>
      <c r="S27" s="18"/>
      <c r="T27" s="18"/>
      <c r="U27" s="18"/>
      <c r="V27" s="18"/>
      <c r="W27" s="18"/>
    </row>
    <row r="28" ht="18.75" customHeight="1" spans="1:23">
      <c r="A28" s="98" t="s">
        <v>58</v>
      </c>
      <c r="B28" s="8" t="s">
        <v>233</v>
      </c>
      <c r="C28" s="9" t="s">
        <v>234</v>
      </c>
      <c r="D28" s="8" t="s">
        <v>156</v>
      </c>
      <c r="E28" s="8" t="s">
        <v>77</v>
      </c>
      <c r="F28" s="8" t="s">
        <v>235</v>
      </c>
      <c r="G28" s="8" t="s">
        <v>236</v>
      </c>
      <c r="H28" s="18">
        <v>87100</v>
      </c>
      <c r="I28" s="18">
        <v>87100</v>
      </c>
      <c r="J28" s="18"/>
      <c r="K28" s="18"/>
      <c r="L28" s="18">
        <v>87100</v>
      </c>
      <c r="M28" s="18"/>
      <c r="N28" s="18"/>
      <c r="O28" s="18"/>
      <c r="P28" s="24"/>
      <c r="Q28" s="18"/>
      <c r="R28" s="18"/>
      <c r="S28" s="18"/>
      <c r="T28" s="18"/>
      <c r="U28" s="18"/>
      <c r="V28" s="18"/>
      <c r="W28" s="18"/>
    </row>
    <row r="29" ht="18.75" customHeight="1" spans="1:23">
      <c r="A29" s="98" t="s">
        <v>58</v>
      </c>
      <c r="B29" s="8" t="s">
        <v>233</v>
      </c>
      <c r="C29" s="9" t="s">
        <v>234</v>
      </c>
      <c r="D29" s="8" t="s">
        <v>156</v>
      </c>
      <c r="E29" s="8" t="s">
        <v>77</v>
      </c>
      <c r="F29" s="8" t="s">
        <v>237</v>
      </c>
      <c r="G29" s="8" t="s">
        <v>238</v>
      </c>
      <c r="H29" s="18">
        <v>5000</v>
      </c>
      <c r="I29" s="18">
        <v>5000</v>
      </c>
      <c r="J29" s="18"/>
      <c r="K29" s="18"/>
      <c r="L29" s="18">
        <v>5000</v>
      </c>
      <c r="M29" s="18"/>
      <c r="N29" s="18"/>
      <c r="O29" s="18"/>
      <c r="P29" s="24"/>
      <c r="Q29" s="18"/>
      <c r="R29" s="18"/>
      <c r="S29" s="18"/>
      <c r="T29" s="18"/>
      <c r="U29" s="18"/>
      <c r="V29" s="18"/>
      <c r="W29" s="18"/>
    </row>
    <row r="30" ht="18.75" customHeight="1" spans="1:23">
      <c r="A30" s="98" t="s">
        <v>58</v>
      </c>
      <c r="B30" s="8" t="s">
        <v>233</v>
      </c>
      <c r="C30" s="9" t="s">
        <v>234</v>
      </c>
      <c r="D30" s="8" t="s">
        <v>156</v>
      </c>
      <c r="E30" s="8" t="s">
        <v>77</v>
      </c>
      <c r="F30" s="8" t="s">
        <v>239</v>
      </c>
      <c r="G30" s="8" t="s">
        <v>240</v>
      </c>
      <c r="H30" s="18">
        <v>2500</v>
      </c>
      <c r="I30" s="18">
        <v>2500</v>
      </c>
      <c r="J30" s="18"/>
      <c r="K30" s="18"/>
      <c r="L30" s="18">
        <v>2500</v>
      </c>
      <c r="M30" s="18"/>
      <c r="N30" s="18"/>
      <c r="O30" s="18"/>
      <c r="P30" s="24"/>
      <c r="Q30" s="18"/>
      <c r="R30" s="18"/>
      <c r="S30" s="18"/>
      <c r="T30" s="18"/>
      <c r="U30" s="18"/>
      <c r="V30" s="18"/>
      <c r="W30" s="18"/>
    </row>
    <row r="31" ht="18.75" customHeight="1" spans="1:23">
      <c r="A31" s="98" t="s">
        <v>58</v>
      </c>
      <c r="B31" s="8" t="s">
        <v>233</v>
      </c>
      <c r="C31" s="9" t="s">
        <v>234</v>
      </c>
      <c r="D31" s="8" t="s">
        <v>156</v>
      </c>
      <c r="E31" s="8" t="s">
        <v>77</v>
      </c>
      <c r="F31" s="8" t="s">
        <v>241</v>
      </c>
      <c r="G31" s="8" t="s">
        <v>242</v>
      </c>
      <c r="H31" s="18">
        <v>10000</v>
      </c>
      <c r="I31" s="18">
        <v>10000</v>
      </c>
      <c r="J31" s="18"/>
      <c r="K31" s="18"/>
      <c r="L31" s="18">
        <v>10000</v>
      </c>
      <c r="M31" s="18"/>
      <c r="N31" s="18"/>
      <c r="O31" s="18"/>
      <c r="P31" s="24"/>
      <c r="Q31" s="18"/>
      <c r="R31" s="18"/>
      <c r="S31" s="18"/>
      <c r="T31" s="18"/>
      <c r="U31" s="18"/>
      <c r="V31" s="18"/>
      <c r="W31" s="18"/>
    </row>
    <row r="32" ht="18.75" customHeight="1" spans="1:23">
      <c r="A32" s="98" t="s">
        <v>58</v>
      </c>
      <c r="B32" s="8" t="s">
        <v>233</v>
      </c>
      <c r="C32" s="9" t="s">
        <v>234</v>
      </c>
      <c r="D32" s="8" t="s">
        <v>156</v>
      </c>
      <c r="E32" s="8" t="s">
        <v>77</v>
      </c>
      <c r="F32" s="8" t="s">
        <v>243</v>
      </c>
      <c r="G32" s="8" t="s">
        <v>244</v>
      </c>
      <c r="H32" s="18">
        <v>3500</v>
      </c>
      <c r="I32" s="18">
        <v>3500</v>
      </c>
      <c r="J32" s="18"/>
      <c r="K32" s="18"/>
      <c r="L32" s="18">
        <v>3500</v>
      </c>
      <c r="M32" s="18"/>
      <c r="N32" s="18"/>
      <c r="O32" s="18"/>
      <c r="P32" s="24"/>
      <c r="Q32" s="18"/>
      <c r="R32" s="18"/>
      <c r="S32" s="18"/>
      <c r="T32" s="18"/>
      <c r="U32" s="18"/>
      <c r="V32" s="18"/>
      <c r="W32" s="18"/>
    </row>
    <row r="33" ht="18.75" customHeight="1" spans="1:23">
      <c r="A33" s="98" t="s">
        <v>58</v>
      </c>
      <c r="B33" s="8" t="s">
        <v>233</v>
      </c>
      <c r="C33" s="9" t="s">
        <v>234</v>
      </c>
      <c r="D33" s="8" t="s">
        <v>156</v>
      </c>
      <c r="E33" s="8" t="s">
        <v>77</v>
      </c>
      <c r="F33" s="8" t="s">
        <v>245</v>
      </c>
      <c r="G33" s="8" t="s">
        <v>246</v>
      </c>
      <c r="H33" s="18">
        <v>30000</v>
      </c>
      <c r="I33" s="18">
        <v>30000</v>
      </c>
      <c r="J33" s="18"/>
      <c r="K33" s="18"/>
      <c r="L33" s="18">
        <v>30000</v>
      </c>
      <c r="M33" s="18"/>
      <c r="N33" s="18"/>
      <c r="O33" s="18"/>
      <c r="P33" s="24"/>
      <c r="Q33" s="18"/>
      <c r="R33" s="18"/>
      <c r="S33" s="18"/>
      <c r="T33" s="18"/>
      <c r="U33" s="18"/>
      <c r="V33" s="18"/>
      <c r="W33" s="18"/>
    </row>
    <row r="34" ht="18.75" customHeight="1" spans="1:23">
      <c r="A34" s="98" t="s">
        <v>58</v>
      </c>
      <c r="B34" s="8" t="s">
        <v>233</v>
      </c>
      <c r="C34" s="9" t="s">
        <v>234</v>
      </c>
      <c r="D34" s="8" t="s">
        <v>156</v>
      </c>
      <c r="E34" s="8" t="s">
        <v>77</v>
      </c>
      <c r="F34" s="8" t="s">
        <v>247</v>
      </c>
      <c r="G34" s="8" t="s">
        <v>248</v>
      </c>
      <c r="H34" s="18">
        <v>15000</v>
      </c>
      <c r="I34" s="18">
        <v>15000</v>
      </c>
      <c r="J34" s="18"/>
      <c r="K34" s="18"/>
      <c r="L34" s="18">
        <v>15000</v>
      </c>
      <c r="M34" s="18"/>
      <c r="N34" s="18"/>
      <c r="O34" s="18"/>
      <c r="P34" s="24"/>
      <c r="Q34" s="18"/>
      <c r="R34" s="18"/>
      <c r="S34" s="18"/>
      <c r="T34" s="18"/>
      <c r="U34" s="18"/>
      <c r="V34" s="18"/>
      <c r="W34" s="18"/>
    </row>
    <row r="35" ht="18.75" customHeight="1" spans="1:23">
      <c r="A35" s="98" t="s">
        <v>58</v>
      </c>
      <c r="B35" s="8" t="s">
        <v>233</v>
      </c>
      <c r="C35" s="9" t="s">
        <v>234</v>
      </c>
      <c r="D35" s="8" t="s">
        <v>156</v>
      </c>
      <c r="E35" s="8" t="s">
        <v>77</v>
      </c>
      <c r="F35" s="8" t="s">
        <v>249</v>
      </c>
      <c r="G35" s="8" t="s">
        <v>250</v>
      </c>
      <c r="H35" s="18">
        <v>10000</v>
      </c>
      <c r="I35" s="18">
        <v>10000</v>
      </c>
      <c r="J35" s="18"/>
      <c r="K35" s="18"/>
      <c r="L35" s="18">
        <v>10000</v>
      </c>
      <c r="M35" s="18"/>
      <c r="N35" s="18"/>
      <c r="O35" s="18"/>
      <c r="P35" s="24"/>
      <c r="Q35" s="18"/>
      <c r="R35" s="18"/>
      <c r="S35" s="18"/>
      <c r="T35" s="18"/>
      <c r="U35" s="18"/>
      <c r="V35" s="18"/>
      <c r="W35" s="18"/>
    </row>
    <row r="36" ht="18.75" customHeight="1" spans="1:23">
      <c r="A36" s="98" t="s">
        <v>58</v>
      </c>
      <c r="B36" s="8" t="s">
        <v>233</v>
      </c>
      <c r="C36" s="9" t="s">
        <v>234</v>
      </c>
      <c r="D36" s="8" t="s">
        <v>156</v>
      </c>
      <c r="E36" s="8" t="s">
        <v>77</v>
      </c>
      <c r="F36" s="8" t="s">
        <v>251</v>
      </c>
      <c r="G36" s="8" t="s">
        <v>252</v>
      </c>
      <c r="H36" s="18">
        <v>15000</v>
      </c>
      <c r="I36" s="18">
        <v>15000</v>
      </c>
      <c r="J36" s="18"/>
      <c r="K36" s="18"/>
      <c r="L36" s="18">
        <v>15000</v>
      </c>
      <c r="M36" s="18"/>
      <c r="N36" s="18"/>
      <c r="O36" s="18"/>
      <c r="P36" s="24"/>
      <c r="Q36" s="18"/>
      <c r="R36" s="18"/>
      <c r="S36" s="18"/>
      <c r="T36" s="18"/>
      <c r="U36" s="18"/>
      <c r="V36" s="18"/>
      <c r="W36" s="18"/>
    </row>
    <row r="37" ht="18.75" customHeight="1" spans="1:23">
      <c r="A37" s="98" t="s">
        <v>58</v>
      </c>
      <c r="B37" s="8" t="s">
        <v>253</v>
      </c>
      <c r="C37" s="9" t="s">
        <v>179</v>
      </c>
      <c r="D37" s="8" t="s">
        <v>156</v>
      </c>
      <c r="E37" s="8" t="s">
        <v>77</v>
      </c>
      <c r="F37" s="8" t="s">
        <v>254</v>
      </c>
      <c r="G37" s="8" t="s">
        <v>179</v>
      </c>
      <c r="H37" s="18">
        <v>19500</v>
      </c>
      <c r="I37" s="18">
        <v>19500</v>
      </c>
      <c r="J37" s="18"/>
      <c r="K37" s="18"/>
      <c r="L37" s="18">
        <v>19500</v>
      </c>
      <c r="M37" s="18"/>
      <c r="N37" s="18"/>
      <c r="O37" s="18"/>
      <c r="P37" s="24"/>
      <c r="Q37" s="18"/>
      <c r="R37" s="18"/>
      <c r="S37" s="18"/>
      <c r="T37" s="18"/>
      <c r="U37" s="18"/>
      <c r="V37" s="18"/>
      <c r="W37" s="18"/>
    </row>
    <row r="38" ht="18.75" customHeight="1" spans="1:23">
      <c r="A38" s="98" t="s">
        <v>58</v>
      </c>
      <c r="B38" s="8" t="s">
        <v>255</v>
      </c>
      <c r="C38" s="9" t="s">
        <v>256</v>
      </c>
      <c r="D38" s="8" t="s">
        <v>156</v>
      </c>
      <c r="E38" s="8" t="s">
        <v>77</v>
      </c>
      <c r="F38" s="8" t="s">
        <v>257</v>
      </c>
      <c r="G38" s="8" t="s">
        <v>258</v>
      </c>
      <c r="H38" s="18">
        <v>277524</v>
      </c>
      <c r="I38" s="18">
        <v>277524</v>
      </c>
      <c r="J38" s="18"/>
      <c r="K38" s="18"/>
      <c r="L38" s="18">
        <v>277524</v>
      </c>
      <c r="M38" s="18"/>
      <c r="N38" s="18"/>
      <c r="O38" s="18"/>
      <c r="P38" s="24"/>
      <c r="Q38" s="18"/>
      <c r="R38" s="18"/>
      <c r="S38" s="18"/>
      <c r="T38" s="18"/>
      <c r="U38" s="18"/>
      <c r="V38" s="18"/>
      <c r="W38" s="18"/>
    </row>
    <row r="39" ht="18.75" customHeight="1" spans="1:23">
      <c r="A39" s="98" t="s">
        <v>58</v>
      </c>
      <c r="B39" s="8" t="s">
        <v>259</v>
      </c>
      <c r="C39" s="9" t="s">
        <v>260</v>
      </c>
      <c r="D39" s="8" t="s">
        <v>156</v>
      </c>
      <c r="E39" s="8" t="s">
        <v>77</v>
      </c>
      <c r="F39" s="8" t="s">
        <v>208</v>
      </c>
      <c r="G39" s="8" t="s">
        <v>209</v>
      </c>
      <c r="H39" s="18">
        <v>342000</v>
      </c>
      <c r="I39" s="18">
        <v>342000</v>
      </c>
      <c r="J39" s="18"/>
      <c r="K39" s="18"/>
      <c r="L39" s="18">
        <v>342000</v>
      </c>
      <c r="M39" s="18"/>
      <c r="N39" s="18"/>
      <c r="O39" s="18"/>
      <c r="P39" s="24"/>
      <c r="Q39" s="18"/>
      <c r="R39" s="18"/>
      <c r="S39" s="18"/>
      <c r="T39" s="18"/>
      <c r="U39" s="18"/>
      <c r="V39" s="18"/>
      <c r="W39" s="18"/>
    </row>
    <row r="40" ht="18.75" customHeight="1" spans="1:23">
      <c r="A40" s="98" t="s">
        <v>58</v>
      </c>
      <c r="B40" s="8" t="s">
        <v>261</v>
      </c>
      <c r="C40" s="9" t="s">
        <v>262</v>
      </c>
      <c r="D40" s="8" t="s">
        <v>162</v>
      </c>
      <c r="E40" s="8" t="s">
        <v>93</v>
      </c>
      <c r="F40" s="8" t="s">
        <v>251</v>
      </c>
      <c r="G40" s="8" t="s">
        <v>252</v>
      </c>
      <c r="H40" s="18">
        <v>11400</v>
      </c>
      <c r="I40" s="18">
        <v>11400</v>
      </c>
      <c r="J40" s="18"/>
      <c r="K40" s="18"/>
      <c r="L40" s="18">
        <v>11400</v>
      </c>
      <c r="M40" s="18"/>
      <c r="N40" s="18"/>
      <c r="O40" s="18"/>
      <c r="P40" s="24"/>
      <c r="Q40" s="18"/>
      <c r="R40" s="18"/>
      <c r="S40" s="18"/>
      <c r="T40" s="18"/>
      <c r="U40" s="18"/>
      <c r="V40" s="18"/>
      <c r="W40" s="18"/>
    </row>
    <row r="41" ht="18.75" customHeight="1" spans="1:23">
      <c r="A41" s="98" t="s">
        <v>58</v>
      </c>
      <c r="B41" s="8" t="s">
        <v>261</v>
      </c>
      <c r="C41" s="9" t="s">
        <v>262</v>
      </c>
      <c r="D41" s="8" t="s">
        <v>163</v>
      </c>
      <c r="E41" s="8" t="s">
        <v>94</v>
      </c>
      <c r="F41" s="8" t="s">
        <v>251</v>
      </c>
      <c r="G41" s="8" t="s">
        <v>252</v>
      </c>
      <c r="H41" s="18">
        <v>300</v>
      </c>
      <c r="I41" s="18">
        <v>300</v>
      </c>
      <c r="J41" s="18"/>
      <c r="K41" s="18"/>
      <c r="L41" s="18">
        <v>300</v>
      </c>
      <c r="M41" s="18"/>
      <c r="N41" s="18"/>
      <c r="O41" s="18"/>
      <c r="P41" s="24"/>
      <c r="Q41" s="18"/>
      <c r="R41" s="18"/>
      <c r="S41" s="18"/>
      <c r="T41" s="18"/>
      <c r="U41" s="18"/>
      <c r="V41" s="18"/>
      <c r="W41" s="18"/>
    </row>
    <row r="42" ht="18.75" customHeight="1" spans="1:23">
      <c r="A42" s="98" t="s">
        <v>58</v>
      </c>
      <c r="B42" s="8" t="s">
        <v>263</v>
      </c>
      <c r="C42" s="9" t="s">
        <v>264</v>
      </c>
      <c r="D42" s="8" t="s">
        <v>156</v>
      </c>
      <c r="E42" s="8" t="s">
        <v>77</v>
      </c>
      <c r="F42" s="8" t="s">
        <v>265</v>
      </c>
      <c r="G42" s="8" t="s">
        <v>266</v>
      </c>
      <c r="H42" s="18">
        <v>91800</v>
      </c>
      <c r="I42" s="18">
        <v>91800</v>
      </c>
      <c r="J42" s="18"/>
      <c r="K42" s="18"/>
      <c r="L42" s="18">
        <v>91800</v>
      </c>
      <c r="M42" s="18"/>
      <c r="N42" s="18"/>
      <c r="O42" s="18"/>
      <c r="P42" s="24"/>
      <c r="Q42" s="18"/>
      <c r="R42" s="18"/>
      <c r="S42" s="18"/>
      <c r="T42" s="18"/>
      <c r="U42" s="18"/>
      <c r="V42" s="18"/>
      <c r="W42" s="18"/>
    </row>
    <row r="43" ht="18.75" customHeight="1" spans="1:23">
      <c r="A43" s="98" t="s">
        <v>58</v>
      </c>
      <c r="B43" s="8" t="s">
        <v>267</v>
      </c>
      <c r="C43" s="9" t="s">
        <v>268</v>
      </c>
      <c r="D43" s="8" t="s">
        <v>156</v>
      </c>
      <c r="E43" s="8" t="s">
        <v>77</v>
      </c>
      <c r="F43" s="8" t="s">
        <v>228</v>
      </c>
      <c r="G43" s="8" t="s">
        <v>229</v>
      </c>
      <c r="H43" s="18">
        <v>12000</v>
      </c>
      <c r="I43" s="18">
        <v>12000</v>
      </c>
      <c r="J43" s="18"/>
      <c r="K43" s="18"/>
      <c r="L43" s="18">
        <v>12000</v>
      </c>
      <c r="M43" s="18"/>
      <c r="N43" s="18"/>
      <c r="O43" s="18"/>
      <c r="P43" s="24"/>
      <c r="Q43" s="18"/>
      <c r="R43" s="18"/>
      <c r="S43" s="18"/>
      <c r="T43" s="18"/>
      <c r="U43" s="18"/>
      <c r="V43" s="18"/>
      <c r="W43" s="18"/>
    </row>
    <row r="44" ht="18.75" customHeight="1" spans="1:23">
      <c r="A44" s="98" t="s">
        <v>58</v>
      </c>
      <c r="B44" s="8" t="s">
        <v>267</v>
      </c>
      <c r="C44" s="9" t="s">
        <v>268</v>
      </c>
      <c r="D44" s="8" t="s">
        <v>156</v>
      </c>
      <c r="E44" s="8" t="s">
        <v>77</v>
      </c>
      <c r="F44" s="8" t="s">
        <v>228</v>
      </c>
      <c r="G44" s="8" t="s">
        <v>229</v>
      </c>
      <c r="H44" s="18">
        <v>2000</v>
      </c>
      <c r="I44" s="18">
        <v>2000</v>
      </c>
      <c r="J44" s="18"/>
      <c r="K44" s="18"/>
      <c r="L44" s="18">
        <v>2000</v>
      </c>
      <c r="M44" s="18"/>
      <c r="N44" s="18"/>
      <c r="O44" s="18"/>
      <c r="P44" s="24"/>
      <c r="Q44" s="18"/>
      <c r="R44" s="18"/>
      <c r="S44" s="18"/>
      <c r="T44" s="18"/>
      <c r="U44" s="18"/>
      <c r="V44" s="18"/>
      <c r="W44" s="18"/>
    </row>
    <row r="45" ht="18.75" customHeight="1" spans="1:23">
      <c r="A45" s="98" t="s">
        <v>58</v>
      </c>
      <c r="B45" s="8" t="s">
        <v>267</v>
      </c>
      <c r="C45" s="9" t="s">
        <v>268</v>
      </c>
      <c r="D45" s="8" t="s">
        <v>156</v>
      </c>
      <c r="E45" s="8" t="s">
        <v>77</v>
      </c>
      <c r="F45" s="8" t="s">
        <v>228</v>
      </c>
      <c r="G45" s="8" t="s">
        <v>229</v>
      </c>
      <c r="H45" s="18">
        <v>15000</v>
      </c>
      <c r="I45" s="18">
        <v>15000</v>
      </c>
      <c r="J45" s="18"/>
      <c r="K45" s="18"/>
      <c r="L45" s="18">
        <v>15000</v>
      </c>
      <c r="M45" s="18"/>
      <c r="N45" s="18"/>
      <c r="O45" s="18"/>
      <c r="P45" s="24"/>
      <c r="Q45" s="18"/>
      <c r="R45" s="18"/>
      <c r="S45" s="18"/>
      <c r="T45" s="18"/>
      <c r="U45" s="18"/>
      <c r="V45" s="18"/>
      <c r="W45" s="18"/>
    </row>
    <row r="46" ht="18.75" customHeight="1" spans="1:23">
      <c r="A46" s="13" t="s">
        <v>34</v>
      </c>
      <c r="B46" s="13"/>
      <c r="C46" s="13"/>
      <c r="D46" s="13"/>
      <c r="E46" s="13"/>
      <c r="F46" s="13"/>
      <c r="G46" s="13"/>
      <c r="H46" s="18">
        <v>6945334</v>
      </c>
      <c r="I46" s="18">
        <v>6945334</v>
      </c>
      <c r="J46" s="18"/>
      <c r="K46" s="18"/>
      <c r="L46" s="18">
        <v>6945334</v>
      </c>
      <c r="M46" s="18"/>
      <c r="N46" s="18"/>
      <c r="O46" s="18"/>
      <c r="P46" s="18"/>
      <c r="Q46" s="18"/>
      <c r="R46" s="18"/>
      <c r="S46" s="18"/>
      <c r="T46" s="18"/>
      <c r="U46" s="18"/>
      <c r="V46" s="18"/>
      <c r="W46" s="18"/>
    </row>
  </sheetData>
  <mergeCells count="30">
    <mergeCell ref="A2:W2"/>
    <mergeCell ref="A3:G3"/>
    <mergeCell ref="I4:W4"/>
    <mergeCell ref="I5:M5"/>
    <mergeCell ref="N5:P5"/>
    <mergeCell ref="R5:W5"/>
    <mergeCell ref="A46:G4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8"/>
  <sheetViews>
    <sheetView showZeros="0" topLeftCell="A82" workbookViewId="0">
      <selection activeCell="C104" sqref="C104"/>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269</v>
      </c>
    </row>
    <row r="2" ht="45" customHeight="1" spans="1:23">
      <c r="A2" s="3" t="s">
        <v>270</v>
      </c>
      <c r="B2" s="3"/>
      <c r="C2" s="3"/>
      <c r="D2" s="3"/>
      <c r="E2" s="3"/>
      <c r="F2" s="3"/>
      <c r="G2" s="3"/>
      <c r="H2" s="3"/>
      <c r="I2" s="3"/>
      <c r="J2" s="3"/>
      <c r="K2" s="3"/>
      <c r="L2" s="3"/>
      <c r="M2" s="3"/>
      <c r="N2" s="92"/>
      <c r="O2" s="92"/>
      <c r="P2" s="92"/>
      <c r="Q2" s="92"/>
      <c r="R2" s="92"/>
      <c r="S2" s="92"/>
      <c r="T2" s="92"/>
      <c r="U2" s="92"/>
      <c r="V2" s="92"/>
      <c r="W2" s="92"/>
    </row>
    <row r="3" ht="18.75" customHeight="1" spans="1:23">
      <c r="A3" s="4" t="s">
        <v>2</v>
      </c>
      <c r="B3" s="4"/>
      <c r="C3" s="4"/>
      <c r="D3" s="4"/>
      <c r="E3" s="4"/>
      <c r="F3" s="4"/>
      <c r="G3" s="4"/>
      <c r="H3" s="4"/>
      <c r="I3" s="93"/>
      <c r="J3" s="93"/>
      <c r="K3" s="93"/>
      <c r="L3" s="93"/>
      <c r="M3" s="93"/>
      <c r="N3" s="5"/>
      <c r="O3" s="5"/>
      <c r="P3" s="5"/>
      <c r="Q3" s="5"/>
      <c r="R3" s="5"/>
      <c r="S3" s="5"/>
      <c r="T3" s="5"/>
      <c r="U3" s="5"/>
      <c r="V3" s="5"/>
      <c r="W3" s="5" t="s">
        <v>31</v>
      </c>
    </row>
    <row r="4" ht="18.75" customHeight="1" spans="1:23">
      <c r="A4" s="14" t="s">
        <v>271</v>
      </c>
      <c r="B4" s="14" t="s">
        <v>185</v>
      </c>
      <c r="C4" s="14" t="s">
        <v>186</v>
      </c>
      <c r="D4" s="14" t="s">
        <v>272</v>
      </c>
      <c r="E4" s="14" t="s">
        <v>187</v>
      </c>
      <c r="F4" s="14" t="s">
        <v>188</v>
      </c>
      <c r="G4" s="14" t="s">
        <v>273</v>
      </c>
      <c r="H4" s="14" t="s">
        <v>190</v>
      </c>
      <c r="I4" s="45" t="s">
        <v>34</v>
      </c>
      <c r="J4" s="45" t="s">
        <v>274</v>
      </c>
      <c r="K4" s="14"/>
      <c r="L4" s="14"/>
      <c r="M4" s="14"/>
      <c r="N4" s="14" t="s">
        <v>192</v>
      </c>
      <c r="O4" s="14"/>
      <c r="P4" s="14"/>
      <c r="Q4" s="14" t="s">
        <v>40</v>
      </c>
      <c r="R4" s="14" t="s">
        <v>64</v>
      </c>
      <c r="S4" s="14"/>
      <c r="T4" s="14"/>
      <c r="U4" s="14"/>
      <c r="V4" s="14"/>
      <c r="W4" s="14"/>
    </row>
    <row r="5" ht="18.75" customHeight="1" spans="1:23">
      <c r="A5" s="14"/>
      <c r="B5" s="14"/>
      <c r="C5" s="14"/>
      <c r="D5" s="14"/>
      <c r="E5" s="14"/>
      <c r="F5" s="14"/>
      <c r="G5" s="14"/>
      <c r="H5" s="14"/>
      <c r="I5" s="45" t="s">
        <v>193</v>
      </c>
      <c r="J5" s="45" t="s">
        <v>37</v>
      </c>
      <c r="K5" s="14"/>
      <c r="L5" s="14" t="s">
        <v>38</v>
      </c>
      <c r="M5" s="14" t="s">
        <v>39</v>
      </c>
      <c r="N5" s="14" t="s">
        <v>37</v>
      </c>
      <c r="O5" s="14" t="s">
        <v>38</v>
      </c>
      <c r="P5" s="14" t="s">
        <v>39</v>
      </c>
      <c r="Q5" s="14" t="s">
        <v>40</v>
      </c>
      <c r="R5" s="14" t="s">
        <v>36</v>
      </c>
      <c r="S5" s="14" t="s">
        <v>43</v>
      </c>
      <c r="T5" s="14" t="s">
        <v>44</v>
      </c>
      <c r="U5" s="14" t="s">
        <v>45</v>
      </c>
      <c r="V5" s="14" t="s">
        <v>46</v>
      </c>
      <c r="W5" s="14" t="s">
        <v>47</v>
      </c>
    </row>
    <row r="6" ht="18.75" customHeight="1" spans="1:23">
      <c r="A6" s="14"/>
      <c r="B6" s="14"/>
      <c r="C6" s="14"/>
      <c r="D6" s="14"/>
      <c r="E6" s="14"/>
      <c r="F6" s="14"/>
      <c r="G6" s="14"/>
      <c r="H6" s="14"/>
      <c r="I6" s="45"/>
      <c r="J6" s="45" t="s">
        <v>37</v>
      </c>
      <c r="K6" s="14"/>
      <c r="L6" s="14" t="s">
        <v>38</v>
      </c>
      <c r="M6" s="14" t="s">
        <v>39</v>
      </c>
      <c r="N6" s="14" t="s">
        <v>37</v>
      </c>
      <c r="O6" s="14" t="s">
        <v>38</v>
      </c>
      <c r="P6" s="14" t="s">
        <v>39</v>
      </c>
      <c r="Q6" s="14"/>
      <c r="R6" s="14" t="s">
        <v>36</v>
      </c>
      <c r="S6" s="14" t="s">
        <v>43</v>
      </c>
      <c r="T6" s="14" t="s">
        <v>44</v>
      </c>
      <c r="U6" s="14" t="s">
        <v>45</v>
      </c>
      <c r="V6" s="14" t="s">
        <v>46</v>
      </c>
      <c r="W6" s="14" t="s">
        <v>47</v>
      </c>
    </row>
    <row r="7" ht="22.65" customHeight="1" spans="1:23">
      <c r="A7" s="14"/>
      <c r="B7" s="14"/>
      <c r="C7" s="14"/>
      <c r="D7" s="14"/>
      <c r="E7" s="14"/>
      <c r="F7" s="14"/>
      <c r="G7" s="14"/>
      <c r="H7" s="14"/>
      <c r="I7" s="45"/>
      <c r="J7" s="45" t="s">
        <v>36</v>
      </c>
      <c r="K7" s="14" t="s">
        <v>275</v>
      </c>
      <c r="L7" s="14"/>
      <c r="M7" s="14"/>
      <c r="N7" s="14"/>
      <c r="O7" s="14"/>
      <c r="P7" s="14"/>
      <c r="Q7" s="14"/>
      <c r="R7" s="14"/>
      <c r="S7" s="14"/>
      <c r="T7" s="14"/>
      <c r="U7" s="14"/>
      <c r="V7" s="14"/>
      <c r="W7" s="14"/>
    </row>
    <row r="8" ht="18.75" customHeight="1" spans="1:23">
      <c r="A8" s="15" t="s">
        <v>48</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row>
    <row r="9" ht="18.75" customHeight="1" spans="1:23">
      <c r="A9" s="8"/>
      <c r="B9" s="8"/>
      <c r="C9" s="9" t="s">
        <v>276</v>
      </c>
      <c r="D9" s="8"/>
      <c r="E9" s="8"/>
      <c r="F9" s="8"/>
      <c r="G9" s="8"/>
      <c r="H9" s="8"/>
      <c r="I9" s="10">
        <v>211641.2</v>
      </c>
      <c r="J9" s="10">
        <v>211641.2</v>
      </c>
      <c r="K9" s="10">
        <v>211641.2</v>
      </c>
      <c r="L9" s="10"/>
      <c r="M9" s="10"/>
      <c r="N9" s="10"/>
      <c r="O9" s="10"/>
      <c r="P9" s="10"/>
      <c r="Q9" s="10"/>
      <c r="R9" s="10"/>
      <c r="S9" s="10"/>
      <c r="T9" s="10"/>
      <c r="U9" s="10"/>
      <c r="V9" s="10"/>
      <c r="W9" s="10"/>
    </row>
    <row r="10" ht="18.75" customHeight="1" spans="1:23">
      <c r="A10" s="8" t="s">
        <v>277</v>
      </c>
      <c r="B10" s="8" t="s">
        <v>278</v>
      </c>
      <c r="C10" s="9" t="s">
        <v>276</v>
      </c>
      <c r="D10" s="8" t="s">
        <v>58</v>
      </c>
      <c r="E10" s="8" t="s">
        <v>165</v>
      </c>
      <c r="F10" s="8" t="s">
        <v>98</v>
      </c>
      <c r="G10" s="8" t="s">
        <v>279</v>
      </c>
      <c r="H10" s="8" t="s">
        <v>280</v>
      </c>
      <c r="I10" s="10">
        <v>211641.2</v>
      </c>
      <c r="J10" s="10">
        <v>211641.2</v>
      </c>
      <c r="K10" s="10">
        <v>211641.2</v>
      </c>
      <c r="L10" s="10"/>
      <c r="M10" s="10"/>
      <c r="N10" s="10"/>
      <c r="O10" s="10"/>
      <c r="P10" s="10"/>
      <c r="Q10" s="10"/>
      <c r="R10" s="10"/>
      <c r="S10" s="10"/>
      <c r="T10" s="10"/>
      <c r="U10" s="10"/>
      <c r="V10" s="10"/>
      <c r="W10" s="10"/>
    </row>
    <row r="11" ht="18.75" customHeight="1" spans="1:23">
      <c r="A11" s="24"/>
      <c r="B11" s="24"/>
      <c r="C11" s="9" t="s">
        <v>281</v>
      </c>
      <c r="D11" s="24"/>
      <c r="E11" s="24"/>
      <c r="F11" s="24"/>
      <c r="G11" s="24"/>
      <c r="H11" s="24"/>
      <c r="I11" s="10">
        <v>18120</v>
      </c>
      <c r="J11" s="10">
        <v>18120</v>
      </c>
      <c r="K11" s="10">
        <v>18120</v>
      </c>
      <c r="L11" s="10"/>
      <c r="M11" s="10"/>
      <c r="N11" s="10"/>
      <c r="O11" s="10"/>
      <c r="P11" s="24"/>
      <c r="Q11" s="10"/>
      <c r="R11" s="10"/>
      <c r="S11" s="10"/>
      <c r="T11" s="10"/>
      <c r="U11" s="10"/>
      <c r="V11" s="10"/>
      <c r="W11" s="10"/>
    </row>
    <row r="12" ht="18.75" customHeight="1" spans="1:23">
      <c r="A12" s="8" t="s">
        <v>282</v>
      </c>
      <c r="B12" s="8" t="s">
        <v>283</v>
      </c>
      <c r="C12" s="9" t="s">
        <v>281</v>
      </c>
      <c r="D12" s="8" t="s">
        <v>58</v>
      </c>
      <c r="E12" s="8" t="s">
        <v>159</v>
      </c>
      <c r="F12" s="8" t="s">
        <v>78</v>
      </c>
      <c r="G12" s="8" t="s">
        <v>247</v>
      </c>
      <c r="H12" s="8" t="s">
        <v>248</v>
      </c>
      <c r="I12" s="10">
        <v>5000</v>
      </c>
      <c r="J12" s="10">
        <v>5000</v>
      </c>
      <c r="K12" s="10">
        <v>5000</v>
      </c>
      <c r="L12" s="10"/>
      <c r="M12" s="10"/>
      <c r="N12" s="10"/>
      <c r="O12" s="10"/>
      <c r="P12" s="24"/>
      <c r="Q12" s="10"/>
      <c r="R12" s="10"/>
      <c r="S12" s="10"/>
      <c r="T12" s="10"/>
      <c r="U12" s="10"/>
      <c r="V12" s="10"/>
      <c r="W12" s="10"/>
    </row>
    <row r="13" ht="18.75" customHeight="1" spans="1:23">
      <c r="A13" s="8" t="s">
        <v>282</v>
      </c>
      <c r="B13" s="8" t="s">
        <v>283</v>
      </c>
      <c r="C13" s="9" t="s">
        <v>281</v>
      </c>
      <c r="D13" s="8" t="s">
        <v>58</v>
      </c>
      <c r="E13" s="8" t="s">
        <v>159</v>
      </c>
      <c r="F13" s="8" t="s">
        <v>78</v>
      </c>
      <c r="G13" s="8" t="s">
        <v>251</v>
      </c>
      <c r="H13" s="8" t="s">
        <v>252</v>
      </c>
      <c r="I13" s="10">
        <v>1200</v>
      </c>
      <c r="J13" s="10">
        <v>1200</v>
      </c>
      <c r="K13" s="10">
        <v>1200</v>
      </c>
      <c r="L13" s="10"/>
      <c r="M13" s="10"/>
      <c r="N13" s="10"/>
      <c r="O13" s="10"/>
      <c r="P13" s="24"/>
      <c r="Q13" s="10"/>
      <c r="R13" s="10"/>
      <c r="S13" s="10"/>
      <c r="T13" s="10"/>
      <c r="U13" s="10"/>
      <c r="V13" s="10"/>
      <c r="W13" s="10"/>
    </row>
    <row r="14" ht="18.75" customHeight="1" spans="1:23">
      <c r="A14" s="8" t="s">
        <v>282</v>
      </c>
      <c r="B14" s="8" t="s">
        <v>283</v>
      </c>
      <c r="C14" s="9" t="s">
        <v>281</v>
      </c>
      <c r="D14" s="8" t="s">
        <v>58</v>
      </c>
      <c r="E14" s="8" t="s">
        <v>159</v>
      </c>
      <c r="F14" s="8" t="s">
        <v>78</v>
      </c>
      <c r="G14" s="8" t="s">
        <v>251</v>
      </c>
      <c r="H14" s="8" t="s">
        <v>252</v>
      </c>
      <c r="I14" s="10">
        <v>1920</v>
      </c>
      <c r="J14" s="10">
        <v>1920</v>
      </c>
      <c r="K14" s="10">
        <v>1920</v>
      </c>
      <c r="L14" s="10"/>
      <c r="M14" s="10"/>
      <c r="N14" s="10"/>
      <c r="O14" s="10"/>
      <c r="P14" s="24"/>
      <c r="Q14" s="10"/>
      <c r="R14" s="10"/>
      <c r="S14" s="10"/>
      <c r="T14" s="10"/>
      <c r="U14" s="10"/>
      <c r="V14" s="10"/>
      <c r="W14" s="10"/>
    </row>
    <row r="15" ht="18.75" customHeight="1" spans="1:23">
      <c r="A15" s="8" t="s">
        <v>282</v>
      </c>
      <c r="B15" s="8" t="s">
        <v>283</v>
      </c>
      <c r="C15" s="9" t="s">
        <v>281</v>
      </c>
      <c r="D15" s="8" t="s">
        <v>58</v>
      </c>
      <c r="E15" s="8" t="s">
        <v>160</v>
      </c>
      <c r="F15" s="8" t="s">
        <v>83</v>
      </c>
      <c r="G15" s="8" t="s">
        <v>235</v>
      </c>
      <c r="H15" s="8" t="s">
        <v>236</v>
      </c>
      <c r="I15" s="10">
        <v>5000</v>
      </c>
      <c r="J15" s="10">
        <v>5000</v>
      </c>
      <c r="K15" s="10">
        <v>5000</v>
      </c>
      <c r="L15" s="10"/>
      <c r="M15" s="10"/>
      <c r="N15" s="10"/>
      <c r="O15" s="10"/>
      <c r="P15" s="24"/>
      <c r="Q15" s="10"/>
      <c r="R15" s="10"/>
      <c r="S15" s="10"/>
      <c r="T15" s="10"/>
      <c r="U15" s="10"/>
      <c r="V15" s="10"/>
      <c r="W15" s="10"/>
    </row>
    <row r="16" ht="18.75" customHeight="1" spans="1:23">
      <c r="A16" s="8" t="s">
        <v>282</v>
      </c>
      <c r="B16" s="8" t="s">
        <v>283</v>
      </c>
      <c r="C16" s="9" t="s">
        <v>281</v>
      </c>
      <c r="D16" s="8" t="s">
        <v>58</v>
      </c>
      <c r="E16" s="8" t="s">
        <v>160</v>
      </c>
      <c r="F16" s="8" t="s">
        <v>83</v>
      </c>
      <c r="G16" s="8" t="s">
        <v>235</v>
      </c>
      <c r="H16" s="8" t="s">
        <v>236</v>
      </c>
      <c r="I16" s="10">
        <v>4000</v>
      </c>
      <c r="J16" s="10">
        <v>4000</v>
      </c>
      <c r="K16" s="10">
        <v>4000</v>
      </c>
      <c r="L16" s="10"/>
      <c r="M16" s="10"/>
      <c r="N16" s="10"/>
      <c r="O16" s="10"/>
      <c r="P16" s="24"/>
      <c r="Q16" s="10"/>
      <c r="R16" s="10"/>
      <c r="S16" s="10"/>
      <c r="T16" s="10"/>
      <c r="U16" s="10"/>
      <c r="V16" s="10"/>
      <c r="W16" s="10"/>
    </row>
    <row r="17" ht="18.75" customHeight="1" spans="1:23">
      <c r="A17" s="8" t="s">
        <v>282</v>
      </c>
      <c r="B17" s="8" t="s">
        <v>283</v>
      </c>
      <c r="C17" s="9" t="s">
        <v>281</v>
      </c>
      <c r="D17" s="8" t="s">
        <v>58</v>
      </c>
      <c r="E17" s="8" t="s">
        <v>160</v>
      </c>
      <c r="F17" s="8" t="s">
        <v>83</v>
      </c>
      <c r="G17" s="8" t="s">
        <v>249</v>
      </c>
      <c r="H17" s="8" t="s">
        <v>250</v>
      </c>
      <c r="I17" s="10">
        <v>1000</v>
      </c>
      <c r="J17" s="10">
        <v>1000</v>
      </c>
      <c r="K17" s="10">
        <v>1000</v>
      </c>
      <c r="L17" s="10"/>
      <c r="M17" s="10"/>
      <c r="N17" s="10"/>
      <c r="O17" s="10"/>
      <c r="P17" s="24"/>
      <c r="Q17" s="10"/>
      <c r="R17" s="10"/>
      <c r="S17" s="10"/>
      <c r="T17" s="10"/>
      <c r="U17" s="10"/>
      <c r="V17" s="10"/>
      <c r="W17" s="10"/>
    </row>
    <row r="18" ht="18.75" customHeight="1" spans="1:23">
      <c r="A18" s="24"/>
      <c r="B18" s="24"/>
      <c r="C18" s="9" t="s">
        <v>284</v>
      </c>
      <c r="D18" s="24"/>
      <c r="E18" s="24"/>
      <c r="F18" s="24"/>
      <c r="G18" s="24"/>
      <c r="H18" s="24"/>
      <c r="I18" s="10">
        <v>156600</v>
      </c>
      <c r="J18" s="10">
        <v>156600</v>
      </c>
      <c r="K18" s="10">
        <v>156600</v>
      </c>
      <c r="L18" s="10"/>
      <c r="M18" s="10"/>
      <c r="N18" s="10"/>
      <c r="O18" s="10"/>
      <c r="P18" s="24"/>
      <c r="Q18" s="10"/>
      <c r="R18" s="10"/>
      <c r="S18" s="10"/>
      <c r="T18" s="10"/>
      <c r="U18" s="10"/>
      <c r="V18" s="10"/>
      <c r="W18" s="10"/>
    </row>
    <row r="19" ht="18.75" customHeight="1" spans="1:23">
      <c r="A19" s="8" t="s">
        <v>285</v>
      </c>
      <c r="B19" s="8" t="s">
        <v>286</v>
      </c>
      <c r="C19" s="9" t="s">
        <v>284</v>
      </c>
      <c r="D19" s="8" t="s">
        <v>58</v>
      </c>
      <c r="E19" s="8" t="s">
        <v>158</v>
      </c>
      <c r="F19" s="8" t="s">
        <v>79</v>
      </c>
      <c r="G19" s="8" t="s">
        <v>287</v>
      </c>
      <c r="H19" s="8" t="s">
        <v>288</v>
      </c>
      <c r="I19" s="10">
        <v>156600</v>
      </c>
      <c r="J19" s="10">
        <v>156600</v>
      </c>
      <c r="K19" s="10">
        <v>156600</v>
      </c>
      <c r="L19" s="10"/>
      <c r="M19" s="10"/>
      <c r="N19" s="10"/>
      <c r="O19" s="10"/>
      <c r="P19" s="24"/>
      <c r="Q19" s="10"/>
      <c r="R19" s="10"/>
      <c r="S19" s="10"/>
      <c r="T19" s="10"/>
      <c r="U19" s="10"/>
      <c r="V19" s="10"/>
      <c r="W19" s="10"/>
    </row>
    <row r="20" ht="18.75" customHeight="1" spans="1:23">
      <c r="A20" s="24"/>
      <c r="B20" s="24"/>
      <c r="C20" s="9" t="s">
        <v>289</v>
      </c>
      <c r="D20" s="24"/>
      <c r="E20" s="24"/>
      <c r="F20" s="24"/>
      <c r="G20" s="24"/>
      <c r="H20" s="24"/>
      <c r="I20" s="10">
        <v>73152</v>
      </c>
      <c r="J20" s="10">
        <v>73152</v>
      </c>
      <c r="K20" s="10">
        <v>73152</v>
      </c>
      <c r="L20" s="10"/>
      <c r="M20" s="10"/>
      <c r="N20" s="10"/>
      <c r="O20" s="10"/>
      <c r="P20" s="24"/>
      <c r="Q20" s="10"/>
      <c r="R20" s="10"/>
      <c r="S20" s="10"/>
      <c r="T20" s="10"/>
      <c r="U20" s="10"/>
      <c r="V20" s="10"/>
      <c r="W20" s="10"/>
    </row>
    <row r="21" ht="18.75" customHeight="1" spans="1:23">
      <c r="A21" s="8" t="s">
        <v>277</v>
      </c>
      <c r="B21" s="8" t="s">
        <v>290</v>
      </c>
      <c r="C21" s="9" t="s">
        <v>289</v>
      </c>
      <c r="D21" s="8" t="s">
        <v>58</v>
      </c>
      <c r="E21" s="8" t="s">
        <v>165</v>
      </c>
      <c r="F21" s="8" t="s">
        <v>98</v>
      </c>
      <c r="G21" s="8" t="s">
        <v>291</v>
      </c>
      <c r="H21" s="8" t="s">
        <v>292</v>
      </c>
      <c r="I21" s="10">
        <v>8736</v>
      </c>
      <c r="J21" s="10">
        <v>8736</v>
      </c>
      <c r="K21" s="10">
        <v>8736</v>
      </c>
      <c r="L21" s="10"/>
      <c r="M21" s="10"/>
      <c r="N21" s="10"/>
      <c r="O21" s="10"/>
      <c r="P21" s="24"/>
      <c r="Q21" s="10"/>
      <c r="R21" s="10"/>
      <c r="S21" s="10"/>
      <c r="T21" s="10"/>
      <c r="U21" s="10"/>
      <c r="V21" s="10"/>
      <c r="W21" s="10"/>
    </row>
    <row r="22" ht="18.75" customHeight="1" spans="1:23">
      <c r="A22" s="8" t="s">
        <v>277</v>
      </c>
      <c r="B22" s="8" t="s">
        <v>290</v>
      </c>
      <c r="C22" s="9" t="s">
        <v>289</v>
      </c>
      <c r="D22" s="8" t="s">
        <v>58</v>
      </c>
      <c r="E22" s="8" t="s">
        <v>165</v>
      </c>
      <c r="F22" s="8" t="s">
        <v>98</v>
      </c>
      <c r="G22" s="8" t="s">
        <v>291</v>
      </c>
      <c r="H22" s="8" t="s">
        <v>292</v>
      </c>
      <c r="I22" s="10">
        <v>11604</v>
      </c>
      <c r="J22" s="10">
        <v>11604</v>
      </c>
      <c r="K22" s="10">
        <v>11604</v>
      </c>
      <c r="L22" s="10"/>
      <c r="M22" s="10"/>
      <c r="N22" s="10"/>
      <c r="O22" s="10"/>
      <c r="P22" s="24"/>
      <c r="Q22" s="10"/>
      <c r="R22" s="10"/>
      <c r="S22" s="10"/>
      <c r="T22" s="10"/>
      <c r="U22" s="10"/>
      <c r="V22" s="10"/>
      <c r="W22" s="10"/>
    </row>
    <row r="23" ht="18.75" customHeight="1" spans="1:23">
      <c r="A23" s="8" t="s">
        <v>277</v>
      </c>
      <c r="B23" s="8" t="s">
        <v>290</v>
      </c>
      <c r="C23" s="9" t="s">
        <v>289</v>
      </c>
      <c r="D23" s="8" t="s">
        <v>58</v>
      </c>
      <c r="E23" s="8" t="s">
        <v>165</v>
      </c>
      <c r="F23" s="8" t="s">
        <v>98</v>
      </c>
      <c r="G23" s="8" t="s">
        <v>291</v>
      </c>
      <c r="H23" s="8" t="s">
        <v>292</v>
      </c>
      <c r="I23" s="10">
        <v>11604</v>
      </c>
      <c r="J23" s="10">
        <v>11604</v>
      </c>
      <c r="K23" s="10">
        <v>11604</v>
      </c>
      <c r="L23" s="10"/>
      <c r="M23" s="10"/>
      <c r="N23" s="10"/>
      <c r="O23" s="10"/>
      <c r="P23" s="24"/>
      <c r="Q23" s="10"/>
      <c r="R23" s="10"/>
      <c r="S23" s="10"/>
      <c r="T23" s="10"/>
      <c r="U23" s="10"/>
      <c r="V23" s="10"/>
      <c r="W23" s="10"/>
    </row>
    <row r="24" ht="18.75" customHeight="1" spans="1:23">
      <c r="A24" s="8" t="s">
        <v>277</v>
      </c>
      <c r="B24" s="8" t="s">
        <v>290</v>
      </c>
      <c r="C24" s="9" t="s">
        <v>289</v>
      </c>
      <c r="D24" s="8" t="s">
        <v>58</v>
      </c>
      <c r="E24" s="8" t="s">
        <v>165</v>
      </c>
      <c r="F24" s="8" t="s">
        <v>98</v>
      </c>
      <c r="G24" s="8" t="s">
        <v>291</v>
      </c>
      <c r="H24" s="8" t="s">
        <v>292</v>
      </c>
      <c r="I24" s="10">
        <v>18000</v>
      </c>
      <c r="J24" s="10">
        <v>18000</v>
      </c>
      <c r="K24" s="10">
        <v>18000</v>
      </c>
      <c r="L24" s="10"/>
      <c r="M24" s="10"/>
      <c r="N24" s="10"/>
      <c r="O24" s="10"/>
      <c r="P24" s="24"/>
      <c r="Q24" s="10"/>
      <c r="R24" s="10"/>
      <c r="S24" s="10"/>
      <c r="T24" s="10"/>
      <c r="U24" s="10"/>
      <c r="V24" s="10"/>
      <c r="W24" s="10"/>
    </row>
    <row r="25" ht="18.75" customHeight="1" spans="1:23">
      <c r="A25" s="8" t="s">
        <v>277</v>
      </c>
      <c r="B25" s="8" t="s">
        <v>290</v>
      </c>
      <c r="C25" s="9" t="s">
        <v>289</v>
      </c>
      <c r="D25" s="8" t="s">
        <v>58</v>
      </c>
      <c r="E25" s="8" t="s">
        <v>165</v>
      </c>
      <c r="F25" s="8" t="s">
        <v>98</v>
      </c>
      <c r="G25" s="8" t="s">
        <v>291</v>
      </c>
      <c r="H25" s="8" t="s">
        <v>292</v>
      </c>
      <c r="I25" s="10">
        <v>11604</v>
      </c>
      <c r="J25" s="10">
        <v>11604</v>
      </c>
      <c r="K25" s="10">
        <v>11604</v>
      </c>
      <c r="L25" s="10"/>
      <c r="M25" s="10"/>
      <c r="N25" s="10"/>
      <c r="O25" s="10"/>
      <c r="P25" s="24"/>
      <c r="Q25" s="10"/>
      <c r="R25" s="10"/>
      <c r="S25" s="10"/>
      <c r="T25" s="10"/>
      <c r="U25" s="10"/>
      <c r="V25" s="10"/>
      <c r="W25" s="10"/>
    </row>
    <row r="26" ht="18.75" customHeight="1" spans="1:23">
      <c r="A26" s="8" t="s">
        <v>277</v>
      </c>
      <c r="B26" s="8" t="s">
        <v>290</v>
      </c>
      <c r="C26" s="9" t="s">
        <v>289</v>
      </c>
      <c r="D26" s="8" t="s">
        <v>58</v>
      </c>
      <c r="E26" s="8" t="s">
        <v>165</v>
      </c>
      <c r="F26" s="8" t="s">
        <v>98</v>
      </c>
      <c r="G26" s="8" t="s">
        <v>291</v>
      </c>
      <c r="H26" s="8" t="s">
        <v>292</v>
      </c>
      <c r="I26" s="10">
        <v>11604</v>
      </c>
      <c r="J26" s="10">
        <v>11604</v>
      </c>
      <c r="K26" s="10">
        <v>11604</v>
      </c>
      <c r="L26" s="10"/>
      <c r="M26" s="10"/>
      <c r="N26" s="10"/>
      <c r="O26" s="10"/>
      <c r="P26" s="24"/>
      <c r="Q26" s="10"/>
      <c r="R26" s="10"/>
      <c r="S26" s="10"/>
      <c r="T26" s="10"/>
      <c r="U26" s="10"/>
      <c r="V26" s="10"/>
      <c r="W26" s="10"/>
    </row>
    <row r="27" ht="18.75" customHeight="1" spans="1:23">
      <c r="A27" s="24"/>
      <c r="B27" s="24"/>
      <c r="C27" s="9" t="s">
        <v>293</v>
      </c>
      <c r="D27" s="24"/>
      <c r="E27" s="24"/>
      <c r="F27" s="24"/>
      <c r="G27" s="24"/>
      <c r="H27" s="24"/>
      <c r="I27" s="10">
        <v>200000</v>
      </c>
      <c r="J27" s="10">
        <v>200000</v>
      </c>
      <c r="K27" s="10">
        <v>200000</v>
      </c>
      <c r="L27" s="10"/>
      <c r="M27" s="10"/>
      <c r="N27" s="10"/>
      <c r="O27" s="10"/>
      <c r="P27" s="24"/>
      <c r="Q27" s="10"/>
      <c r="R27" s="10"/>
      <c r="S27" s="10"/>
      <c r="T27" s="10"/>
      <c r="U27" s="10"/>
      <c r="V27" s="10"/>
      <c r="W27" s="10"/>
    </row>
    <row r="28" ht="18.75" customHeight="1" spans="1:23">
      <c r="A28" s="8" t="s">
        <v>285</v>
      </c>
      <c r="B28" s="8" t="s">
        <v>294</v>
      </c>
      <c r="C28" s="9" t="s">
        <v>293</v>
      </c>
      <c r="D28" s="8" t="s">
        <v>58</v>
      </c>
      <c r="E28" s="8" t="s">
        <v>173</v>
      </c>
      <c r="F28" s="8" t="s">
        <v>130</v>
      </c>
      <c r="G28" s="8" t="s">
        <v>295</v>
      </c>
      <c r="H28" s="8" t="s">
        <v>296</v>
      </c>
      <c r="I28" s="10">
        <v>7500</v>
      </c>
      <c r="J28" s="10">
        <v>7500</v>
      </c>
      <c r="K28" s="10">
        <v>7500</v>
      </c>
      <c r="L28" s="10"/>
      <c r="M28" s="10"/>
      <c r="N28" s="10"/>
      <c r="O28" s="10"/>
      <c r="P28" s="24"/>
      <c r="Q28" s="10"/>
      <c r="R28" s="10"/>
      <c r="S28" s="10"/>
      <c r="T28" s="10"/>
      <c r="U28" s="10"/>
      <c r="V28" s="10"/>
      <c r="W28" s="10"/>
    </row>
    <row r="29" ht="18.75" customHeight="1" spans="1:23">
      <c r="A29" s="8" t="s">
        <v>285</v>
      </c>
      <c r="B29" s="8" t="s">
        <v>294</v>
      </c>
      <c r="C29" s="9" t="s">
        <v>293</v>
      </c>
      <c r="D29" s="8" t="s">
        <v>58</v>
      </c>
      <c r="E29" s="8" t="s">
        <v>173</v>
      </c>
      <c r="F29" s="8" t="s">
        <v>130</v>
      </c>
      <c r="G29" s="8" t="s">
        <v>295</v>
      </c>
      <c r="H29" s="8" t="s">
        <v>296</v>
      </c>
      <c r="I29" s="10">
        <v>51600</v>
      </c>
      <c r="J29" s="10">
        <v>51600</v>
      </c>
      <c r="K29" s="10">
        <v>51600</v>
      </c>
      <c r="L29" s="10"/>
      <c r="M29" s="10"/>
      <c r="N29" s="10"/>
      <c r="O29" s="10"/>
      <c r="P29" s="24"/>
      <c r="Q29" s="10"/>
      <c r="R29" s="10"/>
      <c r="S29" s="10"/>
      <c r="T29" s="10"/>
      <c r="U29" s="10"/>
      <c r="V29" s="10"/>
      <c r="W29" s="10"/>
    </row>
    <row r="30" ht="18.75" customHeight="1" spans="1:23">
      <c r="A30" s="8" t="s">
        <v>285</v>
      </c>
      <c r="B30" s="8" t="s">
        <v>294</v>
      </c>
      <c r="C30" s="9" t="s">
        <v>293</v>
      </c>
      <c r="D30" s="8" t="s">
        <v>58</v>
      </c>
      <c r="E30" s="8" t="s">
        <v>173</v>
      </c>
      <c r="F30" s="8" t="s">
        <v>130</v>
      </c>
      <c r="G30" s="8" t="s">
        <v>295</v>
      </c>
      <c r="H30" s="8" t="s">
        <v>296</v>
      </c>
      <c r="I30" s="10">
        <v>2000</v>
      </c>
      <c r="J30" s="10">
        <v>2000</v>
      </c>
      <c r="K30" s="10">
        <v>2000</v>
      </c>
      <c r="L30" s="10"/>
      <c r="M30" s="10"/>
      <c r="N30" s="10"/>
      <c r="O30" s="10"/>
      <c r="P30" s="24"/>
      <c r="Q30" s="10"/>
      <c r="R30" s="10"/>
      <c r="S30" s="10"/>
      <c r="T30" s="10"/>
      <c r="U30" s="10"/>
      <c r="V30" s="10"/>
      <c r="W30" s="10"/>
    </row>
    <row r="31" ht="18.75" customHeight="1" spans="1:23">
      <c r="A31" s="8" t="s">
        <v>285</v>
      </c>
      <c r="B31" s="8" t="s">
        <v>294</v>
      </c>
      <c r="C31" s="9" t="s">
        <v>293</v>
      </c>
      <c r="D31" s="8" t="s">
        <v>58</v>
      </c>
      <c r="E31" s="8" t="s">
        <v>173</v>
      </c>
      <c r="F31" s="8" t="s">
        <v>130</v>
      </c>
      <c r="G31" s="8" t="s">
        <v>295</v>
      </c>
      <c r="H31" s="8" t="s">
        <v>296</v>
      </c>
      <c r="I31" s="10">
        <v>6900</v>
      </c>
      <c r="J31" s="10">
        <v>6900</v>
      </c>
      <c r="K31" s="10">
        <v>6900</v>
      </c>
      <c r="L31" s="10"/>
      <c r="M31" s="10"/>
      <c r="N31" s="10"/>
      <c r="O31" s="10"/>
      <c r="P31" s="24"/>
      <c r="Q31" s="10"/>
      <c r="R31" s="10"/>
      <c r="S31" s="10"/>
      <c r="T31" s="10"/>
      <c r="U31" s="10"/>
      <c r="V31" s="10"/>
      <c r="W31" s="10"/>
    </row>
    <row r="32" ht="18.75" customHeight="1" spans="1:23">
      <c r="A32" s="8" t="s">
        <v>285</v>
      </c>
      <c r="B32" s="8" t="s">
        <v>294</v>
      </c>
      <c r="C32" s="9" t="s">
        <v>293</v>
      </c>
      <c r="D32" s="8" t="s">
        <v>58</v>
      </c>
      <c r="E32" s="8" t="s">
        <v>173</v>
      </c>
      <c r="F32" s="8" t="s">
        <v>130</v>
      </c>
      <c r="G32" s="8" t="s">
        <v>295</v>
      </c>
      <c r="H32" s="8" t="s">
        <v>296</v>
      </c>
      <c r="I32" s="10">
        <v>132000</v>
      </c>
      <c r="J32" s="10">
        <v>132000</v>
      </c>
      <c r="K32" s="10">
        <v>132000</v>
      </c>
      <c r="L32" s="10"/>
      <c r="M32" s="10"/>
      <c r="N32" s="10"/>
      <c r="O32" s="10"/>
      <c r="P32" s="24"/>
      <c r="Q32" s="10"/>
      <c r="R32" s="10"/>
      <c r="S32" s="10"/>
      <c r="T32" s="10"/>
      <c r="U32" s="10"/>
      <c r="V32" s="10"/>
      <c r="W32" s="10"/>
    </row>
    <row r="33" ht="18.75" customHeight="1" spans="1:23">
      <c r="A33" s="24"/>
      <c r="B33" s="24"/>
      <c r="C33" s="9" t="s">
        <v>297</v>
      </c>
      <c r="D33" s="24"/>
      <c r="E33" s="24"/>
      <c r="F33" s="24"/>
      <c r="G33" s="24"/>
      <c r="H33" s="24"/>
      <c r="I33" s="10">
        <v>43000</v>
      </c>
      <c r="J33" s="10"/>
      <c r="K33" s="10"/>
      <c r="L33" s="10"/>
      <c r="M33" s="10"/>
      <c r="N33" s="10"/>
      <c r="O33" s="10"/>
      <c r="P33" s="24"/>
      <c r="Q33" s="10"/>
      <c r="R33" s="10">
        <v>43000</v>
      </c>
      <c r="S33" s="10"/>
      <c r="T33" s="10"/>
      <c r="U33" s="10"/>
      <c r="V33" s="10"/>
      <c r="W33" s="10">
        <v>43000</v>
      </c>
    </row>
    <row r="34" ht="18.75" customHeight="1" spans="1:23">
      <c r="A34" s="8" t="s">
        <v>282</v>
      </c>
      <c r="B34" s="8" t="s">
        <v>298</v>
      </c>
      <c r="C34" s="9" t="s">
        <v>297</v>
      </c>
      <c r="D34" s="8" t="s">
        <v>58</v>
      </c>
      <c r="E34" s="8" t="s">
        <v>156</v>
      </c>
      <c r="F34" s="8" t="s">
        <v>77</v>
      </c>
      <c r="G34" s="8" t="s">
        <v>235</v>
      </c>
      <c r="H34" s="8" t="s">
        <v>236</v>
      </c>
      <c r="I34" s="10">
        <v>18500</v>
      </c>
      <c r="J34" s="10"/>
      <c r="K34" s="10"/>
      <c r="L34" s="10"/>
      <c r="M34" s="10"/>
      <c r="N34" s="10"/>
      <c r="O34" s="10"/>
      <c r="P34" s="24"/>
      <c r="Q34" s="10"/>
      <c r="R34" s="10">
        <v>18500</v>
      </c>
      <c r="S34" s="10"/>
      <c r="T34" s="10"/>
      <c r="U34" s="10"/>
      <c r="V34" s="10"/>
      <c r="W34" s="10">
        <v>18500</v>
      </c>
    </row>
    <row r="35" ht="18.75" customHeight="1" spans="1:23">
      <c r="A35" s="8" t="s">
        <v>282</v>
      </c>
      <c r="B35" s="8" t="s">
        <v>298</v>
      </c>
      <c r="C35" s="9" t="s">
        <v>297</v>
      </c>
      <c r="D35" s="8" t="s">
        <v>58</v>
      </c>
      <c r="E35" s="8" t="s">
        <v>156</v>
      </c>
      <c r="F35" s="8" t="s">
        <v>77</v>
      </c>
      <c r="G35" s="8" t="s">
        <v>235</v>
      </c>
      <c r="H35" s="8" t="s">
        <v>236</v>
      </c>
      <c r="I35" s="10">
        <v>6000</v>
      </c>
      <c r="J35" s="10"/>
      <c r="K35" s="10"/>
      <c r="L35" s="10"/>
      <c r="M35" s="10"/>
      <c r="N35" s="10"/>
      <c r="O35" s="10"/>
      <c r="P35" s="24"/>
      <c r="Q35" s="10"/>
      <c r="R35" s="10">
        <v>6000</v>
      </c>
      <c r="S35" s="10"/>
      <c r="T35" s="10"/>
      <c r="U35" s="10"/>
      <c r="V35" s="10"/>
      <c r="W35" s="10">
        <v>6000</v>
      </c>
    </row>
    <row r="36" ht="18.75" customHeight="1" spans="1:23">
      <c r="A36" s="8" t="s">
        <v>282</v>
      </c>
      <c r="B36" s="8" t="s">
        <v>298</v>
      </c>
      <c r="C36" s="9" t="s">
        <v>297</v>
      </c>
      <c r="D36" s="8" t="s">
        <v>58</v>
      </c>
      <c r="E36" s="8" t="s">
        <v>156</v>
      </c>
      <c r="F36" s="8" t="s">
        <v>77</v>
      </c>
      <c r="G36" s="8" t="s">
        <v>237</v>
      </c>
      <c r="H36" s="8" t="s">
        <v>238</v>
      </c>
      <c r="I36" s="10">
        <v>18500</v>
      </c>
      <c r="J36" s="10"/>
      <c r="K36" s="10"/>
      <c r="L36" s="10"/>
      <c r="M36" s="10"/>
      <c r="N36" s="10"/>
      <c r="O36" s="10"/>
      <c r="P36" s="24"/>
      <c r="Q36" s="10"/>
      <c r="R36" s="10">
        <v>18500</v>
      </c>
      <c r="S36" s="10"/>
      <c r="T36" s="10"/>
      <c r="U36" s="10"/>
      <c r="V36" s="10"/>
      <c r="W36" s="10">
        <v>18500</v>
      </c>
    </row>
    <row r="37" ht="18.75" customHeight="1" spans="1:23">
      <c r="A37" s="24"/>
      <c r="B37" s="24"/>
      <c r="C37" s="9" t="s">
        <v>299</v>
      </c>
      <c r="D37" s="24"/>
      <c r="E37" s="24"/>
      <c r="F37" s="24"/>
      <c r="G37" s="24"/>
      <c r="H37" s="24"/>
      <c r="I37" s="10">
        <v>4050000</v>
      </c>
      <c r="J37" s="10">
        <v>4050000</v>
      </c>
      <c r="K37" s="10">
        <v>4050000</v>
      </c>
      <c r="L37" s="10"/>
      <c r="M37" s="10"/>
      <c r="N37" s="10"/>
      <c r="O37" s="10"/>
      <c r="P37" s="24"/>
      <c r="Q37" s="10"/>
      <c r="R37" s="10"/>
      <c r="S37" s="10"/>
      <c r="T37" s="10"/>
      <c r="U37" s="10"/>
      <c r="V37" s="10"/>
      <c r="W37" s="10"/>
    </row>
    <row r="38" ht="18.75" customHeight="1" spans="1:23">
      <c r="A38" s="8" t="s">
        <v>282</v>
      </c>
      <c r="B38" s="8" t="s">
        <v>300</v>
      </c>
      <c r="C38" s="9" t="s">
        <v>299</v>
      </c>
      <c r="D38" s="8" t="s">
        <v>58</v>
      </c>
      <c r="E38" s="8" t="s">
        <v>171</v>
      </c>
      <c r="F38" s="8" t="s">
        <v>124</v>
      </c>
      <c r="G38" s="8" t="s">
        <v>301</v>
      </c>
      <c r="H38" s="8" t="s">
        <v>302</v>
      </c>
      <c r="I38" s="10">
        <v>375000</v>
      </c>
      <c r="J38" s="10">
        <v>375000</v>
      </c>
      <c r="K38" s="10">
        <v>375000</v>
      </c>
      <c r="L38" s="10"/>
      <c r="M38" s="10"/>
      <c r="N38" s="10"/>
      <c r="O38" s="10"/>
      <c r="P38" s="24"/>
      <c r="Q38" s="10"/>
      <c r="R38" s="10"/>
      <c r="S38" s="10"/>
      <c r="T38" s="10"/>
      <c r="U38" s="10"/>
      <c r="V38" s="10"/>
      <c r="W38" s="10"/>
    </row>
    <row r="39" ht="18.75" customHeight="1" spans="1:23">
      <c r="A39" s="8" t="s">
        <v>282</v>
      </c>
      <c r="B39" s="8" t="s">
        <v>300</v>
      </c>
      <c r="C39" s="9" t="s">
        <v>299</v>
      </c>
      <c r="D39" s="8" t="s">
        <v>58</v>
      </c>
      <c r="E39" s="8" t="s">
        <v>172</v>
      </c>
      <c r="F39" s="8" t="s">
        <v>127</v>
      </c>
      <c r="G39" s="8" t="s">
        <v>301</v>
      </c>
      <c r="H39" s="8" t="s">
        <v>302</v>
      </c>
      <c r="I39" s="10">
        <v>10000</v>
      </c>
      <c r="J39" s="10">
        <v>10000</v>
      </c>
      <c r="K39" s="10">
        <v>10000</v>
      </c>
      <c r="L39" s="10"/>
      <c r="M39" s="10"/>
      <c r="N39" s="10"/>
      <c r="O39" s="10"/>
      <c r="P39" s="24"/>
      <c r="Q39" s="10"/>
      <c r="R39" s="10"/>
      <c r="S39" s="10"/>
      <c r="T39" s="10"/>
      <c r="U39" s="10"/>
      <c r="V39" s="10"/>
      <c r="W39" s="10"/>
    </row>
    <row r="40" ht="18.75" customHeight="1" spans="1:23">
      <c r="A40" s="8" t="s">
        <v>282</v>
      </c>
      <c r="B40" s="8" t="s">
        <v>300</v>
      </c>
      <c r="C40" s="9" t="s">
        <v>299</v>
      </c>
      <c r="D40" s="8" t="s">
        <v>58</v>
      </c>
      <c r="E40" s="8" t="s">
        <v>172</v>
      </c>
      <c r="F40" s="8" t="s">
        <v>127</v>
      </c>
      <c r="G40" s="8" t="s">
        <v>301</v>
      </c>
      <c r="H40" s="8" t="s">
        <v>302</v>
      </c>
      <c r="I40" s="10">
        <v>126000</v>
      </c>
      <c r="J40" s="10">
        <v>126000</v>
      </c>
      <c r="K40" s="10">
        <v>126000</v>
      </c>
      <c r="L40" s="10"/>
      <c r="M40" s="10"/>
      <c r="N40" s="10"/>
      <c r="O40" s="10"/>
      <c r="P40" s="24"/>
      <c r="Q40" s="10"/>
      <c r="R40" s="10"/>
      <c r="S40" s="10"/>
      <c r="T40" s="10"/>
      <c r="U40" s="10"/>
      <c r="V40" s="10"/>
      <c r="W40" s="10"/>
    </row>
    <row r="41" ht="18.75" customHeight="1" spans="1:23">
      <c r="A41" s="8" t="s">
        <v>282</v>
      </c>
      <c r="B41" s="8" t="s">
        <v>300</v>
      </c>
      <c r="C41" s="9" t="s">
        <v>299</v>
      </c>
      <c r="D41" s="8" t="s">
        <v>58</v>
      </c>
      <c r="E41" s="8" t="s">
        <v>172</v>
      </c>
      <c r="F41" s="8" t="s">
        <v>127</v>
      </c>
      <c r="G41" s="8" t="s">
        <v>301</v>
      </c>
      <c r="H41" s="8" t="s">
        <v>302</v>
      </c>
      <c r="I41" s="10">
        <v>99700</v>
      </c>
      <c r="J41" s="10">
        <v>99700</v>
      </c>
      <c r="K41" s="10">
        <v>99700</v>
      </c>
      <c r="L41" s="10"/>
      <c r="M41" s="10"/>
      <c r="N41" s="10"/>
      <c r="O41" s="10"/>
      <c r="P41" s="24"/>
      <c r="Q41" s="10"/>
      <c r="R41" s="10"/>
      <c r="S41" s="10"/>
      <c r="T41" s="10"/>
      <c r="U41" s="10"/>
      <c r="V41" s="10"/>
      <c r="W41" s="10"/>
    </row>
    <row r="42" ht="18.75" customHeight="1" spans="1:23">
      <c r="A42" s="8" t="s">
        <v>282</v>
      </c>
      <c r="B42" s="8" t="s">
        <v>300</v>
      </c>
      <c r="C42" s="9" t="s">
        <v>299</v>
      </c>
      <c r="D42" s="8" t="s">
        <v>58</v>
      </c>
      <c r="E42" s="8" t="s">
        <v>172</v>
      </c>
      <c r="F42" s="8" t="s">
        <v>127</v>
      </c>
      <c r="G42" s="8" t="s">
        <v>301</v>
      </c>
      <c r="H42" s="8" t="s">
        <v>302</v>
      </c>
      <c r="I42" s="10">
        <v>70000</v>
      </c>
      <c r="J42" s="10">
        <v>70000</v>
      </c>
      <c r="K42" s="10">
        <v>70000</v>
      </c>
      <c r="L42" s="10"/>
      <c r="M42" s="10"/>
      <c r="N42" s="10"/>
      <c r="O42" s="10"/>
      <c r="P42" s="24"/>
      <c r="Q42" s="10"/>
      <c r="R42" s="10"/>
      <c r="S42" s="10"/>
      <c r="T42" s="10"/>
      <c r="U42" s="10"/>
      <c r="V42" s="10"/>
      <c r="W42" s="10"/>
    </row>
    <row r="43" ht="18.75" customHeight="1" spans="1:23">
      <c r="A43" s="8" t="s">
        <v>282</v>
      </c>
      <c r="B43" s="8" t="s">
        <v>300</v>
      </c>
      <c r="C43" s="9" t="s">
        <v>299</v>
      </c>
      <c r="D43" s="8" t="s">
        <v>58</v>
      </c>
      <c r="E43" s="8" t="s">
        <v>172</v>
      </c>
      <c r="F43" s="8" t="s">
        <v>127</v>
      </c>
      <c r="G43" s="8" t="s">
        <v>301</v>
      </c>
      <c r="H43" s="8" t="s">
        <v>302</v>
      </c>
      <c r="I43" s="10">
        <v>8000</v>
      </c>
      <c r="J43" s="10">
        <v>8000</v>
      </c>
      <c r="K43" s="10">
        <v>8000</v>
      </c>
      <c r="L43" s="10"/>
      <c r="M43" s="10"/>
      <c r="N43" s="10"/>
      <c r="O43" s="10"/>
      <c r="P43" s="24"/>
      <c r="Q43" s="10"/>
      <c r="R43" s="10"/>
      <c r="S43" s="10"/>
      <c r="T43" s="10"/>
      <c r="U43" s="10"/>
      <c r="V43" s="10"/>
      <c r="W43" s="10"/>
    </row>
    <row r="44" ht="18.75" customHeight="1" spans="1:23">
      <c r="A44" s="8" t="s">
        <v>282</v>
      </c>
      <c r="B44" s="8" t="s">
        <v>300</v>
      </c>
      <c r="C44" s="9" t="s">
        <v>299</v>
      </c>
      <c r="D44" s="8" t="s">
        <v>58</v>
      </c>
      <c r="E44" s="8" t="s">
        <v>172</v>
      </c>
      <c r="F44" s="8" t="s">
        <v>127</v>
      </c>
      <c r="G44" s="8" t="s">
        <v>301</v>
      </c>
      <c r="H44" s="8" t="s">
        <v>302</v>
      </c>
      <c r="I44" s="10">
        <v>625400</v>
      </c>
      <c r="J44" s="10">
        <v>625400</v>
      </c>
      <c r="K44" s="10">
        <v>625400</v>
      </c>
      <c r="L44" s="10"/>
      <c r="M44" s="10"/>
      <c r="N44" s="10"/>
      <c r="O44" s="10"/>
      <c r="P44" s="24"/>
      <c r="Q44" s="10"/>
      <c r="R44" s="10"/>
      <c r="S44" s="10"/>
      <c r="T44" s="10"/>
      <c r="U44" s="10"/>
      <c r="V44" s="10"/>
      <c r="W44" s="10"/>
    </row>
    <row r="45" ht="18.75" customHeight="1" spans="1:23">
      <c r="A45" s="8" t="s">
        <v>282</v>
      </c>
      <c r="B45" s="8" t="s">
        <v>300</v>
      </c>
      <c r="C45" s="9" t="s">
        <v>299</v>
      </c>
      <c r="D45" s="8" t="s">
        <v>58</v>
      </c>
      <c r="E45" s="8" t="s">
        <v>172</v>
      </c>
      <c r="F45" s="8" t="s">
        <v>127</v>
      </c>
      <c r="G45" s="8" t="s">
        <v>303</v>
      </c>
      <c r="H45" s="8" t="s">
        <v>304</v>
      </c>
      <c r="I45" s="10">
        <v>1091500</v>
      </c>
      <c r="J45" s="10">
        <v>1091500</v>
      </c>
      <c r="K45" s="10">
        <v>1091500</v>
      </c>
      <c r="L45" s="10"/>
      <c r="M45" s="10"/>
      <c r="N45" s="10"/>
      <c r="O45" s="10"/>
      <c r="P45" s="24"/>
      <c r="Q45" s="10"/>
      <c r="R45" s="10"/>
      <c r="S45" s="10"/>
      <c r="T45" s="10"/>
      <c r="U45" s="10"/>
      <c r="V45" s="10"/>
      <c r="W45" s="10"/>
    </row>
    <row r="46" ht="18.75" customHeight="1" spans="1:23">
      <c r="A46" s="8" t="s">
        <v>282</v>
      </c>
      <c r="B46" s="8" t="s">
        <v>300</v>
      </c>
      <c r="C46" s="9" t="s">
        <v>299</v>
      </c>
      <c r="D46" s="8" t="s">
        <v>58</v>
      </c>
      <c r="E46" s="8" t="s">
        <v>172</v>
      </c>
      <c r="F46" s="8" t="s">
        <v>127</v>
      </c>
      <c r="G46" s="8" t="s">
        <v>295</v>
      </c>
      <c r="H46" s="8" t="s">
        <v>296</v>
      </c>
      <c r="I46" s="10">
        <v>1406600</v>
      </c>
      <c r="J46" s="10">
        <v>1406600</v>
      </c>
      <c r="K46" s="10">
        <v>1406600</v>
      </c>
      <c r="L46" s="10"/>
      <c r="M46" s="10"/>
      <c r="N46" s="10"/>
      <c r="O46" s="10"/>
      <c r="P46" s="24"/>
      <c r="Q46" s="10"/>
      <c r="R46" s="10"/>
      <c r="S46" s="10"/>
      <c r="T46" s="10"/>
      <c r="U46" s="10"/>
      <c r="V46" s="10"/>
      <c r="W46" s="10"/>
    </row>
    <row r="47" ht="18.75" customHeight="1" spans="1:23">
      <c r="A47" s="8" t="s">
        <v>282</v>
      </c>
      <c r="B47" s="8" t="s">
        <v>300</v>
      </c>
      <c r="C47" s="9" t="s">
        <v>299</v>
      </c>
      <c r="D47" s="8" t="s">
        <v>58</v>
      </c>
      <c r="E47" s="8" t="s">
        <v>172</v>
      </c>
      <c r="F47" s="8" t="s">
        <v>127</v>
      </c>
      <c r="G47" s="8" t="s">
        <v>305</v>
      </c>
      <c r="H47" s="8" t="s">
        <v>306</v>
      </c>
      <c r="I47" s="10">
        <v>237800</v>
      </c>
      <c r="J47" s="10">
        <v>237800</v>
      </c>
      <c r="K47" s="10">
        <v>237800</v>
      </c>
      <c r="L47" s="10"/>
      <c r="M47" s="10"/>
      <c r="N47" s="10"/>
      <c r="O47" s="10"/>
      <c r="P47" s="24"/>
      <c r="Q47" s="10"/>
      <c r="R47" s="10"/>
      <c r="S47" s="10"/>
      <c r="T47" s="10"/>
      <c r="U47" s="10"/>
      <c r="V47" s="10"/>
      <c r="W47" s="10"/>
    </row>
    <row r="48" ht="18.75" customHeight="1" spans="1:23">
      <c r="A48" s="24"/>
      <c r="B48" s="24"/>
      <c r="C48" s="9" t="s">
        <v>307</v>
      </c>
      <c r="D48" s="24"/>
      <c r="E48" s="24"/>
      <c r="F48" s="24"/>
      <c r="G48" s="24"/>
      <c r="H48" s="24"/>
      <c r="I48" s="10">
        <v>360000</v>
      </c>
      <c r="J48" s="10">
        <v>360000</v>
      </c>
      <c r="K48" s="10">
        <v>360000</v>
      </c>
      <c r="L48" s="10"/>
      <c r="M48" s="10"/>
      <c r="N48" s="10"/>
      <c r="O48" s="10"/>
      <c r="P48" s="24"/>
      <c r="Q48" s="10"/>
      <c r="R48" s="10"/>
      <c r="S48" s="10"/>
      <c r="T48" s="10"/>
      <c r="U48" s="10"/>
      <c r="V48" s="10"/>
      <c r="W48" s="10"/>
    </row>
    <row r="49" ht="18.75" customHeight="1" spans="1:23">
      <c r="A49" s="8" t="s">
        <v>282</v>
      </c>
      <c r="B49" s="8" t="s">
        <v>308</v>
      </c>
      <c r="C49" s="9" t="s">
        <v>307</v>
      </c>
      <c r="D49" s="8" t="s">
        <v>58</v>
      </c>
      <c r="E49" s="8" t="s">
        <v>161</v>
      </c>
      <c r="F49" s="8" t="s">
        <v>88</v>
      </c>
      <c r="G49" s="8" t="s">
        <v>309</v>
      </c>
      <c r="H49" s="8" t="s">
        <v>310</v>
      </c>
      <c r="I49" s="10">
        <v>180000</v>
      </c>
      <c r="J49" s="10">
        <v>180000</v>
      </c>
      <c r="K49" s="10">
        <v>180000</v>
      </c>
      <c r="L49" s="10"/>
      <c r="M49" s="10"/>
      <c r="N49" s="10"/>
      <c r="O49" s="10"/>
      <c r="P49" s="24"/>
      <c r="Q49" s="10"/>
      <c r="R49" s="10"/>
      <c r="S49" s="10"/>
      <c r="T49" s="10"/>
      <c r="U49" s="10"/>
      <c r="V49" s="10"/>
      <c r="W49" s="10"/>
    </row>
    <row r="50" ht="18.75" customHeight="1" spans="1:23">
      <c r="A50" s="8" t="s">
        <v>282</v>
      </c>
      <c r="B50" s="8" t="s">
        <v>308</v>
      </c>
      <c r="C50" s="9" t="s">
        <v>307</v>
      </c>
      <c r="D50" s="8" t="s">
        <v>58</v>
      </c>
      <c r="E50" s="8" t="s">
        <v>161</v>
      </c>
      <c r="F50" s="8" t="s">
        <v>88</v>
      </c>
      <c r="G50" s="8" t="s">
        <v>309</v>
      </c>
      <c r="H50" s="8" t="s">
        <v>310</v>
      </c>
      <c r="I50" s="10">
        <v>180000</v>
      </c>
      <c r="J50" s="10">
        <v>180000</v>
      </c>
      <c r="K50" s="10">
        <v>180000</v>
      </c>
      <c r="L50" s="10"/>
      <c r="M50" s="10"/>
      <c r="N50" s="10"/>
      <c r="O50" s="10"/>
      <c r="P50" s="24"/>
      <c r="Q50" s="10"/>
      <c r="R50" s="10"/>
      <c r="S50" s="10"/>
      <c r="T50" s="10"/>
      <c r="U50" s="10"/>
      <c r="V50" s="10"/>
      <c r="W50" s="10"/>
    </row>
    <row r="51" ht="18.75" customHeight="1" spans="1:23">
      <c r="A51" s="24"/>
      <c r="B51" s="24"/>
      <c r="C51" s="9" t="s">
        <v>311</v>
      </c>
      <c r="D51" s="24"/>
      <c r="E51" s="24"/>
      <c r="F51" s="24"/>
      <c r="G51" s="24"/>
      <c r="H51" s="24"/>
      <c r="I51" s="10">
        <v>2200000</v>
      </c>
      <c r="J51" s="10">
        <v>2200000</v>
      </c>
      <c r="K51" s="10">
        <v>2200000</v>
      </c>
      <c r="L51" s="10"/>
      <c r="M51" s="10"/>
      <c r="N51" s="10"/>
      <c r="O51" s="10"/>
      <c r="P51" s="24"/>
      <c r="Q51" s="10"/>
      <c r="R51" s="10"/>
      <c r="S51" s="10"/>
      <c r="T51" s="10"/>
      <c r="U51" s="10"/>
      <c r="V51" s="10"/>
      <c r="W51" s="10"/>
    </row>
    <row r="52" ht="18.75" customHeight="1" spans="1:23">
      <c r="A52" s="8" t="s">
        <v>282</v>
      </c>
      <c r="B52" s="8" t="s">
        <v>312</v>
      </c>
      <c r="C52" s="9" t="s">
        <v>311</v>
      </c>
      <c r="D52" s="8" t="s">
        <v>58</v>
      </c>
      <c r="E52" s="8" t="s">
        <v>161</v>
      </c>
      <c r="F52" s="8" t="s">
        <v>88</v>
      </c>
      <c r="G52" s="8" t="s">
        <v>309</v>
      </c>
      <c r="H52" s="8" t="s">
        <v>310</v>
      </c>
      <c r="I52" s="10">
        <v>2200000</v>
      </c>
      <c r="J52" s="10">
        <v>2200000</v>
      </c>
      <c r="K52" s="10">
        <v>2200000</v>
      </c>
      <c r="L52" s="10"/>
      <c r="M52" s="10"/>
      <c r="N52" s="10"/>
      <c r="O52" s="10"/>
      <c r="P52" s="24"/>
      <c r="Q52" s="10"/>
      <c r="R52" s="10"/>
      <c r="S52" s="10"/>
      <c r="T52" s="10"/>
      <c r="U52" s="10"/>
      <c r="V52" s="10"/>
      <c r="W52" s="10"/>
    </row>
    <row r="53" ht="18.75" customHeight="1" spans="1:23">
      <c r="A53" s="24"/>
      <c r="B53" s="24"/>
      <c r="C53" s="9" t="s">
        <v>313</v>
      </c>
      <c r="D53" s="24"/>
      <c r="E53" s="24"/>
      <c r="F53" s="24"/>
      <c r="G53" s="24"/>
      <c r="H53" s="24"/>
      <c r="I53" s="10">
        <v>501200</v>
      </c>
      <c r="J53" s="10">
        <v>501200</v>
      </c>
      <c r="K53" s="10">
        <v>501200</v>
      </c>
      <c r="L53" s="10"/>
      <c r="M53" s="10"/>
      <c r="N53" s="10"/>
      <c r="O53" s="10"/>
      <c r="P53" s="24"/>
      <c r="Q53" s="10"/>
      <c r="R53" s="10"/>
      <c r="S53" s="10"/>
      <c r="T53" s="10"/>
      <c r="U53" s="10"/>
      <c r="V53" s="10"/>
      <c r="W53" s="10"/>
    </row>
    <row r="54" ht="18.75" customHeight="1" spans="1:23">
      <c r="A54" s="8" t="s">
        <v>282</v>
      </c>
      <c r="B54" s="8" t="s">
        <v>314</v>
      </c>
      <c r="C54" s="9" t="s">
        <v>313</v>
      </c>
      <c r="D54" s="8" t="s">
        <v>58</v>
      </c>
      <c r="E54" s="8" t="s">
        <v>157</v>
      </c>
      <c r="F54" s="8" t="s">
        <v>78</v>
      </c>
      <c r="G54" s="8" t="s">
        <v>235</v>
      </c>
      <c r="H54" s="8" t="s">
        <v>236</v>
      </c>
      <c r="I54" s="10">
        <v>10000</v>
      </c>
      <c r="J54" s="10">
        <v>10000</v>
      </c>
      <c r="K54" s="10">
        <v>10000</v>
      </c>
      <c r="L54" s="10"/>
      <c r="M54" s="10"/>
      <c r="N54" s="10"/>
      <c r="O54" s="10"/>
      <c r="P54" s="24"/>
      <c r="Q54" s="10"/>
      <c r="R54" s="10"/>
      <c r="S54" s="10"/>
      <c r="T54" s="10"/>
      <c r="U54" s="10"/>
      <c r="V54" s="10"/>
      <c r="W54" s="10"/>
    </row>
    <row r="55" ht="18.75" customHeight="1" spans="1:23">
      <c r="A55" s="8" t="s">
        <v>282</v>
      </c>
      <c r="B55" s="8" t="s">
        <v>314</v>
      </c>
      <c r="C55" s="9" t="s">
        <v>313</v>
      </c>
      <c r="D55" s="8" t="s">
        <v>58</v>
      </c>
      <c r="E55" s="8" t="s">
        <v>157</v>
      </c>
      <c r="F55" s="8" t="s">
        <v>78</v>
      </c>
      <c r="G55" s="8" t="s">
        <v>235</v>
      </c>
      <c r="H55" s="8" t="s">
        <v>236</v>
      </c>
      <c r="I55" s="10">
        <v>1200</v>
      </c>
      <c r="J55" s="10">
        <v>1200</v>
      </c>
      <c r="K55" s="10">
        <v>1200</v>
      </c>
      <c r="L55" s="10"/>
      <c r="M55" s="10"/>
      <c r="N55" s="10"/>
      <c r="O55" s="10"/>
      <c r="P55" s="24"/>
      <c r="Q55" s="10"/>
      <c r="R55" s="10"/>
      <c r="S55" s="10"/>
      <c r="T55" s="10"/>
      <c r="U55" s="10"/>
      <c r="V55" s="10"/>
      <c r="W55" s="10"/>
    </row>
    <row r="56" ht="18.75" customHeight="1" spans="1:23">
      <c r="A56" s="8" t="s">
        <v>282</v>
      </c>
      <c r="B56" s="8" t="s">
        <v>314</v>
      </c>
      <c r="C56" s="9" t="s">
        <v>313</v>
      </c>
      <c r="D56" s="8" t="s">
        <v>58</v>
      </c>
      <c r="E56" s="8" t="s">
        <v>157</v>
      </c>
      <c r="F56" s="8" t="s">
        <v>78</v>
      </c>
      <c r="G56" s="8" t="s">
        <v>315</v>
      </c>
      <c r="H56" s="8" t="s">
        <v>316</v>
      </c>
      <c r="I56" s="10">
        <v>82000</v>
      </c>
      <c r="J56" s="10">
        <v>82000</v>
      </c>
      <c r="K56" s="10">
        <v>82000</v>
      </c>
      <c r="L56" s="10"/>
      <c r="M56" s="10"/>
      <c r="N56" s="10"/>
      <c r="O56" s="10"/>
      <c r="P56" s="24"/>
      <c r="Q56" s="10"/>
      <c r="R56" s="10"/>
      <c r="S56" s="10"/>
      <c r="T56" s="10"/>
      <c r="U56" s="10"/>
      <c r="V56" s="10"/>
      <c r="W56" s="10"/>
    </row>
    <row r="57" ht="18.75" customHeight="1" spans="1:23">
      <c r="A57" s="8" t="s">
        <v>282</v>
      </c>
      <c r="B57" s="8" t="s">
        <v>314</v>
      </c>
      <c r="C57" s="9" t="s">
        <v>313</v>
      </c>
      <c r="D57" s="8" t="s">
        <v>58</v>
      </c>
      <c r="E57" s="8" t="s">
        <v>157</v>
      </c>
      <c r="F57" s="8" t="s">
        <v>78</v>
      </c>
      <c r="G57" s="8" t="s">
        <v>315</v>
      </c>
      <c r="H57" s="8" t="s">
        <v>316</v>
      </c>
      <c r="I57" s="10">
        <v>218000</v>
      </c>
      <c r="J57" s="10">
        <v>218000</v>
      </c>
      <c r="K57" s="10">
        <v>218000</v>
      </c>
      <c r="L57" s="10"/>
      <c r="M57" s="10"/>
      <c r="N57" s="10"/>
      <c r="O57" s="10"/>
      <c r="P57" s="24"/>
      <c r="Q57" s="10"/>
      <c r="R57" s="10"/>
      <c r="S57" s="10"/>
      <c r="T57" s="10"/>
      <c r="U57" s="10"/>
      <c r="V57" s="10"/>
      <c r="W57" s="10"/>
    </row>
    <row r="58" ht="18.75" customHeight="1" spans="1:23">
      <c r="A58" s="8" t="s">
        <v>282</v>
      </c>
      <c r="B58" s="8" t="s">
        <v>314</v>
      </c>
      <c r="C58" s="9" t="s">
        <v>313</v>
      </c>
      <c r="D58" s="8" t="s">
        <v>58</v>
      </c>
      <c r="E58" s="8" t="s">
        <v>157</v>
      </c>
      <c r="F58" s="8" t="s">
        <v>78</v>
      </c>
      <c r="G58" s="8" t="s">
        <v>315</v>
      </c>
      <c r="H58" s="8" t="s">
        <v>316</v>
      </c>
      <c r="I58" s="10">
        <v>190000</v>
      </c>
      <c r="J58" s="10">
        <v>190000</v>
      </c>
      <c r="K58" s="10">
        <v>190000</v>
      </c>
      <c r="L58" s="10"/>
      <c r="M58" s="10"/>
      <c r="N58" s="10"/>
      <c r="O58" s="10"/>
      <c r="P58" s="24"/>
      <c r="Q58" s="10"/>
      <c r="R58" s="10"/>
      <c r="S58" s="10"/>
      <c r="T58" s="10"/>
      <c r="U58" s="10"/>
      <c r="V58" s="10"/>
      <c r="W58" s="10"/>
    </row>
    <row r="59" ht="18.75" customHeight="1" spans="1:23">
      <c r="A59" s="24"/>
      <c r="B59" s="24"/>
      <c r="C59" s="9" t="s">
        <v>317</v>
      </c>
      <c r="D59" s="24"/>
      <c r="E59" s="24"/>
      <c r="F59" s="24"/>
      <c r="G59" s="24"/>
      <c r="H59" s="24"/>
      <c r="I59" s="10">
        <v>21586.8</v>
      </c>
      <c r="J59" s="10">
        <v>21586.8</v>
      </c>
      <c r="K59" s="10">
        <v>21586.8</v>
      </c>
      <c r="L59" s="10"/>
      <c r="M59" s="10"/>
      <c r="N59" s="10"/>
      <c r="O59" s="10"/>
      <c r="P59" s="24"/>
      <c r="Q59" s="10"/>
      <c r="R59" s="10"/>
      <c r="S59" s="10"/>
      <c r="T59" s="10"/>
      <c r="U59" s="10"/>
      <c r="V59" s="10"/>
      <c r="W59" s="10"/>
    </row>
    <row r="60" ht="18.75" customHeight="1" spans="1:23">
      <c r="A60" s="8" t="s">
        <v>277</v>
      </c>
      <c r="B60" s="8" t="s">
        <v>318</v>
      </c>
      <c r="C60" s="9" t="s">
        <v>317</v>
      </c>
      <c r="D60" s="8" t="s">
        <v>58</v>
      </c>
      <c r="E60" s="8" t="s">
        <v>156</v>
      </c>
      <c r="F60" s="8" t="s">
        <v>77</v>
      </c>
      <c r="G60" s="8" t="s">
        <v>291</v>
      </c>
      <c r="H60" s="8" t="s">
        <v>292</v>
      </c>
      <c r="I60" s="10">
        <v>21586.8</v>
      </c>
      <c r="J60" s="10">
        <v>21586.8</v>
      </c>
      <c r="K60" s="10">
        <v>21586.8</v>
      </c>
      <c r="L60" s="10"/>
      <c r="M60" s="10"/>
      <c r="N60" s="10"/>
      <c r="O60" s="10"/>
      <c r="P60" s="24"/>
      <c r="Q60" s="10"/>
      <c r="R60" s="10"/>
      <c r="S60" s="10"/>
      <c r="T60" s="10"/>
      <c r="U60" s="10"/>
      <c r="V60" s="10"/>
      <c r="W60" s="10"/>
    </row>
    <row r="61" ht="18.75" customHeight="1" spans="1:23">
      <c r="A61" s="13"/>
      <c r="B61" s="13"/>
      <c r="C61" s="8" t="s">
        <v>319</v>
      </c>
      <c r="D61" s="13"/>
      <c r="E61" s="13"/>
      <c r="F61" s="13"/>
      <c r="G61" s="13"/>
      <c r="H61" s="13"/>
      <c r="I61" s="10">
        <v>365300</v>
      </c>
      <c r="J61" s="10"/>
      <c r="K61" s="10"/>
      <c r="L61" s="10">
        <v>365300</v>
      </c>
      <c r="M61" s="10"/>
      <c r="N61" s="10"/>
      <c r="O61" s="10"/>
      <c r="P61" s="10"/>
      <c r="Q61" s="10"/>
      <c r="R61" s="10"/>
      <c r="S61" s="10"/>
      <c r="T61" s="10"/>
      <c r="U61" s="10"/>
      <c r="V61" s="10"/>
      <c r="W61" s="10"/>
    </row>
    <row r="62" ht="18.75" customHeight="1" spans="1:23">
      <c r="A62" s="8" t="s">
        <v>282</v>
      </c>
      <c r="B62" s="129" t="s">
        <v>320</v>
      </c>
      <c r="C62" s="8" t="s">
        <v>319</v>
      </c>
      <c r="D62" s="8" t="s">
        <v>58</v>
      </c>
      <c r="E62" s="8">
        <v>2137201</v>
      </c>
      <c r="F62" s="8" t="s">
        <v>114</v>
      </c>
      <c r="G62" s="8">
        <v>31010</v>
      </c>
      <c r="H62" s="8" t="s">
        <v>321</v>
      </c>
      <c r="I62" s="10">
        <v>112050</v>
      </c>
      <c r="J62" s="10"/>
      <c r="K62" s="10"/>
      <c r="L62" s="10">
        <v>112050</v>
      </c>
      <c r="M62" s="10"/>
      <c r="N62" s="10"/>
      <c r="O62" s="10"/>
      <c r="P62" s="10"/>
      <c r="Q62" s="10"/>
      <c r="R62" s="10"/>
      <c r="S62" s="10"/>
      <c r="T62" s="10"/>
      <c r="U62" s="10"/>
      <c r="V62" s="10"/>
      <c r="W62" s="10"/>
    </row>
    <row r="63" ht="18.75" customHeight="1" spans="1:23">
      <c r="A63" s="8" t="s">
        <v>322</v>
      </c>
      <c r="B63" s="129" t="s">
        <v>320</v>
      </c>
      <c r="C63" s="8" t="s">
        <v>319</v>
      </c>
      <c r="D63" s="8" t="s">
        <v>58</v>
      </c>
      <c r="E63" s="8">
        <v>2137202</v>
      </c>
      <c r="F63" s="8" t="s">
        <v>110</v>
      </c>
      <c r="G63" s="8">
        <v>31005</v>
      </c>
      <c r="H63" s="8" t="s">
        <v>323</v>
      </c>
      <c r="I63" s="11">
        <v>50290</v>
      </c>
      <c r="J63" s="10"/>
      <c r="K63" s="10"/>
      <c r="L63" s="11">
        <v>50290</v>
      </c>
      <c r="M63" s="10"/>
      <c r="N63" s="10"/>
      <c r="O63" s="10"/>
      <c r="P63" s="10"/>
      <c r="Q63" s="10"/>
      <c r="R63" s="10"/>
      <c r="S63" s="10"/>
      <c r="T63" s="10"/>
      <c r="U63" s="10"/>
      <c r="V63" s="10"/>
      <c r="W63" s="10"/>
    </row>
    <row r="64" ht="18.75" customHeight="1" spans="1:23">
      <c r="A64" s="8" t="s">
        <v>324</v>
      </c>
      <c r="B64" s="129" t="s">
        <v>320</v>
      </c>
      <c r="C64" s="8" t="s">
        <v>319</v>
      </c>
      <c r="D64" s="8" t="s">
        <v>58</v>
      </c>
      <c r="E64" s="8">
        <v>2137202</v>
      </c>
      <c r="F64" s="8" t="s">
        <v>110</v>
      </c>
      <c r="G64" s="8">
        <v>31005</v>
      </c>
      <c r="H64" s="8" t="s">
        <v>323</v>
      </c>
      <c r="I64" s="11">
        <v>37752</v>
      </c>
      <c r="J64" s="10"/>
      <c r="K64" s="10"/>
      <c r="L64" s="11">
        <v>37752</v>
      </c>
      <c r="M64" s="10"/>
      <c r="N64" s="10"/>
      <c r="O64" s="10"/>
      <c r="P64" s="10"/>
      <c r="Q64" s="10"/>
      <c r="R64" s="10"/>
      <c r="S64" s="10"/>
      <c r="T64" s="10"/>
      <c r="U64" s="10"/>
      <c r="V64" s="10"/>
      <c r="W64" s="10"/>
    </row>
    <row r="65" ht="18.75" customHeight="1" spans="1:23">
      <c r="A65" s="8" t="s">
        <v>325</v>
      </c>
      <c r="B65" s="129" t="s">
        <v>320</v>
      </c>
      <c r="C65" s="8" t="s">
        <v>319</v>
      </c>
      <c r="D65" s="8" t="s">
        <v>58</v>
      </c>
      <c r="E65" s="8">
        <v>2137202</v>
      </c>
      <c r="F65" s="8" t="s">
        <v>110</v>
      </c>
      <c r="G65" s="8">
        <v>31005</v>
      </c>
      <c r="H65" s="8" t="s">
        <v>323</v>
      </c>
      <c r="I65" s="11">
        <v>86370</v>
      </c>
      <c r="J65" s="10"/>
      <c r="K65" s="10"/>
      <c r="L65" s="11">
        <v>86370</v>
      </c>
      <c r="M65" s="10"/>
      <c r="N65" s="10"/>
      <c r="O65" s="10"/>
      <c r="P65" s="10"/>
      <c r="Q65" s="10"/>
      <c r="R65" s="10"/>
      <c r="S65" s="10"/>
      <c r="T65" s="10"/>
      <c r="U65" s="10"/>
      <c r="V65" s="10"/>
      <c r="W65" s="10"/>
    </row>
    <row r="66" ht="18.75" customHeight="1" spans="1:23">
      <c r="A66" s="8" t="s">
        <v>326</v>
      </c>
      <c r="B66" s="129" t="s">
        <v>320</v>
      </c>
      <c r="C66" s="8" t="s">
        <v>319</v>
      </c>
      <c r="D66" s="8" t="s">
        <v>58</v>
      </c>
      <c r="E66" s="8">
        <v>2137202</v>
      </c>
      <c r="F66" s="8" t="s">
        <v>110</v>
      </c>
      <c r="G66" s="8">
        <v>31005</v>
      </c>
      <c r="H66" s="8" t="s">
        <v>323</v>
      </c>
      <c r="I66" s="11">
        <v>36918</v>
      </c>
      <c r="J66" s="10"/>
      <c r="K66" s="10"/>
      <c r="L66" s="11">
        <v>36918</v>
      </c>
      <c r="M66" s="10"/>
      <c r="N66" s="10"/>
      <c r="O66" s="10"/>
      <c r="P66" s="10"/>
      <c r="Q66" s="10"/>
      <c r="R66" s="10"/>
      <c r="S66" s="10"/>
      <c r="T66" s="10"/>
      <c r="U66" s="10"/>
      <c r="V66" s="10"/>
      <c r="W66" s="10"/>
    </row>
    <row r="67" ht="18.75" customHeight="1" spans="1:23">
      <c r="A67" s="8" t="s">
        <v>327</v>
      </c>
      <c r="B67" s="129" t="s">
        <v>320</v>
      </c>
      <c r="C67" s="8" t="s">
        <v>319</v>
      </c>
      <c r="D67" s="8" t="s">
        <v>58</v>
      </c>
      <c r="E67" s="8">
        <v>2137202</v>
      </c>
      <c r="F67" s="8" t="s">
        <v>110</v>
      </c>
      <c r="G67" s="8">
        <v>31005</v>
      </c>
      <c r="H67" s="8" t="s">
        <v>323</v>
      </c>
      <c r="I67" s="11">
        <v>41920</v>
      </c>
      <c r="J67" s="10"/>
      <c r="K67" s="10"/>
      <c r="L67" s="11">
        <v>41920</v>
      </c>
      <c r="M67" s="10"/>
      <c r="N67" s="10"/>
      <c r="O67" s="10"/>
      <c r="P67" s="10"/>
      <c r="Q67" s="10"/>
      <c r="R67" s="10"/>
      <c r="S67" s="10"/>
      <c r="T67" s="10"/>
      <c r="U67" s="10"/>
      <c r="V67" s="10"/>
      <c r="W67" s="10"/>
    </row>
    <row r="68" ht="18.75" customHeight="1" spans="1:23">
      <c r="A68" s="13"/>
      <c r="B68" s="13"/>
      <c r="C68" s="8" t="s">
        <v>328</v>
      </c>
      <c r="D68" s="13"/>
      <c r="E68" s="13"/>
      <c r="F68" s="13"/>
      <c r="G68" s="13"/>
      <c r="H68" s="13"/>
      <c r="I68" s="10">
        <v>3600</v>
      </c>
      <c r="J68" s="10"/>
      <c r="K68" s="10"/>
      <c r="L68" s="10">
        <v>3600</v>
      </c>
      <c r="M68" s="10"/>
      <c r="N68" s="10"/>
      <c r="O68" s="10"/>
      <c r="P68" s="10"/>
      <c r="Q68" s="10"/>
      <c r="R68" s="10"/>
      <c r="S68" s="10"/>
      <c r="T68" s="10"/>
      <c r="U68" s="10"/>
      <c r="V68" s="10"/>
      <c r="W68" s="10"/>
    </row>
    <row r="69" ht="18.75" customHeight="1" spans="1:23">
      <c r="A69" s="8" t="s">
        <v>282</v>
      </c>
      <c r="B69" s="129" t="s">
        <v>329</v>
      </c>
      <c r="C69" s="8" t="s">
        <v>328</v>
      </c>
      <c r="D69" s="8" t="s">
        <v>58</v>
      </c>
      <c r="E69" s="8">
        <v>2137201</v>
      </c>
      <c r="F69" s="8" t="s">
        <v>114</v>
      </c>
      <c r="G69" s="8">
        <v>31010</v>
      </c>
      <c r="H69" s="8" t="s">
        <v>321</v>
      </c>
      <c r="I69" s="10">
        <v>3600</v>
      </c>
      <c r="J69" s="10"/>
      <c r="K69" s="10"/>
      <c r="L69" s="10">
        <v>3600</v>
      </c>
      <c r="M69" s="10"/>
      <c r="N69" s="10"/>
      <c r="O69" s="10"/>
      <c r="P69" s="10"/>
      <c r="Q69" s="10"/>
      <c r="R69" s="10"/>
      <c r="S69" s="10"/>
      <c r="T69" s="10"/>
      <c r="U69" s="10"/>
      <c r="V69" s="10"/>
      <c r="W69" s="10"/>
    </row>
    <row r="70" ht="18.75" customHeight="1" spans="1:23">
      <c r="A70" s="13"/>
      <c r="B70" s="13"/>
      <c r="C70" s="8" t="s">
        <v>330</v>
      </c>
      <c r="D70" s="13"/>
      <c r="E70" s="13"/>
      <c r="F70" s="13"/>
      <c r="G70" s="13"/>
      <c r="H70" s="13"/>
      <c r="I70" s="10">
        <v>2000000</v>
      </c>
      <c r="J70" s="10"/>
      <c r="K70" s="10"/>
      <c r="L70" s="10">
        <v>2000000</v>
      </c>
      <c r="M70" s="10"/>
      <c r="N70" s="10"/>
      <c r="O70" s="10"/>
      <c r="P70" s="10"/>
      <c r="Q70" s="10"/>
      <c r="R70" s="10"/>
      <c r="S70" s="10"/>
      <c r="T70" s="10"/>
      <c r="U70" s="10"/>
      <c r="V70" s="10"/>
      <c r="W70" s="10"/>
    </row>
    <row r="71" ht="18.75" customHeight="1" spans="1:23">
      <c r="A71" s="8" t="s">
        <v>282</v>
      </c>
      <c r="B71" s="129" t="s">
        <v>331</v>
      </c>
      <c r="C71" s="8" t="s">
        <v>330</v>
      </c>
      <c r="D71" s="8" t="s">
        <v>58</v>
      </c>
      <c r="E71" s="8">
        <v>2136601</v>
      </c>
      <c r="F71" s="8" t="s">
        <v>110</v>
      </c>
      <c r="G71" s="8">
        <v>31005</v>
      </c>
      <c r="H71" s="8" t="s">
        <v>323</v>
      </c>
      <c r="I71" s="11">
        <v>102972.47</v>
      </c>
      <c r="J71" s="10"/>
      <c r="K71" s="10"/>
      <c r="L71" s="11">
        <v>102972.47</v>
      </c>
      <c r="M71" s="10"/>
      <c r="N71" s="10"/>
      <c r="O71" s="10"/>
      <c r="P71" s="10"/>
      <c r="Q71" s="10"/>
      <c r="R71" s="10"/>
      <c r="S71" s="10"/>
      <c r="T71" s="10"/>
      <c r="U71" s="10"/>
      <c r="V71" s="10"/>
      <c r="W71" s="10"/>
    </row>
    <row r="72" ht="18.75" customHeight="1" spans="1:23">
      <c r="A72" s="8" t="s">
        <v>282</v>
      </c>
      <c r="B72" s="129" t="s">
        <v>331</v>
      </c>
      <c r="C72" s="8" t="s">
        <v>330</v>
      </c>
      <c r="D72" s="8" t="s">
        <v>58</v>
      </c>
      <c r="E72" s="8">
        <v>2136601</v>
      </c>
      <c r="F72" s="8" t="s">
        <v>110</v>
      </c>
      <c r="G72" s="8">
        <v>31005</v>
      </c>
      <c r="H72" s="8" t="s">
        <v>323</v>
      </c>
      <c r="I72" s="11">
        <v>174855.68</v>
      </c>
      <c r="J72" s="10"/>
      <c r="K72" s="10"/>
      <c r="L72" s="11">
        <v>174855.68</v>
      </c>
      <c r="M72" s="10"/>
      <c r="N72" s="10"/>
      <c r="O72" s="10"/>
      <c r="P72" s="10"/>
      <c r="Q72" s="10"/>
      <c r="R72" s="10"/>
      <c r="S72" s="10"/>
      <c r="T72" s="10"/>
      <c r="U72" s="10"/>
      <c r="V72" s="10"/>
      <c r="W72" s="10"/>
    </row>
    <row r="73" ht="18.75" customHeight="1" spans="1:23">
      <c r="A73" s="8" t="s">
        <v>282</v>
      </c>
      <c r="B73" s="129" t="s">
        <v>331</v>
      </c>
      <c r="C73" s="8" t="s">
        <v>330</v>
      </c>
      <c r="D73" s="8" t="s">
        <v>58</v>
      </c>
      <c r="E73" s="8">
        <v>2136601</v>
      </c>
      <c r="F73" s="8" t="s">
        <v>110</v>
      </c>
      <c r="G73" s="8">
        <v>31005</v>
      </c>
      <c r="H73" s="8" t="s">
        <v>323</v>
      </c>
      <c r="I73" s="11">
        <v>200900.09</v>
      </c>
      <c r="J73" s="10"/>
      <c r="K73" s="10"/>
      <c r="L73" s="11">
        <v>200900.09</v>
      </c>
      <c r="M73" s="10"/>
      <c r="N73" s="10"/>
      <c r="O73" s="10"/>
      <c r="P73" s="10"/>
      <c r="Q73" s="10"/>
      <c r="R73" s="10"/>
      <c r="S73" s="10"/>
      <c r="T73" s="10"/>
      <c r="U73" s="10"/>
      <c r="V73" s="10"/>
      <c r="W73" s="10"/>
    </row>
    <row r="74" ht="18.75" customHeight="1" spans="1:23">
      <c r="A74" s="8" t="s">
        <v>282</v>
      </c>
      <c r="B74" s="129" t="s">
        <v>331</v>
      </c>
      <c r="C74" s="8" t="s">
        <v>330</v>
      </c>
      <c r="D74" s="8" t="s">
        <v>58</v>
      </c>
      <c r="E74" s="8">
        <v>2136601</v>
      </c>
      <c r="F74" s="8" t="s">
        <v>110</v>
      </c>
      <c r="G74" s="8">
        <v>31005</v>
      </c>
      <c r="H74" s="8" t="s">
        <v>323</v>
      </c>
      <c r="I74" s="11">
        <v>90171.95</v>
      </c>
      <c r="J74" s="10"/>
      <c r="K74" s="10"/>
      <c r="L74" s="11">
        <v>90171.95</v>
      </c>
      <c r="M74" s="10"/>
      <c r="N74" s="10"/>
      <c r="O74" s="10"/>
      <c r="P74" s="10"/>
      <c r="Q74" s="10"/>
      <c r="R74" s="10"/>
      <c r="S74" s="10"/>
      <c r="T74" s="10"/>
      <c r="U74" s="10"/>
      <c r="V74" s="10"/>
      <c r="W74" s="10"/>
    </row>
    <row r="75" ht="18.75" customHeight="1" spans="1:23">
      <c r="A75" s="8" t="s">
        <v>282</v>
      </c>
      <c r="B75" s="129" t="s">
        <v>331</v>
      </c>
      <c r="C75" s="8" t="s">
        <v>330</v>
      </c>
      <c r="D75" s="8" t="s">
        <v>58</v>
      </c>
      <c r="E75" s="8">
        <v>2136601</v>
      </c>
      <c r="F75" s="8" t="s">
        <v>110</v>
      </c>
      <c r="G75" s="8">
        <v>31005</v>
      </c>
      <c r="H75" s="8" t="s">
        <v>323</v>
      </c>
      <c r="I75" s="11">
        <v>1431099.81</v>
      </c>
      <c r="J75" s="10"/>
      <c r="K75" s="10"/>
      <c r="L75" s="11">
        <v>1431099.81</v>
      </c>
      <c r="M75" s="10"/>
      <c r="N75" s="10"/>
      <c r="O75" s="10"/>
      <c r="P75" s="10"/>
      <c r="Q75" s="10"/>
      <c r="R75" s="10"/>
      <c r="S75" s="10"/>
      <c r="T75" s="10"/>
      <c r="U75" s="10"/>
      <c r="V75" s="10"/>
      <c r="W75" s="10"/>
    </row>
    <row r="76" ht="18.75" customHeight="1" spans="1:23">
      <c r="A76" s="13"/>
      <c r="B76" s="13"/>
      <c r="C76" s="8" t="s">
        <v>332</v>
      </c>
      <c r="D76" s="13"/>
      <c r="E76" s="13"/>
      <c r="F76" s="13"/>
      <c r="G76" s="13"/>
      <c r="H76" s="13"/>
      <c r="I76" s="10">
        <v>5000000</v>
      </c>
      <c r="J76" s="10"/>
      <c r="K76" s="10"/>
      <c r="L76" s="10">
        <v>5000000</v>
      </c>
      <c r="M76" s="10"/>
      <c r="N76" s="10"/>
      <c r="O76" s="10"/>
      <c r="P76" s="10"/>
      <c r="Q76" s="10"/>
      <c r="R76" s="10"/>
      <c r="S76" s="10"/>
      <c r="T76" s="10"/>
      <c r="U76" s="10"/>
      <c r="V76" s="10"/>
      <c r="W76" s="10"/>
    </row>
    <row r="77" ht="18.75" customHeight="1" spans="1:23">
      <c r="A77" s="8" t="s">
        <v>282</v>
      </c>
      <c r="B77" s="129" t="s">
        <v>333</v>
      </c>
      <c r="C77" s="8" t="s">
        <v>332</v>
      </c>
      <c r="D77" s="8" t="s">
        <v>58</v>
      </c>
      <c r="E77" s="8">
        <v>2136601</v>
      </c>
      <c r="F77" s="8" t="s">
        <v>110</v>
      </c>
      <c r="G77" s="94">
        <v>30227</v>
      </c>
      <c r="H77" s="8" t="s">
        <v>310</v>
      </c>
      <c r="I77" s="10">
        <v>283400</v>
      </c>
      <c r="J77" s="10"/>
      <c r="K77" s="10"/>
      <c r="L77" s="11">
        <v>283400</v>
      </c>
      <c r="M77" s="10"/>
      <c r="N77" s="10"/>
      <c r="O77" s="10"/>
      <c r="P77" s="10"/>
      <c r="Q77" s="10"/>
      <c r="R77" s="10"/>
      <c r="S77" s="10"/>
      <c r="T77" s="10"/>
      <c r="U77" s="10"/>
      <c r="V77" s="10"/>
      <c r="W77" s="10"/>
    </row>
    <row r="78" ht="18.75" customHeight="1" spans="1:23">
      <c r="A78" s="8" t="s">
        <v>282</v>
      </c>
      <c r="B78" s="129" t="s">
        <v>333</v>
      </c>
      <c r="C78" s="8" t="s">
        <v>332</v>
      </c>
      <c r="D78" s="8" t="s">
        <v>58</v>
      </c>
      <c r="E78" s="8">
        <v>2136601</v>
      </c>
      <c r="F78" s="8" t="s">
        <v>110</v>
      </c>
      <c r="G78" s="94">
        <v>30905</v>
      </c>
      <c r="H78" s="8" t="s">
        <v>323</v>
      </c>
      <c r="I78" s="10">
        <v>942497</v>
      </c>
      <c r="J78" s="10"/>
      <c r="K78" s="10"/>
      <c r="L78" s="11">
        <v>942497</v>
      </c>
      <c r="M78" s="10"/>
      <c r="N78" s="10"/>
      <c r="O78" s="10"/>
      <c r="P78" s="10"/>
      <c r="Q78" s="10"/>
      <c r="R78" s="10"/>
      <c r="S78" s="10"/>
      <c r="T78" s="10"/>
      <c r="U78" s="10"/>
      <c r="V78" s="10"/>
      <c r="W78" s="10"/>
    </row>
    <row r="79" ht="18.75" customHeight="1" spans="1:23">
      <c r="A79" s="8" t="s">
        <v>282</v>
      </c>
      <c r="B79" s="129" t="s">
        <v>333</v>
      </c>
      <c r="C79" s="8" t="s">
        <v>332</v>
      </c>
      <c r="D79" s="8" t="s">
        <v>58</v>
      </c>
      <c r="E79" s="8">
        <v>2136601</v>
      </c>
      <c r="F79" s="8" t="s">
        <v>110</v>
      </c>
      <c r="G79" s="94">
        <v>30905</v>
      </c>
      <c r="H79" s="8" t="s">
        <v>323</v>
      </c>
      <c r="I79" s="10">
        <v>603800</v>
      </c>
      <c r="J79" s="10"/>
      <c r="K79" s="10"/>
      <c r="L79" s="11">
        <v>603800</v>
      </c>
      <c r="M79" s="10"/>
      <c r="N79" s="10"/>
      <c r="O79" s="10"/>
      <c r="P79" s="10"/>
      <c r="Q79" s="10"/>
      <c r="R79" s="10"/>
      <c r="S79" s="10"/>
      <c r="T79" s="10"/>
      <c r="U79" s="10"/>
      <c r="V79" s="10"/>
      <c r="W79" s="10"/>
    </row>
    <row r="80" ht="18.75" customHeight="1" spans="1:23">
      <c r="A80" s="8" t="s">
        <v>282</v>
      </c>
      <c r="B80" s="129" t="s">
        <v>333</v>
      </c>
      <c r="C80" s="8" t="s">
        <v>332</v>
      </c>
      <c r="D80" s="8" t="s">
        <v>58</v>
      </c>
      <c r="E80" s="8">
        <v>2136601</v>
      </c>
      <c r="F80" s="8" t="s">
        <v>110</v>
      </c>
      <c r="G80" s="94">
        <v>30227</v>
      </c>
      <c r="H80" s="8" t="s">
        <v>310</v>
      </c>
      <c r="I80" s="10">
        <v>30000</v>
      </c>
      <c r="J80" s="10"/>
      <c r="K80" s="10"/>
      <c r="L80" s="11">
        <v>30000</v>
      </c>
      <c r="M80" s="10"/>
      <c r="N80" s="10"/>
      <c r="O80" s="10"/>
      <c r="P80" s="10"/>
      <c r="Q80" s="10"/>
      <c r="R80" s="10"/>
      <c r="S80" s="10"/>
      <c r="T80" s="10"/>
      <c r="U80" s="10"/>
      <c r="V80" s="10"/>
      <c r="W80" s="10"/>
    </row>
    <row r="81" ht="18.75" customHeight="1" spans="1:23">
      <c r="A81" s="8" t="s">
        <v>282</v>
      </c>
      <c r="B81" s="129" t="s">
        <v>333</v>
      </c>
      <c r="C81" s="8" t="s">
        <v>332</v>
      </c>
      <c r="D81" s="8" t="s">
        <v>58</v>
      </c>
      <c r="E81" s="8">
        <v>2136601</v>
      </c>
      <c r="F81" s="8" t="s">
        <v>110</v>
      </c>
      <c r="G81" s="94">
        <v>30227</v>
      </c>
      <c r="H81" s="8" t="s">
        <v>310</v>
      </c>
      <c r="I81" s="10">
        <v>300000</v>
      </c>
      <c r="J81" s="10"/>
      <c r="K81" s="10"/>
      <c r="L81" s="11">
        <v>300000</v>
      </c>
      <c r="M81" s="10"/>
      <c r="N81" s="10"/>
      <c r="O81" s="10"/>
      <c r="P81" s="10"/>
      <c r="Q81" s="10"/>
      <c r="R81" s="10"/>
      <c r="S81" s="10"/>
      <c r="T81" s="10"/>
      <c r="U81" s="10"/>
      <c r="V81" s="10"/>
      <c r="W81" s="10"/>
    </row>
    <row r="82" ht="18.75" customHeight="1" spans="1:23">
      <c r="A82" s="8" t="s">
        <v>282</v>
      </c>
      <c r="B82" s="129" t="s">
        <v>333</v>
      </c>
      <c r="C82" s="8" t="s">
        <v>332</v>
      </c>
      <c r="D82" s="8" t="s">
        <v>58</v>
      </c>
      <c r="E82" s="8">
        <v>2136601</v>
      </c>
      <c r="F82" s="8" t="s">
        <v>110</v>
      </c>
      <c r="G82" s="94">
        <v>30227</v>
      </c>
      <c r="H82" s="8" t="s">
        <v>310</v>
      </c>
      <c r="I82" s="10">
        <v>150000</v>
      </c>
      <c r="J82" s="10"/>
      <c r="K82" s="10"/>
      <c r="L82" s="11">
        <v>150000</v>
      </c>
      <c r="M82" s="10"/>
      <c r="N82" s="10"/>
      <c r="O82" s="10"/>
      <c r="P82" s="10"/>
      <c r="Q82" s="10"/>
      <c r="R82" s="10"/>
      <c r="S82" s="10"/>
      <c r="T82" s="10"/>
      <c r="U82" s="10"/>
      <c r="V82" s="10"/>
      <c r="W82" s="10"/>
    </row>
    <row r="83" ht="18.75" customHeight="1" spans="1:23">
      <c r="A83" s="8" t="s">
        <v>282</v>
      </c>
      <c r="B83" s="129" t="s">
        <v>333</v>
      </c>
      <c r="C83" s="8" t="s">
        <v>332</v>
      </c>
      <c r="D83" s="8" t="s">
        <v>58</v>
      </c>
      <c r="E83" s="8">
        <v>2136601</v>
      </c>
      <c r="F83" s="8" t="s">
        <v>110</v>
      </c>
      <c r="G83" s="94">
        <v>30227</v>
      </c>
      <c r="H83" s="8" t="s">
        <v>310</v>
      </c>
      <c r="I83" s="10">
        <v>28000</v>
      </c>
      <c r="J83" s="10"/>
      <c r="K83" s="10"/>
      <c r="L83" s="11">
        <v>28000</v>
      </c>
      <c r="M83" s="10"/>
      <c r="N83" s="10"/>
      <c r="O83" s="10"/>
      <c r="P83" s="10"/>
      <c r="Q83" s="10"/>
      <c r="R83" s="10"/>
      <c r="S83" s="10"/>
      <c r="T83" s="10"/>
      <c r="U83" s="10"/>
      <c r="V83" s="10"/>
      <c r="W83" s="10"/>
    </row>
    <row r="84" ht="18.75" customHeight="1" spans="1:23">
      <c r="A84" s="8" t="s">
        <v>282</v>
      </c>
      <c r="B84" s="129" t="s">
        <v>333</v>
      </c>
      <c r="C84" s="8" t="s">
        <v>332</v>
      </c>
      <c r="D84" s="8" t="s">
        <v>58</v>
      </c>
      <c r="E84" s="8">
        <v>2136601</v>
      </c>
      <c r="F84" s="8" t="s">
        <v>110</v>
      </c>
      <c r="G84" s="94">
        <v>30227</v>
      </c>
      <c r="H84" s="8" t="s">
        <v>310</v>
      </c>
      <c r="I84" s="10">
        <v>270000</v>
      </c>
      <c r="J84" s="10"/>
      <c r="K84" s="10"/>
      <c r="L84" s="11">
        <v>270000</v>
      </c>
      <c r="M84" s="10"/>
      <c r="N84" s="10"/>
      <c r="O84" s="10"/>
      <c r="P84" s="10"/>
      <c r="Q84" s="10"/>
      <c r="R84" s="10"/>
      <c r="S84" s="10"/>
      <c r="T84" s="10"/>
      <c r="U84" s="10"/>
      <c r="V84" s="10"/>
      <c r="W84" s="10"/>
    </row>
    <row r="85" ht="18.75" customHeight="1" spans="1:23">
      <c r="A85" s="8" t="s">
        <v>282</v>
      </c>
      <c r="B85" s="129" t="s">
        <v>333</v>
      </c>
      <c r="C85" s="8" t="s">
        <v>332</v>
      </c>
      <c r="D85" s="8" t="s">
        <v>58</v>
      </c>
      <c r="E85" s="8">
        <v>2136601</v>
      </c>
      <c r="F85" s="8" t="s">
        <v>110</v>
      </c>
      <c r="G85" s="94">
        <v>30227</v>
      </c>
      <c r="H85" s="8" t="s">
        <v>310</v>
      </c>
      <c r="I85" s="10">
        <v>50000</v>
      </c>
      <c r="J85" s="10"/>
      <c r="K85" s="10"/>
      <c r="L85" s="11">
        <v>50000</v>
      </c>
      <c r="M85" s="10"/>
      <c r="N85" s="10"/>
      <c r="O85" s="10"/>
      <c r="P85" s="10"/>
      <c r="Q85" s="10"/>
      <c r="R85" s="10"/>
      <c r="S85" s="10"/>
      <c r="T85" s="10"/>
      <c r="U85" s="10"/>
      <c r="V85" s="10"/>
      <c r="W85" s="10"/>
    </row>
    <row r="86" ht="18.75" customHeight="1" spans="1:23">
      <c r="A86" s="8" t="s">
        <v>282</v>
      </c>
      <c r="B86" s="129" t="s">
        <v>333</v>
      </c>
      <c r="C86" s="8" t="s">
        <v>332</v>
      </c>
      <c r="D86" s="8" t="s">
        <v>58</v>
      </c>
      <c r="E86" s="8">
        <v>2136601</v>
      </c>
      <c r="F86" s="8" t="s">
        <v>110</v>
      </c>
      <c r="G86" s="94">
        <v>30905</v>
      </c>
      <c r="H86" s="8" t="s">
        <v>323</v>
      </c>
      <c r="I86" s="10">
        <v>1252896</v>
      </c>
      <c r="J86" s="10"/>
      <c r="K86" s="10"/>
      <c r="L86" s="11">
        <v>1252896</v>
      </c>
      <c r="M86" s="10"/>
      <c r="N86" s="10"/>
      <c r="O86" s="10"/>
      <c r="P86" s="10"/>
      <c r="Q86" s="10"/>
      <c r="R86" s="10"/>
      <c r="S86" s="10"/>
      <c r="T86" s="10"/>
      <c r="U86" s="10"/>
      <c r="V86" s="10"/>
      <c r="W86" s="10"/>
    </row>
    <row r="87" ht="18.75" customHeight="1" spans="1:23">
      <c r="A87" s="8" t="s">
        <v>282</v>
      </c>
      <c r="B87" s="129" t="s">
        <v>333</v>
      </c>
      <c r="C87" s="8" t="s">
        <v>332</v>
      </c>
      <c r="D87" s="8" t="s">
        <v>58</v>
      </c>
      <c r="E87" s="8">
        <v>2136601</v>
      </c>
      <c r="F87" s="8" t="s">
        <v>110</v>
      </c>
      <c r="G87" s="94">
        <v>30905</v>
      </c>
      <c r="H87" s="8" t="s">
        <v>323</v>
      </c>
      <c r="I87" s="10">
        <v>999407</v>
      </c>
      <c r="J87" s="10"/>
      <c r="K87" s="10"/>
      <c r="L87" s="11">
        <v>999407</v>
      </c>
      <c r="M87" s="10"/>
      <c r="N87" s="10"/>
      <c r="O87" s="10"/>
      <c r="P87" s="10"/>
      <c r="Q87" s="10"/>
      <c r="R87" s="10"/>
      <c r="S87" s="10"/>
      <c r="T87" s="10"/>
      <c r="U87" s="10"/>
      <c r="V87" s="10"/>
      <c r="W87" s="10"/>
    </row>
    <row r="88" ht="18.75" customHeight="1" spans="1:23">
      <c r="A88" s="8" t="s">
        <v>282</v>
      </c>
      <c r="B88" s="129" t="s">
        <v>333</v>
      </c>
      <c r="C88" s="8" t="s">
        <v>332</v>
      </c>
      <c r="D88" s="8" t="s">
        <v>58</v>
      </c>
      <c r="E88" s="8">
        <v>2136601</v>
      </c>
      <c r="F88" s="8" t="s">
        <v>110</v>
      </c>
      <c r="G88" s="94">
        <v>30227</v>
      </c>
      <c r="H88" s="8" t="s">
        <v>310</v>
      </c>
      <c r="I88" s="10">
        <v>90000</v>
      </c>
      <c r="J88" s="10"/>
      <c r="K88" s="10"/>
      <c r="L88" s="11">
        <v>90000</v>
      </c>
      <c r="M88" s="10"/>
      <c r="N88" s="10"/>
      <c r="O88" s="10"/>
      <c r="P88" s="10"/>
      <c r="Q88" s="10"/>
      <c r="R88" s="10"/>
      <c r="S88" s="10"/>
      <c r="T88" s="10"/>
      <c r="U88" s="10"/>
      <c r="V88" s="10"/>
      <c r="W88" s="10"/>
    </row>
    <row r="89" ht="18.75" customHeight="1" spans="1:23">
      <c r="A89" s="13"/>
      <c r="B89" s="13"/>
      <c r="C89" s="8" t="s">
        <v>334</v>
      </c>
      <c r="D89" s="13"/>
      <c r="E89" s="94"/>
      <c r="F89" s="94"/>
      <c r="G89" s="94"/>
      <c r="H89" s="8"/>
      <c r="I89" s="10">
        <v>1260800</v>
      </c>
      <c r="J89" s="10"/>
      <c r="K89" s="10"/>
      <c r="L89" s="10">
        <v>1260800</v>
      </c>
      <c r="M89" s="10"/>
      <c r="N89" s="10"/>
      <c r="O89" s="10"/>
      <c r="P89" s="10"/>
      <c r="Q89" s="10"/>
      <c r="R89" s="10"/>
      <c r="S89" s="10"/>
      <c r="T89" s="10"/>
      <c r="U89" s="10"/>
      <c r="V89" s="10"/>
      <c r="W89" s="10"/>
    </row>
    <row r="90" ht="18.75" customHeight="1" spans="1:23">
      <c r="A90" s="8" t="s">
        <v>282</v>
      </c>
      <c r="B90" s="129" t="s">
        <v>335</v>
      </c>
      <c r="C90" s="8" t="s">
        <v>334</v>
      </c>
      <c r="D90" s="8" t="s">
        <v>58</v>
      </c>
      <c r="E90" s="94">
        <v>2136601</v>
      </c>
      <c r="F90" s="94" t="s">
        <v>110</v>
      </c>
      <c r="G90" s="94">
        <v>31005</v>
      </c>
      <c r="H90" s="8" t="s">
        <v>323</v>
      </c>
      <c r="I90" s="11">
        <v>432485.44</v>
      </c>
      <c r="J90" s="10"/>
      <c r="K90" s="10"/>
      <c r="L90" s="11">
        <v>432485.44</v>
      </c>
      <c r="M90" s="10"/>
      <c r="N90" s="10"/>
      <c r="O90" s="10"/>
      <c r="P90" s="10"/>
      <c r="Q90" s="10"/>
      <c r="R90" s="10"/>
      <c r="S90" s="10"/>
      <c r="T90" s="10"/>
      <c r="U90" s="10"/>
      <c r="V90" s="10"/>
      <c r="W90" s="10"/>
    </row>
    <row r="91" ht="18.75" customHeight="1" spans="1:23">
      <c r="A91" s="8" t="s">
        <v>282</v>
      </c>
      <c r="B91" s="129" t="s">
        <v>335</v>
      </c>
      <c r="C91" s="8" t="s">
        <v>334</v>
      </c>
      <c r="D91" s="8" t="s">
        <v>58</v>
      </c>
      <c r="E91" s="94">
        <v>2136601</v>
      </c>
      <c r="F91" s="94" t="s">
        <v>110</v>
      </c>
      <c r="G91" s="94">
        <v>31005</v>
      </c>
      <c r="H91" s="8" t="s">
        <v>323</v>
      </c>
      <c r="I91" s="11">
        <v>25243.56</v>
      </c>
      <c r="J91" s="10"/>
      <c r="K91" s="10"/>
      <c r="L91" s="11">
        <v>25243.56</v>
      </c>
      <c r="M91" s="10"/>
      <c r="N91" s="10"/>
      <c r="O91" s="10"/>
      <c r="P91" s="10"/>
      <c r="Q91" s="10"/>
      <c r="R91" s="10"/>
      <c r="S91" s="10"/>
      <c r="T91" s="10"/>
      <c r="U91" s="10"/>
      <c r="V91" s="10"/>
      <c r="W91" s="10"/>
    </row>
    <row r="92" ht="18.75" customHeight="1" spans="1:23">
      <c r="A92" s="8" t="s">
        <v>282</v>
      </c>
      <c r="B92" s="129" t="s">
        <v>335</v>
      </c>
      <c r="C92" s="8" t="s">
        <v>334</v>
      </c>
      <c r="D92" s="8" t="s">
        <v>58</v>
      </c>
      <c r="E92" s="94">
        <v>2136601</v>
      </c>
      <c r="F92" s="94" t="s">
        <v>110</v>
      </c>
      <c r="G92" s="94">
        <v>31005</v>
      </c>
      <c r="H92" s="8" t="s">
        <v>323</v>
      </c>
      <c r="I92" s="11">
        <v>55890</v>
      </c>
      <c r="J92" s="10"/>
      <c r="K92" s="10"/>
      <c r="L92" s="11">
        <v>55890</v>
      </c>
      <c r="M92" s="10"/>
      <c r="N92" s="10"/>
      <c r="O92" s="10"/>
      <c r="P92" s="10"/>
      <c r="Q92" s="10"/>
      <c r="R92" s="10"/>
      <c r="S92" s="10"/>
      <c r="T92" s="10"/>
      <c r="U92" s="10"/>
      <c r="V92" s="10"/>
      <c r="W92" s="10"/>
    </row>
    <row r="93" ht="18.75" customHeight="1" spans="1:23">
      <c r="A93" s="8" t="s">
        <v>282</v>
      </c>
      <c r="B93" s="129" t="s">
        <v>335</v>
      </c>
      <c r="C93" s="8" t="s">
        <v>334</v>
      </c>
      <c r="D93" s="8" t="s">
        <v>58</v>
      </c>
      <c r="E93" s="94">
        <v>2136601</v>
      </c>
      <c r="F93" s="94" t="s">
        <v>110</v>
      </c>
      <c r="G93" s="94">
        <v>31005</v>
      </c>
      <c r="H93" s="8" t="s">
        <v>323</v>
      </c>
      <c r="I93" s="11">
        <v>151195</v>
      </c>
      <c r="J93" s="10"/>
      <c r="K93" s="10"/>
      <c r="L93" s="11">
        <v>151195</v>
      </c>
      <c r="M93" s="10"/>
      <c r="N93" s="10"/>
      <c r="O93" s="10"/>
      <c r="P93" s="10"/>
      <c r="Q93" s="10"/>
      <c r="R93" s="10"/>
      <c r="S93" s="10"/>
      <c r="T93" s="10"/>
      <c r="U93" s="10"/>
      <c r="V93" s="10"/>
      <c r="W93" s="10"/>
    </row>
    <row r="94" ht="18.75" customHeight="1" spans="1:23">
      <c r="A94" s="8" t="s">
        <v>282</v>
      </c>
      <c r="B94" s="129" t="s">
        <v>335</v>
      </c>
      <c r="C94" s="8" t="s">
        <v>334</v>
      </c>
      <c r="D94" s="8" t="s">
        <v>58</v>
      </c>
      <c r="E94" s="94">
        <v>2136601</v>
      </c>
      <c r="F94" s="94" t="s">
        <v>110</v>
      </c>
      <c r="G94" s="94">
        <v>31005</v>
      </c>
      <c r="H94" s="8" t="s">
        <v>323</v>
      </c>
      <c r="I94" s="11">
        <v>42100</v>
      </c>
      <c r="J94" s="10"/>
      <c r="K94" s="10"/>
      <c r="L94" s="11">
        <v>42100</v>
      </c>
      <c r="M94" s="10"/>
      <c r="N94" s="10"/>
      <c r="O94" s="10"/>
      <c r="P94" s="10"/>
      <c r="Q94" s="10"/>
      <c r="R94" s="10"/>
      <c r="S94" s="10"/>
      <c r="T94" s="10"/>
      <c r="U94" s="10"/>
      <c r="V94" s="10"/>
      <c r="W94" s="10"/>
    </row>
    <row r="95" ht="18.75" customHeight="1" spans="1:23">
      <c r="A95" s="8" t="s">
        <v>282</v>
      </c>
      <c r="B95" s="129" t="s">
        <v>335</v>
      </c>
      <c r="C95" s="8" t="s">
        <v>334</v>
      </c>
      <c r="D95" s="8" t="s">
        <v>58</v>
      </c>
      <c r="E95" s="94">
        <v>2136601</v>
      </c>
      <c r="F95" s="94" t="s">
        <v>110</v>
      </c>
      <c r="G95" s="94">
        <v>31005</v>
      </c>
      <c r="H95" s="8" t="s">
        <v>323</v>
      </c>
      <c r="I95" s="11">
        <v>519246</v>
      </c>
      <c r="J95" s="10"/>
      <c r="K95" s="10"/>
      <c r="L95" s="11">
        <v>519246</v>
      </c>
      <c r="M95" s="10"/>
      <c r="N95" s="10"/>
      <c r="O95" s="10"/>
      <c r="P95" s="10"/>
      <c r="Q95" s="10"/>
      <c r="R95" s="10"/>
      <c r="S95" s="10"/>
      <c r="T95" s="10"/>
      <c r="U95" s="10"/>
      <c r="V95" s="10"/>
      <c r="W95" s="10"/>
    </row>
    <row r="96" ht="18.75" customHeight="1" spans="1:23">
      <c r="A96" s="8" t="s">
        <v>282</v>
      </c>
      <c r="B96" s="129" t="s">
        <v>335</v>
      </c>
      <c r="C96" s="8" t="s">
        <v>334</v>
      </c>
      <c r="D96" s="8" t="s">
        <v>58</v>
      </c>
      <c r="E96" s="94">
        <v>2136601</v>
      </c>
      <c r="F96" s="94" t="s">
        <v>110</v>
      </c>
      <c r="G96" s="94">
        <v>31005</v>
      </c>
      <c r="H96" s="8" t="s">
        <v>323</v>
      </c>
      <c r="I96" s="11">
        <v>6040</v>
      </c>
      <c r="J96" s="10"/>
      <c r="K96" s="10"/>
      <c r="L96" s="11">
        <v>6040</v>
      </c>
      <c r="M96" s="10"/>
      <c r="N96" s="10"/>
      <c r="O96" s="10"/>
      <c r="P96" s="10"/>
      <c r="Q96" s="10"/>
      <c r="R96" s="10"/>
      <c r="S96" s="10"/>
      <c r="T96" s="10"/>
      <c r="U96" s="10"/>
      <c r="V96" s="10"/>
      <c r="W96" s="10"/>
    </row>
    <row r="97" ht="18.75" customHeight="1" spans="1:23">
      <c r="A97" s="8" t="s">
        <v>282</v>
      </c>
      <c r="B97" s="129" t="s">
        <v>335</v>
      </c>
      <c r="C97" s="8" t="s">
        <v>334</v>
      </c>
      <c r="D97" s="8" t="s">
        <v>58</v>
      </c>
      <c r="E97" s="94">
        <v>2136601</v>
      </c>
      <c r="F97" s="94" t="s">
        <v>110</v>
      </c>
      <c r="G97" s="94">
        <v>31005</v>
      </c>
      <c r="H97" s="8" t="s">
        <v>323</v>
      </c>
      <c r="I97" s="11">
        <v>28600</v>
      </c>
      <c r="J97" s="10"/>
      <c r="K97" s="10"/>
      <c r="L97" s="11">
        <v>28600</v>
      </c>
      <c r="M97" s="10"/>
      <c r="N97" s="10"/>
      <c r="O97" s="10"/>
      <c r="P97" s="10"/>
      <c r="Q97" s="10"/>
      <c r="R97" s="10"/>
      <c r="S97" s="10"/>
      <c r="T97" s="10"/>
      <c r="U97" s="10"/>
      <c r="V97" s="10"/>
      <c r="W97" s="10"/>
    </row>
    <row r="98" ht="18.75" customHeight="1" spans="1:23">
      <c r="A98" s="13"/>
      <c r="B98" s="13"/>
      <c r="C98" s="8" t="s">
        <v>336</v>
      </c>
      <c r="D98" s="13"/>
      <c r="E98" s="95"/>
      <c r="F98" s="95"/>
      <c r="G98" s="13"/>
      <c r="H98" s="13"/>
      <c r="I98" s="10">
        <v>226700</v>
      </c>
      <c r="J98" s="10"/>
      <c r="K98" s="10"/>
      <c r="L98" s="10">
        <v>226700</v>
      </c>
      <c r="M98" s="10"/>
      <c r="N98" s="10"/>
      <c r="O98" s="10"/>
      <c r="P98" s="10"/>
      <c r="Q98" s="10"/>
      <c r="R98" s="10"/>
      <c r="S98" s="10"/>
      <c r="T98" s="10"/>
      <c r="U98" s="10"/>
      <c r="V98" s="10"/>
      <c r="W98" s="10"/>
    </row>
    <row r="99" ht="18.75" customHeight="1" spans="1:23">
      <c r="A99" s="8" t="s">
        <v>282</v>
      </c>
      <c r="B99" s="129" t="s">
        <v>337</v>
      </c>
      <c r="C99" s="8" t="s">
        <v>336</v>
      </c>
      <c r="D99" s="8" t="s">
        <v>58</v>
      </c>
      <c r="E99" s="94">
        <v>2136699</v>
      </c>
      <c r="F99" s="94" t="s">
        <v>111</v>
      </c>
      <c r="G99" s="94">
        <v>30211</v>
      </c>
      <c r="H99" s="8" t="s">
        <v>246</v>
      </c>
      <c r="I99" s="11">
        <v>19800</v>
      </c>
      <c r="J99" s="10"/>
      <c r="K99" s="10"/>
      <c r="L99" s="11">
        <v>19800</v>
      </c>
      <c r="M99" s="10"/>
      <c r="N99" s="10"/>
      <c r="O99" s="10"/>
      <c r="P99" s="10"/>
      <c r="Q99" s="10"/>
      <c r="R99" s="10"/>
      <c r="S99" s="10"/>
      <c r="T99" s="10"/>
      <c r="U99" s="10"/>
      <c r="V99" s="10"/>
      <c r="W99" s="10"/>
    </row>
    <row r="100" ht="18.75" customHeight="1" spans="1:23">
      <c r="A100" s="8" t="s">
        <v>282</v>
      </c>
      <c r="B100" s="129" t="s">
        <v>337</v>
      </c>
      <c r="C100" s="8" t="s">
        <v>336</v>
      </c>
      <c r="D100" s="8" t="s">
        <v>58</v>
      </c>
      <c r="E100" s="94">
        <v>2136699</v>
      </c>
      <c r="F100" s="94" t="s">
        <v>111</v>
      </c>
      <c r="G100" s="94">
        <v>30216</v>
      </c>
      <c r="H100" s="8" t="s">
        <v>250</v>
      </c>
      <c r="I100" s="11">
        <v>120000</v>
      </c>
      <c r="J100" s="10"/>
      <c r="K100" s="10"/>
      <c r="L100" s="11">
        <v>120000</v>
      </c>
      <c r="M100" s="10"/>
      <c r="N100" s="10"/>
      <c r="O100" s="10"/>
      <c r="P100" s="10"/>
      <c r="Q100" s="10"/>
      <c r="R100" s="10"/>
      <c r="S100" s="10"/>
      <c r="T100" s="10"/>
      <c r="U100" s="10"/>
      <c r="V100" s="10"/>
      <c r="W100" s="10"/>
    </row>
    <row r="101" ht="18.75" customHeight="1" spans="1:23">
      <c r="A101" s="8" t="s">
        <v>282</v>
      </c>
      <c r="B101" s="129" t="s">
        <v>337</v>
      </c>
      <c r="C101" s="8" t="s">
        <v>336</v>
      </c>
      <c r="D101" s="8" t="s">
        <v>58</v>
      </c>
      <c r="E101" s="94">
        <v>2136699</v>
      </c>
      <c r="F101" s="94" t="s">
        <v>111</v>
      </c>
      <c r="G101" s="94">
        <v>30227</v>
      </c>
      <c r="H101" s="8" t="s">
        <v>310</v>
      </c>
      <c r="I101" s="11">
        <v>50000</v>
      </c>
      <c r="J101" s="10"/>
      <c r="K101" s="10"/>
      <c r="L101" s="11">
        <v>50000</v>
      </c>
      <c r="M101" s="10"/>
      <c r="N101" s="10"/>
      <c r="O101" s="10"/>
      <c r="P101" s="10"/>
      <c r="Q101" s="10"/>
      <c r="R101" s="10"/>
      <c r="S101" s="10"/>
      <c r="T101" s="10"/>
      <c r="U101" s="10"/>
      <c r="V101" s="10"/>
      <c r="W101" s="10"/>
    </row>
    <row r="102" ht="18.75" customHeight="1" spans="1:23">
      <c r="A102" s="8" t="s">
        <v>282</v>
      </c>
      <c r="B102" s="129" t="s">
        <v>337</v>
      </c>
      <c r="C102" s="8" t="s">
        <v>336</v>
      </c>
      <c r="D102" s="8" t="s">
        <v>58</v>
      </c>
      <c r="E102" s="94">
        <v>2136699</v>
      </c>
      <c r="F102" s="94" t="s">
        <v>111</v>
      </c>
      <c r="G102" s="94">
        <v>30202</v>
      </c>
      <c r="H102" s="8" t="s">
        <v>238</v>
      </c>
      <c r="I102" s="11">
        <v>20000</v>
      </c>
      <c r="J102" s="10"/>
      <c r="K102" s="10"/>
      <c r="L102" s="11">
        <v>20000</v>
      </c>
      <c r="M102" s="10"/>
      <c r="N102" s="10"/>
      <c r="O102" s="10"/>
      <c r="P102" s="10"/>
      <c r="Q102" s="10"/>
      <c r="R102" s="10"/>
      <c r="S102" s="10"/>
      <c r="T102" s="10"/>
      <c r="U102" s="10"/>
      <c r="V102" s="10"/>
      <c r="W102" s="10"/>
    </row>
    <row r="103" ht="18.75" customHeight="1" spans="1:23">
      <c r="A103" s="8" t="s">
        <v>282</v>
      </c>
      <c r="B103" s="129" t="s">
        <v>337</v>
      </c>
      <c r="C103" s="8" t="s">
        <v>336</v>
      </c>
      <c r="D103" s="8" t="s">
        <v>58</v>
      </c>
      <c r="E103" s="8">
        <v>2136699</v>
      </c>
      <c r="F103" s="8" t="s">
        <v>111</v>
      </c>
      <c r="G103" s="94">
        <v>30231</v>
      </c>
      <c r="H103" s="8" t="s">
        <v>225</v>
      </c>
      <c r="I103" s="11">
        <v>16900</v>
      </c>
      <c r="J103" s="10"/>
      <c r="K103" s="10"/>
      <c r="L103" s="11">
        <v>16900</v>
      </c>
      <c r="M103" s="10"/>
      <c r="N103" s="10"/>
      <c r="O103" s="10"/>
      <c r="P103" s="10"/>
      <c r="Q103" s="10"/>
      <c r="R103" s="10"/>
      <c r="S103" s="10"/>
      <c r="T103" s="10"/>
      <c r="U103" s="10"/>
      <c r="V103" s="10"/>
      <c r="W103" s="10"/>
    </row>
    <row r="104" ht="18.75" customHeight="1" spans="1:23">
      <c r="A104" s="8"/>
      <c r="B104" s="8"/>
      <c r="C104" s="8" t="s">
        <v>338</v>
      </c>
      <c r="D104" s="13"/>
      <c r="E104" s="13"/>
      <c r="F104" s="13"/>
      <c r="G104" s="13"/>
      <c r="H104" s="13"/>
      <c r="I104" s="11">
        <v>2233400</v>
      </c>
      <c r="J104" s="10"/>
      <c r="K104" s="10"/>
      <c r="L104" s="11">
        <v>2233400</v>
      </c>
      <c r="M104" s="10"/>
      <c r="N104" s="10"/>
      <c r="O104" s="10"/>
      <c r="P104" s="10"/>
      <c r="Q104" s="10"/>
      <c r="R104" s="10"/>
      <c r="S104" s="10"/>
      <c r="T104" s="10"/>
      <c r="U104" s="10"/>
      <c r="V104" s="10"/>
      <c r="W104" s="10"/>
    </row>
    <row r="105" ht="18.75" customHeight="1" spans="1:23">
      <c r="A105" s="8" t="s">
        <v>282</v>
      </c>
      <c r="B105" s="129" t="s">
        <v>339</v>
      </c>
      <c r="C105" s="8" t="s">
        <v>338</v>
      </c>
      <c r="D105" s="8" t="s">
        <v>58</v>
      </c>
      <c r="E105" s="8">
        <v>2136699</v>
      </c>
      <c r="F105" s="8" t="s">
        <v>111</v>
      </c>
      <c r="G105" s="8">
        <v>31005</v>
      </c>
      <c r="H105" s="8" t="s">
        <v>323</v>
      </c>
      <c r="I105" s="11">
        <v>2233400</v>
      </c>
      <c r="J105" s="10"/>
      <c r="K105" s="10"/>
      <c r="L105" s="11">
        <v>2233400</v>
      </c>
      <c r="M105" s="10"/>
      <c r="N105" s="10"/>
      <c r="O105" s="10"/>
      <c r="P105" s="10"/>
      <c r="Q105" s="10"/>
      <c r="R105" s="10"/>
      <c r="S105" s="10"/>
      <c r="T105" s="10"/>
      <c r="U105" s="10"/>
      <c r="V105" s="10"/>
      <c r="W105" s="10"/>
    </row>
    <row r="106" ht="18.75" customHeight="1" spans="1:23">
      <c r="A106" s="8"/>
      <c r="B106" s="13"/>
      <c r="C106" s="8" t="s">
        <v>340</v>
      </c>
      <c r="D106" s="13"/>
      <c r="E106" s="13"/>
      <c r="F106" s="13"/>
      <c r="G106" s="13"/>
      <c r="H106" s="13"/>
      <c r="I106" s="12">
        <v>137750</v>
      </c>
      <c r="J106" s="10"/>
      <c r="K106" s="10"/>
      <c r="L106" s="12">
        <v>137750</v>
      </c>
      <c r="M106" s="10"/>
      <c r="N106" s="10"/>
      <c r="O106" s="10"/>
      <c r="P106" s="10"/>
      <c r="Q106" s="10"/>
      <c r="R106" s="10"/>
      <c r="S106" s="10"/>
      <c r="T106" s="10"/>
      <c r="U106" s="10"/>
      <c r="V106" s="10"/>
      <c r="W106" s="10"/>
    </row>
    <row r="107" ht="18.75" customHeight="1" spans="1:23">
      <c r="A107" s="8" t="s">
        <v>282</v>
      </c>
      <c r="B107" s="129" t="s">
        <v>341</v>
      </c>
      <c r="C107" s="8" t="s">
        <v>340</v>
      </c>
      <c r="D107" s="8" t="s">
        <v>58</v>
      </c>
      <c r="E107" s="8">
        <v>2137201</v>
      </c>
      <c r="F107" s="8" t="s">
        <v>114</v>
      </c>
      <c r="G107" s="8">
        <v>31010</v>
      </c>
      <c r="H107" s="8" t="s">
        <v>321</v>
      </c>
      <c r="I107" s="12">
        <v>137750</v>
      </c>
      <c r="J107" s="10"/>
      <c r="K107" s="10"/>
      <c r="L107" s="12">
        <v>137750</v>
      </c>
      <c r="M107" s="10"/>
      <c r="N107" s="10"/>
      <c r="O107" s="10"/>
      <c r="P107" s="10"/>
      <c r="Q107" s="10"/>
      <c r="R107" s="10"/>
      <c r="S107" s="10"/>
      <c r="T107" s="10"/>
      <c r="U107" s="10"/>
      <c r="V107" s="10"/>
      <c r="W107" s="10"/>
    </row>
    <row r="108" ht="18.75" customHeight="1" spans="1:23">
      <c r="A108" s="13" t="s">
        <v>34</v>
      </c>
      <c r="B108" s="13"/>
      <c r="C108" s="13"/>
      <c r="D108" s="13"/>
      <c r="E108" s="13"/>
      <c r="F108" s="13"/>
      <c r="G108" s="13"/>
      <c r="H108" s="13"/>
      <c r="I108" s="10">
        <v>19062850</v>
      </c>
      <c r="J108" s="10">
        <v>7792300</v>
      </c>
      <c r="K108" s="10">
        <v>7792300</v>
      </c>
      <c r="L108" s="10">
        <v>11227550</v>
      </c>
      <c r="M108" s="10"/>
      <c r="N108" s="10"/>
      <c r="O108" s="10"/>
      <c r="P108" s="10"/>
      <c r="Q108" s="10"/>
      <c r="R108" s="10">
        <v>43000</v>
      </c>
      <c r="S108" s="10"/>
      <c r="T108" s="10"/>
      <c r="U108" s="10"/>
      <c r="V108" s="10"/>
      <c r="W108" s="10">
        <v>43000</v>
      </c>
    </row>
  </sheetData>
  <mergeCells count="28">
    <mergeCell ref="A2:W2"/>
    <mergeCell ref="A3:H3"/>
    <mergeCell ref="J4:M4"/>
    <mergeCell ref="N4:P4"/>
    <mergeCell ref="R4:W4"/>
    <mergeCell ref="A108:H10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05"/>
  <sheetViews>
    <sheetView showZeros="0" tabSelected="1" topLeftCell="A159" workbookViewId="0">
      <selection activeCell="B176" sqref="B17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1" t="s">
        <v>342</v>
      </c>
      <c r="B1" s="21"/>
      <c r="C1" s="21"/>
      <c r="D1" s="21"/>
      <c r="E1" s="21"/>
      <c r="F1" s="21"/>
      <c r="G1" s="21"/>
      <c r="H1" s="21"/>
      <c r="I1" s="21"/>
      <c r="J1" s="21"/>
    </row>
    <row r="2" ht="45" customHeight="1" spans="1:10">
      <c r="A2" s="30" t="s">
        <v>343</v>
      </c>
      <c r="B2" s="30"/>
      <c r="C2" s="30"/>
      <c r="D2" s="30"/>
      <c r="E2" s="30"/>
      <c r="F2" s="30"/>
      <c r="G2" s="30"/>
      <c r="H2" s="30"/>
      <c r="I2" s="30"/>
      <c r="J2" s="30"/>
    </row>
    <row r="3" ht="20.25" customHeight="1" spans="1:10">
      <c r="A3" s="20" t="s">
        <v>2</v>
      </c>
      <c r="B3" s="20"/>
      <c r="C3" s="20"/>
      <c r="D3" s="20"/>
      <c r="E3" s="20"/>
      <c r="F3" s="20"/>
      <c r="G3" s="20"/>
      <c r="H3" s="20"/>
      <c r="I3" s="20"/>
      <c r="J3" s="20"/>
    </row>
    <row r="4" ht="20.25" customHeight="1" spans="1:10">
      <c r="A4" s="31" t="s">
        <v>344</v>
      </c>
      <c r="B4" s="31" t="s">
        <v>345</v>
      </c>
      <c r="C4" s="31" t="s">
        <v>346</v>
      </c>
      <c r="D4" s="31" t="s">
        <v>347</v>
      </c>
      <c r="E4" s="31" t="s">
        <v>348</v>
      </c>
      <c r="F4" s="31" t="s">
        <v>349</v>
      </c>
      <c r="G4" s="31" t="s">
        <v>350</v>
      </c>
      <c r="H4" s="31" t="s">
        <v>351</v>
      </c>
      <c r="I4" s="31" t="s">
        <v>352</v>
      </c>
      <c r="J4" s="31" t="s">
        <v>353</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52" t="s">
        <v>58</v>
      </c>
      <c r="B7" s="24"/>
      <c r="C7" s="52"/>
      <c r="D7" s="54"/>
      <c r="E7" s="55"/>
      <c r="F7" s="55"/>
      <c r="G7" s="55"/>
      <c r="H7" s="55"/>
      <c r="I7" s="55"/>
      <c r="J7" s="37"/>
    </row>
    <row r="8" ht="20.25" customHeight="1" spans="1:10">
      <c r="A8" s="56" t="s">
        <v>307</v>
      </c>
      <c r="B8" s="24" t="s">
        <v>354</v>
      </c>
      <c r="C8" s="57"/>
      <c r="D8" s="57"/>
      <c r="E8" s="55"/>
      <c r="F8" s="55"/>
      <c r="G8" s="55"/>
      <c r="H8" s="55"/>
      <c r="I8" s="55"/>
      <c r="J8" s="37"/>
    </row>
    <row r="9" ht="20.25" customHeight="1" spans="1:10">
      <c r="A9" s="52"/>
      <c r="B9" s="24"/>
      <c r="C9" s="52" t="s">
        <v>355</v>
      </c>
      <c r="D9" s="58" t="s">
        <v>356</v>
      </c>
      <c r="E9" s="59" t="s">
        <v>357</v>
      </c>
      <c r="F9" s="60" t="s">
        <v>358</v>
      </c>
      <c r="G9" s="61" t="s">
        <v>49</v>
      </c>
      <c r="H9" s="60" t="s">
        <v>359</v>
      </c>
      <c r="I9" s="60" t="s">
        <v>360</v>
      </c>
      <c r="J9" s="65"/>
    </row>
    <row r="10" ht="20.25" customHeight="1" spans="1:10">
      <c r="A10" s="62"/>
      <c r="B10" s="63"/>
      <c r="C10" s="52" t="s">
        <v>355</v>
      </c>
      <c r="D10" s="58" t="s">
        <v>356</v>
      </c>
      <c r="E10" s="59" t="s">
        <v>361</v>
      </c>
      <c r="F10" s="60" t="s">
        <v>362</v>
      </c>
      <c r="G10" s="61" t="s">
        <v>363</v>
      </c>
      <c r="H10" s="60" t="s">
        <v>364</v>
      </c>
      <c r="I10" s="60" t="s">
        <v>360</v>
      </c>
      <c r="J10" s="63"/>
    </row>
    <row r="11" ht="20.25" customHeight="1" spans="1:10">
      <c r="A11" s="62"/>
      <c r="B11" s="64"/>
      <c r="C11" s="52" t="s">
        <v>355</v>
      </c>
      <c r="D11" s="58" t="s">
        <v>365</v>
      </c>
      <c r="E11" s="59" t="s">
        <v>366</v>
      </c>
      <c r="F11" s="60" t="s">
        <v>358</v>
      </c>
      <c r="G11" s="61" t="s">
        <v>367</v>
      </c>
      <c r="H11" s="60" t="s">
        <v>368</v>
      </c>
      <c r="I11" s="60" t="s">
        <v>360</v>
      </c>
      <c r="J11" s="64"/>
    </row>
    <row r="12" ht="20.25" customHeight="1" spans="1:10">
      <c r="A12" s="62"/>
      <c r="B12" s="64"/>
      <c r="C12" s="52" t="s">
        <v>355</v>
      </c>
      <c r="D12" s="58" t="s">
        <v>365</v>
      </c>
      <c r="E12" s="59" t="s">
        <v>369</v>
      </c>
      <c r="F12" s="60" t="s">
        <v>362</v>
      </c>
      <c r="G12" s="61" t="s">
        <v>370</v>
      </c>
      <c r="H12" s="60" t="s">
        <v>368</v>
      </c>
      <c r="I12" s="60" t="s">
        <v>360</v>
      </c>
      <c r="J12" s="64"/>
    </row>
    <row r="13" ht="20.25" customHeight="1" spans="1:10">
      <c r="A13" s="62"/>
      <c r="B13" s="64"/>
      <c r="C13" s="52" t="s">
        <v>355</v>
      </c>
      <c r="D13" s="58" t="s">
        <v>371</v>
      </c>
      <c r="E13" s="59" t="s">
        <v>372</v>
      </c>
      <c r="F13" s="60" t="s">
        <v>373</v>
      </c>
      <c r="G13" s="61" t="s">
        <v>374</v>
      </c>
      <c r="H13" s="60" t="s">
        <v>375</v>
      </c>
      <c r="I13" s="60" t="s">
        <v>360</v>
      </c>
      <c r="J13" s="64"/>
    </row>
    <row r="14" ht="20.25" customHeight="1" spans="1:10">
      <c r="A14" s="62"/>
      <c r="B14" s="64"/>
      <c r="C14" s="52" t="s">
        <v>376</v>
      </c>
      <c r="D14" s="58" t="s">
        <v>377</v>
      </c>
      <c r="E14" s="59" t="s">
        <v>378</v>
      </c>
      <c r="F14" s="60" t="s">
        <v>358</v>
      </c>
      <c r="G14" s="61" t="s">
        <v>379</v>
      </c>
      <c r="H14" s="60"/>
      <c r="I14" s="60" t="s">
        <v>380</v>
      </c>
      <c r="J14" s="64"/>
    </row>
    <row r="15" ht="20.25" customHeight="1" spans="1:10">
      <c r="A15" s="62"/>
      <c r="B15" s="64"/>
      <c r="C15" s="52" t="s">
        <v>376</v>
      </c>
      <c r="D15" s="58" t="s">
        <v>381</v>
      </c>
      <c r="E15" s="59" t="s">
        <v>382</v>
      </c>
      <c r="F15" s="60" t="s">
        <v>362</v>
      </c>
      <c r="G15" s="61" t="s">
        <v>49</v>
      </c>
      <c r="H15" s="60" t="s">
        <v>375</v>
      </c>
      <c r="I15" s="60" t="s">
        <v>360</v>
      </c>
      <c r="J15" s="64"/>
    </row>
    <row r="16" ht="20.25" customHeight="1" spans="1:10">
      <c r="A16" s="62"/>
      <c r="B16" s="64"/>
      <c r="C16" s="52" t="s">
        <v>383</v>
      </c>
      <c r="D16" s="58" t="s">
        <v>384</v>
      </c>
      <c r="E16" s="59" t="s">
        <v>385</v>
      </c>
      <c r="F16" s="60" t="s">
        <v>362</v>
      </c>
      <c r="G16" s="61" t="s">
        <v>386</v>
      </c>
      <c r="H16" s="60" t="s">
        <v>368</v>
      </c>
      <c r="I16" s="60" t="s">
        <v>360</v>
      </c>
      <c r="J16" s="64"/>
    </row>
    <row r="17" ht="20.25" customHeight="1" spans="1:10">
      <c r="A17" s="56" t="s">
        <v>313</v>
      </c>
      <c r="B17" s="24" t="s">
        <v>387</v>
      </c>
      <c r="C17" s="62"/>
      <c r="D17" s="62"/>
      <c r="E17" s="62"/>
      <c r="F17" s="62"/>
      <c r="G17" s="62"/>
      <c r="H17" s="62"/>
      <c r="I17" s="62"/>
      <c r="J17" s="64"/>
    </row>
    <row r="18" ht="20.25" customHeight="1" spans="1:10">
      <c r="A18" s="62"/>
      <c r="B18" s="64"/>
      <c r="C18" s="52" t="s">
        <v>355</v>
      </c>
      <c r="D18" s="58" t="s">
        <v>356</v>
      </c>
      <c r="E18" s="59" t="s">
        <v>388</v>
      </c>
      <c r="F18" s="60" t="s">
        <v>358</v>
      </c>
      <c r="G18" s="61" t="s">
        <v>389</v>
      </c>
      <c r="H18" s="60" t="s">
        <v>390</v>
      </c>
      <c r="I18" s="60" t="s">
        <v>360</v>
      </c>
      <c r="J18" s="64"/>
    </row>
    <row r="19" ht="20.25" customHeight="1" spans="1:10">
      <c r="A19" s="62"/>
      <c r="B19" s="64"/>
      <c r="C19" s="52" t="s">
        <v>355</v>
      </c>
      <c r="D19" s="58" t="s">
        <v>356</v>
      </c>
      <c r="E19" s="59" t="s">
        <v>391</v>
      </c>
      <c r="F19" s="60" t="s">
        <v>358</v>
      </c>
      <c r="G19" s="61" t="s">
        <v>392</v>
      </c>
      <c r="H19" s="60" t="s">
        <v>393</v>
      </c>
      <c r="I19" s="60" t="s">
        <v>360</v>
      </c>
      <c r="J19" s="64"/>
    </row>
    <row r="20" ht="20.25" customHeight="1" spans="1:10">
      <c r="A20" s="62"/>
      <c r="B20" s="64"/>
      <c r="C20" s="52" t="s">
        <v>355</v>
      </c>
      <c r="D20" s="58" t="s">
        <v>356</v>
      </c>
      <c r="E20" s="59" t="s">
        <v>394</v>
      </c>
      <c r="F20" s="60" t="s">
        <v>358</v>
      </c>
      <c r="G20" s="61" t="s">
        <v>49</v>
      </c>
      <c r="H20" s="60" t="s">
        <v>395</v>
      </c>
      <c r="I20" s="60" t="s">
        <v>360</v>
      </c>
      <c r="J20" s="64"/>
    </row>
    <row r="21" ht="20.25" customHeight="1" spans="1:10">
      <c r="A21" s="62"/>
      <c r="B21" s="64"/>
      <c r="C21" s="52" t="s">
        <v>355</v>
      </c>
      <c r="D21" s="58" t="s">
        <v>356</v>
      </c>
      <c r="E21" s="59" t="s">
        <v>396</v>
      </c>
      <c r="F21" s="60" t="s">
        <v>358</v>
      </c>
      <c r="G21" s="61" t="s">
        <v>50</v>
      </c>
      <c r="H21" s="60" t="s">
        <v>397</v>
      </c>
      <c r="I21" s="60" t="s">
        <v>360</v>
      </c>
      <c r="J21" s="64"/>
    </row>
    <row r="22" ht="20.25" customHeight="1" spans="1:10">
      <c r="A22" s="62"/>
      <c r="B22" s="64"/>
      <c r="C22" s="52" t="s">
        <v>355</v>
      </c>
      <c r="D22" s="58" t="s">
        <v>356</v>
      </c>
      <c r="E22" s="59" t="s">
        <v>398</v>
      </c>
      <c r="F22" s="60" t="s">
        <v>358</v>
      </c>
      <c r="G22" s="61" t="s">
        <v>51</v>
      </c>
      <c r="H22" s="60" t="s">
        <v>399</v>
      </c>
      <c r="I22" s="60" t="s">
        <v>360</v>
      </c>
      <c r="J22" s="64"/>
    </row>
    <row r="23" ht="20.25" customHeight="1" spans="1:10">
      <c r="A23" s="62"/>
      <c r="B23" s="64"/>
      <c r="C23" s="52" t="s">
        <v>355</v>
      </c>
      <c r="D23" s="58" t="s">
        <v>371</v>
      </c>
      <c r="E23" s="59" t="s">
        <v>400</v>
      </c>
      <c r="F23" s="60" t="s">
        <v>373</v>
      </c>
      <c r="G23" s="61" t="s">
        <v>52</v>
      </c>
      <c r="H23" s="60" t="s">
        <v>401</v>
      </c>
      <c r="I23" s="60" t="s">
        <v>360</v>
      </c>
      <c r="J23" s="64"/>
    </row>
    <row r="24" ht="20.25" customHeight="1" spans="1:10">
      <c r="A24" s="62"/>
      <c r="B24" s="64"/>
      <c r="C24" s="52" t="s">
        <v>376</v>
      </c>
      <c r="D24" s="58" t="s">
        <v>377</v>
      </c>
      <c r="E24" s="59" t="s">
        <v>402</v>
      </c>
      <c r="F24" s="60" t="s">
        <v>358</v>
      </c>
      <c r="G24" s="61" t="s">
        <v>403</v>
      </c>
      <c r="H24" s="60"/>
      <c r="I24" s="60" t="s">
        <v>380</v>
      </c>
      <c r="J24" s="64"/>
    </row>
    <row r="25" ht="20.25" customHeight="1" spans="1:10">
      <c r="A25" s="62"/>
      <c r="B25" s="64"/>
      <c r="C25" s="52" t="s">
        <v>383</v>
      </c>
      <c r="D25" s="58" t="s">
        <v>384</v>
      </c>
      <c r="E25" s="59" t="s">
        <v>404</v>
      </c>
      <c r="F25" s="60" t="s">
        <v>362</v>
      </c>
      <c r="G25" s="61" t="s">
        <v>386</v>
      </c>
      <c r="H25" s="60" t="s">
        <v>368</v>
      </c>
      <c r="I25" s="60" t="s">
        <v>360</v>
      </c>
      <c r="J25" s="64"/>
    </row>
    <row r="26" ht="20.25" customHeight="1" spans="1:10">
      <c r="A26" s="56" t="s">
        <v>299</v>
      </c>
      <c r="B26" s="24" t="s">
        <v>405</v>
      </c>
      <c r="C26" s="62"/>
      <c r="D26" s="62"/>
      <c r="E26" s="62"/>
      <c r="F26" s="62"/>
      <c r="G26" s="62"/>
      <c r="H26" s="62"/>
      <c r="I26" s="62"/>
      <c r="J26" s="64"/>
    </row>
    <row r="27" ht="20.25" customHeight="1" spans="1:10">
      <c r="A27" s="62"/>
      <c r="B27" s="64"/>
      <c r="C27" s="52" t="s">
        <v>355</v>
      </c>
      <c r="D27" s="58" t="s">
        <v>356</v>
      </c>
      <c r="E27" s="59" t="s">
        <v>406</v>
      </c>
      <c r="F27" s="60" t="s">
        <v>358</v>
      </c>
      <c r="G27" s="61" t="s">
        <v>49</v>
      </c>
      <c r="H27" s="60" t="s">
        <v>407</v>
      </c>
      <c r="I27" s="60" t="s">
        <v>360</v>
      </c>
      <c r="J27" s="64"/>
    </row>
    <row r="28" ht="20.25" customHeight="1" spans="1:10">
      <c r="A28" s="62"/>
      <c r="B28" s="64"/>
      <c r="C28" s="52" t="s">
        <v>355</v>
      </c>
      <c r="D28" s="58" t="s">
        <v>356</v>
      </c>
      <c r="E28" s="59" t="s">
        <v>408</v>
      </c>
      <c r="F28" s="60" t="s">
        <v>358</v>
      </c>
      <c r="G28" s="61" t="s">
        <v>409</v>
      </c>
      <c r="H28" s="60" t="s">
        <v>407</v>
      </c>
      <c r="I28" s="60" t="s">
        <v>360</v>
      </c>
      <c r="J28" s="64"/>
    </row>
    <row r="29" ht="20.25" customHeight="1" spans="1:10">
      <c r="A29" s="62"/>
      <c r="B29" s="64"/>
      <c r="C29" s="52" t="s">
        <v>355</v>
      </c>
      <c r="D29" s="58" t="s">
        <v>356</v>
      </c>
      <c r="E29" s="59" t="s">
        <v>410</v>
      </c>
      <c r="F29" s="60" t="s">
        <v>358</v>
      </c>
      <c r="G29" s="61" t="s">
        <v>49</v>
      </c>
      <c r="H29" s="60" t="s">
        <v>407</v>
      </c>
      <c r="I29" s="60" t="s">
        <v>360</v>
      </c>
      <c r="J29" s="64"/>
    </row>
    <row r="30" ht="20.25" customHeight="1" spans="1:10">
      <c r="A30" s="62"/>
      <c r="B30" s="64"/>
      <c r="C30" s="52" t="s">
        <v>355</v>
      </c>
      <c r="D30" s="58" t="s">
        <v>356</v>
      </c>
      <c r="E30" s="59" t="s">
        <v>411</v>
      </c>
      <c r="F30" s="60" t="s">
        <v>358</v>
      </c>
      <c r="G30" s="61" t="s">
        <v>409</v>
      </c>
      <c r="H30" s="60" t="s">
        <v>407</v>
      </c>
      <c r="I30" s="60" t="s">
        <v>360</v>
      </c>
      <c r="J30" s="64"/>
    </row>
    <row r="31" ht="20.25" customHeight="1" spans="1:10">
      <c r="A31" s="62"/>
      <c r="B31" s="64"/>
      <c r="C31" s="52" t="s">
        <v>355</v>
      </c>
      <c r="D31" s="58" t="s">
        <v>365</v>
      </c>
      <c r="E31" s="59" t="s">
        <v>412</v>
      </c>
      <c r="F31" s="60" t="s">
        <v>373</v>
      </c>
      <c r="G31" s="61" t="s">
        <v>413</v>
      </c>
      <c r="H31" s="60" t="s">
        <v>368</v>
      </c>
      <c r="I31" s="60" t="s">
        <v>360</v>
      </c>
      <c r="J31" s="64"/>
    </row>
    <row r="32" ht="20.25" customHeight="1" spans="1:10">
      <c r="A32" s="62"/>
      <c r="B32" s="64"/>
      <c r="C32" s="52" t="s">
        <v>376</v>
      </c>
      <c r="D32" s="58" t="s">
        <v>377</v>
      </c>
      <c r="E32" s="59" t="s">
        <v>414</v>
      </c>
      <c r="F32" s="60" t="s">
        <v>358</v>
      </c>
      <c r="G32" s="61" t="s">
        <v>415</v>
      </c>
      <c r="H32" s="60"/>
      <c r="I32" s="60" t="s">
        <v>380</v>
      </c>
      <c r="J32" s="64"/>
    </row>
    <row r="33" ht="20.25" customHeight="1" spans="1:10">
      <c r="A33" s="62"/>
      <c r="B33" s="64"/>
      <c r="C33" s="52" t="s">
        <v>383</v>
      </c>
      <c r="D33" s="58" t="s">
        <v>384</v>
      </c>
      <c r="E33" s="59" t="s">
        <v>416</v>
      </c>
      <c r="F33" s="60" t="s">
        <v>362</v>
      </c>
      <c r="G33" s="61" t="s">
        <v>386</v>
      </c>
      <c r="H33" s="60" t="s">
        <v>368</v>
      </c>
      <c r="I33" s="60" t="s">
        <v>360</v>
      </c>
      <c r="J33" s="64"/>
    </row>
    <row r="34" ht="20.25" customHeight="1" spans="1:10">
      <c r="A34" s="56" t="s">
        <v>289</v>
      </c>
      <c r="B34" s="24" t="s">
        <v>417</v>
      </c>
      <c r="C34" s="62"/>
      <c r="D34" s="62"/>
      <c r="E34" s="62"/>
      <c r="F34" s="62"/>
      <c r="G34" s="62"/>
      <c r="H34" s="62"/>
      <c r="I34" s="62"/>
      <c r="J34" s="64"/>
    </row>
    <row r="35" ht="20.25" customHeight="1" spans="1:10">
      <c r="A35" s="62"/>
      <c r="B35" s="64"/>
      <c r="C35" s="52" t="s">
        <v>355</v>
      </c>
      <c r="D35" s="58" t="s">
        <v>356</v>
      </c>
      <c r="E35" s="59" t="s">
        <v>418</v>
      </c>
      <c r="F35" s="60" t="s">
        <v>358</v>
      </c>
      <c r="G35" s="61" t="s">
        <v>51</v>
      </c>
      <c r="H35" s="60" t="s">
        <v>399</v>
      </c>
      <c r="I35" s="60" t="s">
        <v>360</v>
      </c>
      <c r="J35" s="64"/>
    </row>
    <row r="36" ht="20.25" customHeight="1" spans="1:10">
      <c r="A36" s="62"/>
      <c r="B36" s="64"/>
      <c r="C36" s="52" t="s">
        <v>355</v>
      </c>
      <c r="D36" s="58" t="s">
        <v>356</v>
      </c>
      <c r="E36" s="59" t="s">
        <v>419</v>
      </c>
      <c r="F36" s="60" t="s">
        <v>358</v>
      </c>
      <c r="G36" s="61" t="s">
        <v>53</v>
      </c>
      <c r="H36" s="60" t="s">
        <v>364</v>
      </c>
      <c r="I36" s="60" t="s">
        <v>360</v>
      </c>
      <c r="J36" s="64"/>
    </row>
    <row r="37" ht="20.25" customHeight="1" spans="1:10">
      <c r="A37" s="62"/>
      <c r="B37" s="64"/>
      <c r="C37" s="52" t="s">
        <v>355</v>
      </c>
      <c r="D37" s="58" t="s">
        <v>365</v>
      </c>
      <c r="E37" s="59" t="s">
        <v>420</v>
      </c>
      <c r="F37" s="60" t="s">
        <v>358</v>
      </c>
      <c r="G37" s="61" t="s">
        <v>367</v>
      </c>
      <c r="H37" s="60" t="s">
        <v>368</v>
      </c>
      <c r="I37" s="60" t="s">
        <v>360</v>
      </c>
      <c r="J37" s="64"/>
    </row>
    <row r="38" ht="20.25" customHeight="1" spans="1:10">
      <c r="A38" s="62"/>
      <c r="B38" s="64"/>
      <c r="C38" s="52" t="s">
        <v>376</v>
      </c>
      <c r="D38" s="58" t="s">
        <v>377</v>
      </c>
      <c r="E38" s="59" t="s">
        <v>421</v>
      </c>
      <c r="F38" s="60" t="s">
        <v>358</v>
      </c>
      <c r="G38" s="61" t="s">
        <v>415</v>
      </c>
      <c r="H38" s="60"/>
      <c r="I38" s="60" t="s">
        <v>380</v>
      </c>
      <c r="J38" s="64"/>
    </row>
    <row r="39" ht="20.25" customHeight="1" spans="1:10">
      <c r="A39" s="62"/>
      <c r="B39" s="64"/>
      <c r="C39" s="52" t="s">
        <v>383</v>
      </c>
      <c r="D39" s="58" t="s">
        <v>384</v>
      </c>
      <c r="E39" s="59" t="s">
        <v>422</v>
      </c>
      <c r="F39" s="60" t="s">
        <v>362</v>
      </c>
      <c r="G39" s="61" t="s">
        <v>370</v>
      </c>
      <c r="H39" s="60" t="s">
        <v>368</v>
      </c>
      <c r="I39" s="60" t="s">
        <v>360</v>
      </c>
      <c r="J39" s="64"/>
    </row>
    <row r="40" ht="20.25" customHeight="1" spans="1:10">
      <c r="A40" s="56" t="s">
        <v>276</v>
      </c>
      <c r="B40" s="24" t="s">
        <v>423</v>
      </c>
      <c r="C40" s="62"/>
      <c r="D40" s="62"/>
      <c r="E40" s="62"/>
      <c r="F40" s="62"/>
      <c r="G40" s="62"/>
      <c r="H40" s="62"/>
      <c r="I40" s="62"/>
      <c r="J40" s="64"/>
    </row>
    <row r="41" ht="20.25" customHeight="1" spans="1:10">
      <c r="A41" s="62"/>
      <c r="B41" s="64"/>
      <c r="C41" s="52" t="s">
        <v>355</v>
      </c>
      <c r="D41" s="58" t="s">
        <v>356</v>
      </c>
      <c r="E41" s="59" t="s">
        <v>424</v>
      </c>
      <c r="F41" s="60" t="s">
        <v>358</v>
      </c>
      <c r="G41" s="61" t="s">
        <v>425</v>
      </c>
      <c r="H41" s="60" t="s">
        <v>426</v>
      </c>
      <c r="I41" s="60" t="s">
        <v>360</v>
      </c>
      <c r="J41" s="64"/>
    </row>
    <row r="42" ht="20.25" customHeight="1" spans="1:10">
      <c r="A42" s="62"/>
      <c r="B42" s="64"/>
      <c r="C42" s="52" t="s">
        <v>355</v>
      </c>
      <c r="D42" s="58" t="s">
        <v>356</v>
      </c>
      <c r="E42" s="59" t="s">
        <v>427</v>
      </c>
      <c r="F42" s="60" t="s">
        <v>358</v>
      </c>
      <c r="G42" s="61" t="s">
        <v>428</v>
      </c>
      <c r="H42" s="60" t="s">
        <v>364</v>
      </c>
      <c r="I42" s="60" t="s">
        <v>360</v>
      </c>
      <c r="J42" s="64"/>
    </row>
    <row r="43" ht="20.25" customHeight="1" spans="1:10">
      <c r="A43" s="62"/>
      <c r="B43" s="64"/>
      <c r="C43" s="52" t="s">
        <v>355</v>
      </c>
      <c r="D43" s="58" t="s">
        <v>356</v>
      </c>
      <c r="E43" s="59" t="s">
        <v>429</v>
      </c>
      <c r="F43" s="60" t="s">
        <v>358</v>
      </c>
      <c r="G43" s="61" t="s">
        <v>428</v>
      </c>
      <c r="H43" s="60" t="s">
        <v>399</v>
      </c>
      <c r="I43" s="60" t="s">
        <v>360</v>
      </c>
      <c r="J43" s="64"/>
    </row>
    <row r="44" ht="20.25" customHeight="1" spans="1:10">
      <c r="A44" s="62"/>
      <c r="B44" s="64"/>
      <c r="C44" s="52" t="s">
        <v>355</v>
      </c>
      <c r="D44" s="58" t="s">
        <v>365</v>
      </c>
      <c r="E44" s="59" t="s">
        <v>430</v>
      </c>
      <c r="F44" s="60" t="s">
        <v>358</v>
      </c>
      <c r="G44" s="61" t="s">
        <v>367</v>
      </c>
      <c r="H44" s="60" t="s">
        <v>368</v>
      </c>
      <c r="I44" s="60" t="s">
        <v>360</v>
      </c>
      <c r="J44" s="64"/>
    </row>
    <row r="45" ht="20.25" customHeight="1" spans="1:10">
      <c r="A45" s="62"/>
      <c r="B45" s="64"/>
      <c r="C45" s="52" t="s">
        <v>355</v>
      </c>
      <c r="D45" s="58" t="s">
        <v>371</v>
      </c>
      <c r="E45" s="59" t="s">
        <v>431</v>
      </c>
      <c r="F45" s="60" t="s">
        <v>373</v>
      </c>
      <c r="G45" s="61" t="s">
        <v>432</v>
      </c>
      <c r="H45" s="60" t="s">
        <v>433</v>
      </c>
      <c r="I45" s="60" t="s">
        <v>360</v>
      </c>
      <c r="J45" s="64"/>
    </row>
    <row r="46" ht="20.25" customHeight="1" spans="1:10">
      <c r="A46" s="62"/>
      <c r="B46" s="64"/>
      <c r="C46" s="52" t="s">
        <v>376</v>
      </c>
      <c r="D46" s="58" t="s">
        <v>377</v>
      </c>
      <c r="E46" s="59" t="s">
        <v>434</v>
      </c>
      <c r="F46" s="60" t="s">
        <v>358</v>
      </c>
      <c r="G46" s="61" t="s">
        <v>435</v>
      </c>
      <c r="H46" s="60"/>
      <c r="I46" s="60" t="s">
        <v>380</v>
      </c>
      <c r="J46" s="64"/>
    </row>
    <row r="47" ht="20.25" customHeight="1" spans="1:10">
      <c r="A47" s="62"/>
      <c r="B47" s="64"/>
      <c r="C47" s="52" t="s">
        <v>383</v>
      </c>
      <c r="D47" s="58" t="s">
        <v>384</v>
      </c>
      <c r="E47" s="59" t="s">
        <v>436</v>
      </c>
      <c r="F47" s="60" t="s">
        <v>362</v>
      </c>
      <c r="G47" s="61" t="s">
        <v>386</v>
      </c>
      <c r="H47" s="60" t="s">
        <v>368</v>
      </c>
      <c r="I47" s="60" t="s">
        <v>360</v>
      </c>
      <c r="J47" s="64"/>
    </row>
    <row r="48" ht="20.25" customHeight="1" spans="1:10">
      <c r="A48" s="56" t="s">
        <v>311</v>
      </c>
      <c r="B48" s="24" t="s">
        <v>437</v>
      </c>
      <c r="C48" s="62"/>
      <c r="D48" s="62"/>
      <c r="E48" s="62"/>
      <c r="F48" s="62"/>
      <c r="G48" s="62"/>
      <c r="H48" s="62"/>
      <c r="I48" s="62"/>
      <c r="J48" s="64"/>
    </row>
    <row r="49" ht="20.25" customHeight="1" spans="1:10">
      <c r="A49" s="62"/>
      <c r="B49" s="64"/>
      <c r="C49" s="52" t="s">
        <v>355</v>
      </c>
      <c r="D49" s="58" t="s">
        <v>356</v>
      </c>
      <c r="E49" s="59" t="s">
        <v>438</v>
      </c>
      <c r="F49" s="60" t="s">
        <v>358</v>
      </c>
      <c r="G49" s="61" t="s">
        <v>51</v>
      </c>
      <c r="H49" s="60" t="s">
        <v>359</v>
      </c>
      <c r="I49" s="60" t="s">
        <v>360</v>
      </c>
      <c r="J49" s="64"/>
    </row>
    <row r="50" ht="20.25" customHeight="1" spans="1:10">
      <c r="A50" s="62"/>
      <c r="B50" s="64"/>
      <c r="C50" s="52" t="s">
        <v>355</v>
      </c>
      <c r="D50" s="58" t="s">
        <v>356</v>
      </c>
      <c r="E50" s="59" t="s">
        <v>439</v>
      </c>
      <c r="F50" s="60" t="s">
        <v>358</v>
      </c>
      <c r="G50" s="61" t="s">
        <v>50</v>
      </c>
      <c r="H50" s="60" t="s">
        <v>359</v>
      </c>
      <c r="I50" s="60" t="s">
        <v>360</v>
      </c>
      <c r="J50" s="64"/>
    </row>
    <row r="51" ht="20.25" customHeight="1" spans="1:10">
      <c r="A51" s="62"/>
      <c r="B51" s="64"/>
      <c r="C51" s="52" t="s">
        <v>355</v>
      </c>
      <c r="D51" s="58" t="s">
        <v>356</v>
      </c>
      <c r="E51" s="59" t="s">
        <v>440</v>
      </c>
      <c r="F51" s="60" t="s">
        <v>358</v>
      </c>
      <c r="G51" s="61" t="s">
        <v>49</v>
      </c>
      <c r="H51" s="60" t="s">
        <v>441</v>
      </c>
      <c r="I51" s="60" t="s">
        <v>360</v>
      </c>
      <c r="J51" s="64"/>
    </row>
    <row r="52" ht="20.25" customHeight="1" spans="1:10">
      <c r="A52" s="62"/>
      <c r="B52" s="64"/>
      <c r="C52" s="52" t="s">
        <v>355</v>
      </c>
      <c r="D52" s="58" t="s">
        <v>365</v>
      </c>
      <c r="E52" s="59" t="s">
        <v>442</v>
      </c>
      <c r="F52" s="60" t="s">
        <v>358</v>
      </c>
      <c r="G52" s="61" t="s">
        <v>367</v>
      </c>
      <c r="H52" s="60" t="s">
        <v>368</v>
      </c>
      <c r="I52" s="60" t="s">
        <v>360</v>
      </c>
      <c r="J52" s="64"/>
    </row>
    <row r="53" ht="20.25" customHeight="1" spans="1:10">
      <c r="A53" s="62"/>
      <c r="B53" s="64"/>
      <c r="C53" s="52" t="s">
        <v>376</v>
      </c>
      <c r="D53" s="58" t="s">
        <v>377</v>
      </c>
      <c r="E53" s="59" t="s">
        <v>369</v>
      </c>
      <c r="F53" s="60" t="s">
        <v>358</v>
      </c>
      <c r="G53" s="61" t="s">
        <v>443</v>
      </c>
      <c r="H53" s="60"/>
      <c r="I53" s="60" t="s">
        <v>380</v>
      </c>
      <c r="J53" s="64"/>
    </row>
    <row r="54" ht="20.25" customHeight="1" spans="1:10">
      <c r="A54" s="62"/>
      <c r="B54" s="64"/>
      <c r="C54" s="52" t="s">
        <v>376</v>
      </c>
      <c r="D54" s="58" t="s">
        <v>381</v>
      </c>
      <c r="E54" s="59" t="s">
        <v>444</v>
      </c>
      <c r="F54" s="60" t="s">
        <v>362</v>
      </c>
      <c r="G54" s="61" t="s">
        <v>50</v>
      </c>
      <c r="H54" s="60" t="s">
        <v>375</v>
      </c>
      <c r="I54" s="60" t="s">
        <v>360</v>
      </c>
      <c r="J54" s="64"/>
    </row>
    <row r="55" ht="20.25" customHeight="1" spans="1:10">
      <c r="A55" s="62"/>
      <c r="B55" s="64"/>
      <c r="C55" s="52" t="s">
        <v>383</v>
      </c>
      <c r="D55" s="58" t="s">
        <v>384</v>
      </c>
      <c r="E55" s="59" t="s">
        <v>445</v>
      </c>
      <c r="F55" s="60" t="s">
        <v>362</v>
      </c>
      <c r="G55" s="61" t="s">
        <v>370</v>
      </c>
      <c r="H55" s="60" t="s">
        <v>368</v>
      </c>
      <c r="I55" s="60" t="s">
        <v>360</v>
      </c>
      <c r="J55" s="64"/>
    </row>
    <row r="56" ht="20.25" customHeight="1" spans="1:10">
      <c r="A56" s="56" t="s">
        <v>293</v>
      </c>
      <c r="B56" s="24" t="s">
        <v>446</v>
      </c>
      <c r="C56" s="62"/>
      <c r="D56" s="62"/>
      <c r="E56" s="62"/>
      <c r="F56" s="62"/>
      <c r="G56" s="62"/>
      <c r="H56" s="62"/>
      <c r="I56" s="62"/>
      <c r="J56" s="64"/>
    </row>
    <row r="57" ht="20.25" customHeight="1" spans="1:10">
      <c r="A57" s="62"/>
      <c r="B57" s="64"/>
      <c r="C57" s="52" t="s">
        <v>355</v>
      </c>
      <c r="D57" s="58" t="s">
        <v>356</v>
      </c>
      <c r="E57" s="59" t="s">
        <v>447</v>
      </c>
      <c r="F57" s="60" t="s">
        <v>358</v>
      </c>
      <c r="G57" s="61" t="s">
        <v>448</v>
      </c>
      <c r="H57" s="60" t="s">
        <v>390</v>
      </c>
      <c r="I57" s="60" t="s">
        <v>360</v>
      </c>
      <c r="J57" s="64"/>
    </row>
    <row r="58" ht="20.25" customHeight="1" spans="1:10">
      <c r="A58" s="62"/>
      <c r="B58" s="64"/>
      <c r="C58" s="52" t="s">
        <v>355</v>
      </c>
      <c r="D58" s="58" t="s">
        <v>356</v>
      </c>
      <c r="E58" s="59" t="s">
        <v>449</v>
      </c>
      <c r="F58" s="60" t="s">
        <v>358</v>
      </c>
      <c r="G58" s="61" t="s">
        <v>49</v>
      </c>
      <c r="H58" s="60" t="s">
        <v>364</v>
      </c>
      <c r="I58" s="60" t="s">
        <v>360</v>
      </c>
      <c r="J58" s="64"/>
    </row>
    <row r="59" ht="20.25" customHeight="1" spans="1:10">
      <c r="A59" s="62"/>
      <c r="B59" s="64"/>
      <c r="C59" s="52" t="s">
        <v>355</v>
      </c>
      <c r="D59" s="58" t="s">
        <v>356</v>
      </c>
      <c r="E59" s="59" t="s">
        <v>450</v>
      </c>
      <c r="F59" s="60" t="s">
        <v>362</v>
      </c>
      <c r="G59" s="61" t="s">
        <v>451</v>
      </c>
      <c r="H59" s="60" t="s">
        <v>399</v>
      </c>
      <c r="I59" s="60" t="s">
        <v>360</v>
      </c>
      <c r="J59" s="64"/>
    </row>
    <row r="60" ht="20.25" customHeight="1" spans="1:10">
      <c r="A60" s="62"/>
      <c r="B60" s="64"/>
      <c r="C60" s="52" t="s">
        <v>355</v>
      </c>
      <c r="D60" s="58" t="s">
        <v>356</v>
      </c>
      <c r="E60" s="59" t="s">
        <v>452</v>
      </c>
      <c r="F60" s="60" t="s">
        <v>362</v>
      </c>
      <c r="G60" s="61" t="s">
        <v>448</v>
      </c>
      <c r="H60" s="60" t="s">
        <v>453</v>
      </c>
      <c r="I60" s="60" t="s">
        <v>360</v>
      </c>
      <c r="J60" s="64"/>
    </row>
    <row r="61" ht="20.25" customHeight="1" spans="1:10">
      <c r="A61" s="62"/>
      <c r="B61" s="64"/>
      <c r="C61" s="52" t="s">
        <v>355</v>
      </c>
      <c r="D61" s="58" t="s">
        <v>365</v>
      </c>
      <c r="E61" s="59" t="s">
        <v>454</v>
      </c>
      <c r="F61" s="60" t="s">
        <v>358</v>
      </c>
      <c r="G61" s="61" t="s">
        <v>455</v>
      </c>
      <c r="H61" s="60"/>
      <c r="I61" s="60" t="s">
        <v>380</v>
      </c>
      <c r="J61" s="64"/>
    </row>
    <row r="62" ht="20.25" customHeight="1" spans="1:10">
      <c r="A62" s="62"/>
      <c r="B62" s="64"/>
      <c r="C62" s="52" t="s">
        <v>376</v>
      </c>
      <c r="D62" s="58" t="s">
        <v>377</v>
      </c>
      <c r="E62" s="59" t="s">
        <v>456</v>
      </c>
      <c r="F62" s="60" t="s">
        <v>358</v>
      </c>
      <c r="G62" s="61" t="s">
        <v>457</v>
      </c>
      <c r="H62" s="60"/>
      <c r="I62" s="60" t="s">
        <v>380</v>
      </c>
      <c r="J62" s="64"/>
    </row>
    <row r="63" ht="20.25" customHeight="1" spans="1:10">
      <c r="A63" s="62"/>
      <c r="B63" s="64"/>
      <c r="C63" s="52" t="s">
        <v>383</v>
      </c>
      <c r="D63" s="58" t="s">
        <v>384</v>
      </c>
      <c r="E63" s="59" t="s">
        <v>458</v>
      </c>
      <c r="F63" s="60" t="s">
        <v>362</v>
      </c>
      <c r="G63" s="61" t="s">
        <v>386</v>
      </c>
      <c r="H63" s="60" t="s">
        <v>368</v>
      </c>
      <c r="I63" s="60" t="s">
        <v>360</v>
      </c>
      <c r="J63" s="64"/>
    </row>
    <row r="64" ht="20.25" customHeight="1" spans="1:10">
      <c r="A64" s="56" t="s">
        <v>317</v>
      </c>
      <c r="B64" s="24" t="s">
        <v>459</v>
      </c>
      <c r="C64" s="62"/>
      <c r="D64" s="62"/>
      <c r="E64" s="62"/>
      <c r="F64" s="62"/>
      <c r="G64" s="62"/>
      <c r="H64" s="62"/>
      <c r="I64" s="62"/>
      <c r="J64" s="64"/>
    </row>
    <row r="65" ht="20.25" customHeight="1" spans="1:10">
      <c r="A65" s="62"/>
      <c r="B65" s="64"/>
      <c r="C65" s="52" t="s">
        <v>355</v>
      </c>
      <c r="D65" s="58" t="s">
        <v>356</v>
      </c>
      <c r="E65" s="59" t="s">
        <v>460</v>
      </c>
      <c r="F65" s="60" t="s">
        <v>358</v>
      </c>
      <c r="G65" s="61" t="s">
        <v>461</v>
      </c>
      <c r="H65" s="60" t="s">
        <v>462</v>
      </c>
      <c r="I65" s="60" t="s">
        <v>360</v>
      </c>
      <c r="J65" s="64"/>
    </row>
    <row r="66" ht="20.25" customHeight="1" spans="1:10">
      <c r="A66" s="62"/>
      <c r="B66" s="64"/>
      <c r="C66" s="52" t="s">
        <v>355</v>
      </c>
      <c r="D66" s="58" t="s">
        <v>356</v>
      </c>
      <c r="E66" s="59" t="s">
        <v>429</v>
      </c>
      <c r="F66" s="60" t="s">
        <v>358</v>
      </c>
      <c r="G66" s="61" t="s">
        <v>448</v>
      </c>
      <c r="H66" s="60" t="s">
        <v>463</v>
      </c>
      <c r="I66" s="60" t="s">
        <v>360</v>
      </c>
      <c r="J66" s="64"/>
    </row>
    <row r="67" ht="20.25" customHeight="1" spans="1:10">
      <c r="A67" s="62"/>
      <c r="B67" s="64"/>
      <c r="C67" s="52" t="s">
        <v>355</v>
      </c>
      <c r="D67" s="58" t="s">
        <v>365</v>
      </c>
      <c r="E67" s="59" t="s">
        <v>464</v>
      </c>
      <c r="F67" s="60" t="s">
        <v>358</v>
      </c>
      <c r="G67" s="61" t="s">
        <v>367</v>
      </c>
      <c r="H67" s="60" t="s">
        <v>368</v>
      </c>
      <c r="I67" s="60" t="s">
        <v>360</v>
      </c>
      <c r="J67" s="64"/>
    </row>
    <row r="68" ht="20.25" customHeight="1" spans="1:10">
      <c r="A68" s="62"/>
      <c r="B68" s="64"/>
      <c r="C68" s="52" t="s">
        <v>355</v>
      </c>
      <c r="D68" s="58" t="s">
        <v>365</v>
      </c>
      <c r="E68" s="59" t="s">
        <v>465</v>
      </c>
      <c r="F68" s="60" t="s">
        <v>358</v>
      </c>
      <c r="G68" s="61" t="s">
        <v>367</v>
      </c>
      <c r="H68" s="60" t="s">
        <v>368</v>
      </c>
      <c r="I68" s="60" t="s">
        <v>360</v>
      </c>
      <c r="J68" s="64"/>
    </row>
    <row r="69" ht="20.25" customHeight="1" spans="1:10">
      <c r="A69" s="62"/>
      <c r="B69" s="64"/>
      <c r="C69" s="52" t="s">
        <v>376</v>
      </c>
      <c r="D69" s="58" t="s">
        <v>377</v>
      </c>
      <c r="E69" s="59" t="s">
        <v>466</v>
      </c>
      <c r="F69" s="60" t="s">
        <v>358</v>
      </c>
      <c r="G69" s="61" t="s">
        <v>457</v>
      </c>
      <c r="H69" s="60"/>
      <c r="I69" s="60" t="s">
        <v>380</v>
      </c>
      <c r="J69" s="64"/>
    </row>
    <row r="70" ht="20.25" customHeight="1" spans="1:10">
      <c r="A70" s="62"/>
      <c r="B70" s="64"/>
      <c r="C70" s="52" t="s">
        <v>376</v>
      </c>
      <c r="D70" s="58" t="s">
        <v>377</v>
      </c>
      <c r="E70" s="59" t="s">
        <v>421</v>
      </c>
      <c r="F70" s="60" t="s">
        <v>358</v>
      </c>
      <c r="G70" s="61" t="s">
        <v>467</v>
      </c>
      <c r="H70" s="60"/>
      <c r="I70" s="60" t="s">
        <v>380</v>
      </c>
      <c r="J70" s="64"/>
    </row>
    <row r="71" ht="20.25" customHeight="1" spans="1:10">
      <c r="A71" s="62"/>
      <c r="B71" s="64"/>
      <c r="C71" s="52" t="s">
        <v>383</v>
      </c>
      <c r="D71" s="58" t="s">
        <v>384</v>
      </c>
      <c r="E71" s="59" t="s">
        <v>468</v>
      </c>
      <c r="F71" s="60" t="s">
        <v>362</v>
      </c>
      <c r="G71" s="61" t="s">
        <v>370</v>
      </c>
      <c r="H71" s="60" t="s">
        <v>368</v>
      </c>
      <c r="I71" s="60" t="s">
        <v>360</v>
      </c>
      <c r="J71" s="64"/>
    </row>
    <row r="72" ht="20.25" customHeight="1" spans="1:10">
      <c r="A72" s="56" t="s">
        <v>297</v>
      </c>
      <c r="B72" s="24" t="s">
        <v>469</v>
      </c>
      <c r="C72" s="62"/>
      <c r="D72" s="62"/>
      <c r="E72" s="62"/>
      <c r="F72" s="62"/>
      <c r="G72" s="62"/>
      <c r="H72" s="62"/>
      <c r="I72" s="62"/>
      <c r="J72" s="64"/>
    </row>
    <row r="73" ht="20.25" customHeight="1" spans="1:10">
      <c r="A73" s="62"/>
      <c r="B73" s="64"/>
      <c r="C73" s="52" t="s">
        <v>355</v>
      </c>
      <c r="D73" s="58" t="s">
        <v>356</v>
      </c>
      <c r="E73" s="59" t="s">
        <v>470</v>
      </c>
      <c r="F73" s="60" t="s">
        <v>358</v>
      </c>
      <c r="G73" s="61" t="s">
        <v>471</v>
      </c>
      <c r="H73" s="60" t="s">
        <v>426</v>
      </c>
      <c r="I73" s="60" t="s">
        <v>360</v>
      </c>
      <c r="J73" s="64"/>
    </row>
    <row r="74" ht="20.25" customHeight="1" spans="1:10">
      <c r="A74" s="62"/>
      <c r="B74" s="64"/>
      <c r="C74" s="52" t="s">
        <v>355</v>
      </c>
      <c r="D74" s="58" t="s">
        <v>356</v>
      </c>
      <c r="E74" s="59" t="s">
        <v>472</v>
      </c>
      <c r="F74" s="60" t="s">
        <v>358</v>
      </c>
      <c r="G74" s="61" t="s">
        <v>367</v>
      </c>
      <c r="H74" s="60" t="s">
        <v>473</v>
      </c>
      <c r="I74" s="60" t="s">
        <v>360</v>
      </c>
      <c r="J74" s="64"/>
    </row>
    <row r="75" ht="20.25" customHeight="1" spans="1:10">
      <c r="A75" s="62"/>
      <c r="B75" s="64"/>
      <c r="C75" s="52" t="s">
        <v>355</v>
      </c>
      <c r="D75" s="58" t="s">
        <v>356</v>
      </c>
      <c r="E75" s="59" t="s">
        <v>474</v>
      </c>
      <c r="F75" s="60" t="s">
        <v>358</v>
      </c>
      <c r="G75" s="61" t="s">
        <v>428</v>
      </c>
      <c r="H75" s="60" t="s">
        <v>399</v>
      </c>
      <c r="I75" s="60" t="s">
        <v>360</v>
      </c>
      <c r="J75" s="64"/>
    </row>
    <row r="76" ht="20.25" customHeight="1" spans="1:10">
      <c r="A76" s="62"/>
      <c r="B76" s="64"/>
      <c r="C76" s="52" t="s">
        <v>355</v>
      </c>
      <c r="D76" s="58" t="s">
        <v>365</v>
      </c>
      <c r="E76" s="59" t="s">
        <v>475</v>
      </c>
      <c r="F76" s="60" t="s">
        <v>358</v>
      </c>
      <c r="G76" s="61" t="s">
        <v>367</v>
      </c>
      <c r="H76" s="60" t="s">
        <v>368</v>
      </c>
      <c r="I76" s="60" t="s">
        <v>360</v>
      </c>
      <c r="J76" s="64"/>
    </row>
    <row r="77" ht="20.25" customHeight="1" spans="1:10">
      <c r="A77" s="62"/>
      <c r="B77" s="64"/>
      <c r="C77" s="52" t="s">
        <v>376</v>
      </c>
      <c r="D77" s="58" t="s">
        <v>377</v>
      </c>
      <c r="E77" s="59" t="s">
        <v>476</v>
      </c>
      <c r="F77" s="60" t="s">
        <v>358</v>
      </c>
      <c r="G77" s="61" t="s">
        <v>457</v>
      </c>
      <c r="H77" s="60"/>
      <c r="I77" s="60" t="s">
        <v>380</v>
      </c>
      <c r="J77" s="64"/>
    </row>
    <row r="78" ht="20.25" customHeight="1" spans="1:10">
      <c r="A78" s="62"/>
      <c r="B78" s="64"/>
      <c r="C78" s="52" t="s">
        <v>376</v>
      </c>
      <c r="D78" s="58" t="s">
        <v>377</v>
      </c>
      <c r="E78" s="59" t="s">
        <v>477</v>
      </c>
      <c r="F78" s="60" t="s">
        <v>358</v>
      </c>
      <c r="G78" s="61" t="s">
        <v>478</v>
      </c>
      <c r="H78" s="60"/>
      <c r="I78" s="60" t="s">
        <v>380</v>
      </c>
      <c r="J78" s="64"/>
    </row>
    <row r="79" ht="20.25" customHeight="1" spans="1:10">
      <c r="A79" s="62"/>
      <c r="B79" s="64"/>
      <c r="C79" s="52" t="s">
        <v>383</v>
      </c>
      <c r="D79" s="58" t="s">
        <v>384</v>
      </c>
      <c r="E79" s="59" t="s">
        <v>479</v>
      </c>
      <c r="F79" s="60" t="s">
        <v>362</v>
      </c>
      <c r="G79" s="61" t="s">
        <v>370</v>
      </c>
      <c r="H79" s="60" t="s">
        <v>368</v>
      </c>
      <c r="I79" s="60" t="s">
        <v>360</v>
      </c>
      <c r="J79" s="64"/>
    </row>
    <row r="80" ht="20.25" customHeight="1" spans="1:10">
      <c r="A80" s="56" t="s">
        <v>281</v>
      </c>
      <c r="B80" s="66" t="s">
        <v>480</v>
      </c>
      <c r="C80" s="62"/>
      <c r="D80" s="62"/>
      <c r="E80" s="62"/>
      <c r="F80" s="62"/>
      <c r="G80" s="62"/>
      <c r="H80" s="62"/>
      <c r="I80" s="62"/>
      <c r="J80" s="64"/>
    </row>
    <row r="81" ht="20.25" customHeight="1" spans="1:10">
      <c r="A81" s="62"/>
      <c r="B81" s="64"/>
      <c r="C81" s="52" t="s">
        <v>355</v>
      </c>
      <c r="D81" s="58" t="s">
        <v>356</v>
      </c>
      <c r="E81" s="59" t="s">
        <v>481</v>
      </c>
      <c r="F81" s="60" t="s">
        <v>358</v>
      </c>
      <c r="G81" s="61" t="s">
        <v>52</v>
      </c>
      <c r="H81" s="60" t="s">
        <v>482</v>
      </c>
      <c r="I81" s="60" t="s">
        <v>360</v>
      </c>
      <c r="J81" s="64"/>
    </row>
    <row r="82" ht="20.25" customHeight="1" spans="1:10">
      <c r="A82" s="62"/>
      <c r="B82" s="64"/>
      <c r="C82" s="52" t="s">
        <v>355</v>
      </c>
      <c r="D82" s="58" t="s">
        <v>356</v>
      </c>
      <c r="E82" s="59" t="s">
        <v>483</v>
      </c>
      <c r="F82" s="60" t="s">
        <v>358</v>
      </c>
      <c r="G82" s="61" t="s">
        <v>51</v>
      </c>
      <c r="H82" s="60" t="s">
        <v>484</v>
      </c>
      <c r="I82" s="60" t="s">
        <v>360</v>
      </c>
      <c r="J82" s="64"/>
    </row>
    <row r="83" ht="20.25" customHeight="1" spans="1:10">
      <c r="A83" s="62"/>
      <c r="B83" s="64"/>
      <c r="C83" s="52" t="s">
        <v>355</v>
      </c>
      <c r="D83" s="58" t="s">
        <v>356</v>
      </c>
      <c r="E83" s="59" t="s">
        <v>485</v>
      </c>
      <c r="F83" s="60" t="s">
        <v>358</v>
      </c>
      <c r="G83" s="61" t="s">
        <v>51</v>
      </c>
      <c r="H83" s="60" t="s">
        <v>441</v>
      </c>
      <c r="I83" s="60" t="s">
        <v>360</v>
      </c>
      <c r="J83" s="64"/>
    </row>
    <row r="84" ht="20.25" customHeight="1" spans="1:10">
      <c r="A84" s="62"/>
      <c r="B84" s="64"/>
      <c r="C84" s="52" t="s">
        <v>355</v>
      </c>
      <c r="D84" s="58" t="s">
        <v>356</v>
      </c>
      <c r="E84" s="59" t="s">
        <v>486</v>
      </c>
      <c r="F84" s="60" t="s">
        <v>358</v>
      </c>
      <c r="G84" s="61" t="s">
        <v>51</v>
      </c>
      <c r="H84" s="60" t="s">
        <v>399</v>
      </c>
      <c r="I84" s="60" t="s">
        <v>360</v>
      </c>
      <c r="J84" s="64"/>
    </row>
    <row r="85" ht="20.25" customHeight="1" spans="1:10">
      <c r="A85" s="62"/>
      <c r="B85" s="64"/>
      <c r="C85" s="52" t="s">
        <v>355</v>
      </c>
      <c r="D85" s="58" t="s">
        <v>365</v>
      </c>
      <c r="E85" s="59" t="s">
        <v>487</v>
      </c>
      <c r="F85" s="60" t="s">
        <v>358</v>
      </c>
      <c r="G85" s="61" t="s">
        <v>367</v>
      </c>
      <c r="H85" s="60" t="s">
        <v>368</v>
      </c>
      <c r="I85" s="60" t="s">
        <v>360</v>
      </c>
      <c r="J85" s="64"/>
    </row>
    <row r="86" ht="20.25" customHeight="1" spans="1:10">
      <c r="A86" s="62"/>
      <c r="B86" s="64"/>
      <c r="C86" s="52" t="s">
        <v>376</v>
      </c>
      <c r="D86" s="58" t="s">
        <v>377</v>
      </c>
      <c r="E86" s="59" t="s">
        <v>488</v>
      </c>
      <c r="F86" s="60" t="s">
        <v>358</v>
      </c>
      <c r="G86" s="61" t="s">
        <v>457</v>
      </c>
      <c r="H86" s="60"/>
      <c r="I86" s="60" t="s">
        <v>380</v>
      </c>
      <c r="J86" s="64"/>
    </row>
    <row r="87" ht="20.25" customHeight="1" spans="1:10">
      <c r="A87" s="62"/>
      <c r="B87" s="64"/>
      <c r="C87" s="52" t="s">
        <v>383</v>
      </c>
      <c r="D87" s="58" t="s">
        <v>384</v>
      </c>
      <c r="E87" s="59" t="s">
        <v>489</v>
      </c>
      <c r="F87" s="60" t="s">
        <v>362</v>
      </c>
      <c r="G87" s="61" t="s">
        <v>490</v>
      </c>
      <c r="H87" s="60" t="s">
        <v>368</v>
      </c>
      <c r="I87" s="60" t="s">
        <v>360</v>
      </c>
      <c r="J87" s="64"/>
    </row>
    <row r="88" ht="20.25" customHeight="1" spans="1:10">
      <c r="A88" s="56" t="s">
        <v>284</v>
      </c>
      <c r="B88" s="24" t="s">
        <v>491</v>
      </c>
      <c r="C88" s="62"/>
      <c r="D88" s="62"/>
      <c r="E88" s="62"/>
      <c r="F88" s="62"/>
      <c r="G88" s="62"/>
      <c r="H88" s="62"/>
      <c r="I88" s="62"/>
      <c r="J88" s="64"/>
    </row>
    <row r="89" ht="20.25" customHeight="1" spans="1:10">
      <c r="A89" s="62"/>
      <c r="B89" s="64"/>
      <c r="C89" s="52" t="s">
        <v>355</v>
      </c>
      <c r="D89" s="58" t="s">
        <v>356</v>
      </c>
      <c r="E89" s="59" t="s">
        <v>492</v>
      </c>
      <c r="F89" s="60" t="s">
        <v>358</v>
      </c>
      <c r="G89" s="61" t="s">
        <v>48</v>
      </c>
      <c r="H89" s="60" t="s">
        <v>359</v>
      </c>
      <c r="I89" s="60" t="s">
        <v>360</v>
      </c>
      <c r="J89" s="64"/>
    </row>
    <row r="90" ht="20.25" customHeight="1" spans="1:10">
      <c r="A90" s="62"/>
      <c r="B90" s="64"/>
      <c r="C90" s="52" t="s">
        <v>355</v>
      </c>
      <c r="D90" s="58" t="s">
        <v>356</v>
      </c>
      <c r="E90" s="59" t="s">
        <v>493</v>
      </c>
      <c r="F90" s="60" t="s">
        <v>358</v>
      </c>
      <c r="G90" s="61" t="s">
        <v>52</v>
      </c>
      <c r="H90" s="60" t="s">
        <v>395</v>
      </c>
      <c r="I90" s="60" t="s">
        <v>360</v>
      </c>
      <c r="J90" s="64"/>
    </row>
    <row r="91" ht="20.25" customHeight="1" spans="1:10">
      <c r="A91" s="62"/>
      <c r="B91" s="64"/>
      <c r="C91" s="52" t="s">
        <v>355</v>
      </c>
      <c r="D91" s="58" t="s">
        <v>356</v>
      </c>
      <c r="E91" s="59" t="s">
        <v>494</v>
      </c>
      <c r="F91" s="60" t="s">
        <v>358</v>
      </c>
      <c r="G91" s="61" t="s">
        <v>52</v>
      </c>
      <c r="H91" s="60" t="s">
        <v>393</v>
      </c>
      <c r="I91" s="60" t="s">
        <v>360</v>
      </c>
      <c r="J91" s="64"/>
    </row>
    <row r="92" ht="20.25" customHeight="1" spans="1:10">
      <c r="A92" s="62"/>
      <c r="B92" s="64"/>
      <c r="C92" s="52" t="s">
        <v>355</v>
      </c>
      <c r="D92" s="58" t="s">
        <v>356</v>
      </c>
      <c r="E92" s="59" t="s">
        <v>495</v>
      </c>
      <c r="F92" s="60" t="s">
        <v>358</v>
      </c>
      <c r="G92" s="61" t="s">
        <v>48</v>
      </c>
      <c r="H92" s="60" t="s">
        <v>395</v>
      </c>
      <c r="I92" s="60" t="s">
        <v>360</v>
      </c>
      <c r="J92" s="64"/>
    </row>
    <row r="93" ht="20.25" customHeight="1" spans="1:10">
      <c r="A93" s="62"/>
      <c r="B93" s="64"/>
      <c r="C93" s="52" t="s">
        <v>355</v>
      </c>
      <c r="D93" s="58" t="s">
        <v>365</v>
      </c>
      <c r="E93" s="59" t="s">
        <v>475</v>
      </c>
      <c r="F93" s="60" t="s">
        <v>358</v>
      </c>
      <c r="G93" s="61" t="s">
        <v>367</v>
      </c>
      <c r="H93" s="60" t="s">
        <v>368</v>
      </c>
      <c r="I93" s="60" t="s">
        <v>360</v>
      </c>
      <c r="J93" s="64"/>
    </row>
    <row r="94" ht="20.25" customHeight="1" spans="1:10">
      <c r="A94" s="62"/>
      <c r="B94" s="64"/>
      <c r="C94" s="52" t="s">
        <v>376</v>
      </c>
      <c r="D94" s="58" t="s">
        <v>377</v>
      </c>
      <c r="E94" s="59" t="s">
        <v>496</v>
      </c>
      <c r="F94" s="60" t="s">
        <v>358</v>
      </c>
      <c r="G94" s="61" t="s">
        <v>497</v>
      </c>
      <c r="H94" s="60"/>
      <c r="I94" s="60" t="s">
        <v>380</v>
      </c>
      <c r="J94" s="64"/>
    </row>
    <row r="95" ht="20.25" customHeight="1" spans="1:10">
      <c r="A95" s="67"/>
      <c r="B95" s="64"/>
      <c r="C95" s="68" t="s">
        <v>383</v>
      </c>
      <c r="D95" s="69" t="s">
        <v>384</v>
      </c>
      <c r="E95" s="70" t="s">
        <v>385</v>
      </c>
      <c r="F95" s="71" t="s">
        <v>362</v>
      </c>
      <c r="G95" s="72" t="s">
        <v>386</v>
      </c>
      <c r="H95" s="71" t="s">
        <v>368</v>
      </c>
      <c r="I95" s="71" t="s">
        <v>360</v>
      </c>
      <c r="J95" s="64"/>
    </row>
    <row r="96" ht="20.25" customHeight="1" spans="1:10">
      <c r="A96" s="73" t="s">
        <v>498</v>
      </c>
      <c r="B96" s="24" t="s">
        <v>499</v>
      </c>
      <c r="C96" s="74"/>
      <c r="D96" s="75"/>
      <c r="E96" s="76"/>
      <c r="F96" s="77"/>
      <c r="G96" s="77"/>
      <c r="H96" s="77"/>
      <c r="I96" s="86"/>
      <c r="J96" s="64"/>
    </row>
    <row r="97" ht="20.25" customHeight="1" spans="1:10">
      <c r="A97" s="73"/>
      <c r="B97" s="64"/>
      <c r="C97" s="52" t="s">
        <v>355</v>
      </c>
      <c r="D97" s="78" t="s">
        <v>356</v>
      </c>
      <c r="E97" s="79" t="s">
        <v>500</v>
      </c>
      <c r="F97" s="80" t="s">
        <v>358</v>
      </c>
      <c r="G97" s="80" t="s">
        <v>48</v>
      </c>
      <c r="H97" s="80" t="s">
        <v>501</v>
      </c>
      <c r="I97" s="60" t="s">
        <v>360</v>
      </c>
      <c r="J97" s="64"/>
    </row>
    <row r="98" ht="20.25" customHeight="1" spans="1:10">
      <c r="A98" s="73"/>
      <c r="B98" s="64"/>
      <c r="C98" s="52" t="s">
        <v>355</v>
      </c>
      <c r="D98" s="78" t="s">
        <v>356</v>
      </c>
      <c r="E98" s="79" t="s">
        <v>502</v>
      </c>
      <c r="F98" s="80" t="s">
        <v>358</v>
      </c>
      <c r="G98" s="80" t="s">
        <v>503</v>
      </c>
      <c r="H98" s="80" t="s">
        <v>504</v>
      </c>
      <c r="I98" s="60" t="s">
        <v>360</v>
      </c>
      <c r="J98" s="64"/>
    </row>
    <row r="99" ht="20.25" customHeight="1" spans="1:10">
      <c r="A99" s="73"/>
      <c r="B99" s="64"/>
      <c r="C99" s="52" t="s">
        <v>355</v>
      </c>
      <c r="D99" s="78" t="s">
        <v>356</v>
      </c>
      <c r="E99" s="79" t="s">
        <v>505</v>
      </c>
      <c r="F99" s="80" t="s">
        <v>358</v>
      </c>
      <c r="G99" s="80" t="s">
        <v>370</v>
      </c>
      <c r="H99" s="80" t="s">
        <v>506</v>
      </c>
      <c r="I99" s="60" t="s">
        <v>360</v>
      </c>
      <c r="J99" s="64"/>
    </row>
    <row r="100" ht="20.25" customHeight="1" spans="1:10">
      <c r="A100" s="73"/>
      <c r="B100" s="64"/>
      <c r="C100" s="52" t="s">
        <v>355</v>
      </c>
      <c r="D100" s="78" t="s">
        <v>356</v>
      </c>
      <c r="E100" s="79" t="s">
        <v>507</v>
      </c>
      <c r="F100" s="80" t="s">
        <v>358</v>
      </c>
      <c r="G100" s="80" t="s">
        <v>54</v>
      </c>
      <c r="H100" s="80" t="s">
        <v>390</v>
      </c>
      <c r="I100" s="60" t="s">
        <v>360</v>
      </c>
      <c r="J100" s="64"/>
    </row>
    <row r="101" ht="20.25" customHeight="1" spans="1:10">
      <c r="A101" s="73"/>
      <c r="B101" s="64"/>
      <c r="C101" s="52" t="s">
        <v>355</v>
      </c>
      <c r="D101" s="78" t="s">
        <v>356</v>
      </c>
      <c r="E101" s="79" t="s">
        <v>508</v>
      </c>
      <c r="F101" s="80" t="s">
        <v>358</v>
      </c>
      <c r="G101" s="80" t="s">
        <v>509</v>
      </c>
      <c r="H101" s="80" t="s">
        <v>504</v>
      </c>
      <c r="I101" s="60" t="s">
        <v>360</v>
      </c>
      <c r="J101" s="64"/>
    </row>
    <row r="102" ht="20.25" customHeight="1" spans="1:10">
      <c r="A102" s="73"/>
      <c r="B102" s="64"/>
      <c r="C102" s="52" t="s">
        <v>355</v>
      </c>
      <c r="D102" s="78" t="s">
        <v>356</v>
      </c>
      <c r="E102" s="79" t="s">
        <v>510</v>
      </c>
      <c r="F102" s="80" t="s">
        <v>358</v>
      </c>
      <c r="G102" s="80" t="s">
        <v>511</v>
      </c>
      <c r="H102" s="80" t="s">
        <v>364</v>
      </c>
      <c r="I102" s="60" t="s">
        <v>360</v>
      </c>
      <c r="J102" s="64"/>
    </row>
    <row r="103" ht="20.25" customHeight="1" spans="1:10">
      <c r="A103" s="73"/>
      <c r="B103" s="64"/>
      <c r="C103" s="52" t="s">
        <v>355</v>
      </c>
      <c r="D103" s="78" t="s">
        <v>365</v>
      </c>
      <c r="E103" s="79" t="s">
        <v>366</v>
      </c>
      <c r="F103" s="80" t="s">
        <v>358</v>
      </c>
      <c r="G103" s="80" t="s">
        <v>490</v>
      </c>
      <c r="H103" s="80" t="s">
        <v>368</v>
      </c>
      <c r="I103" s="80" t="s">
        <v>360</v>
      </c>
      <c r="J103" s="64"/>
    </row>
    <row r="104" ht="20.25" customHeight="1" spans="1:10">
      <c r="A104" s="73"/>
      <c r="B104" s="64"/>
      <c r="C104" s="52" t="s">
        <v>355</v>
      </c>
      <c r="D104" s="79" t="s">
        <v>371</v>
      </c>
      <c r="E104" s="79" t="s">
        <v>512</v>
      </c>
      <c r="F104" s="80" t="s">
        <v>373</v>
      </c>
      <c r="G104" s="80" t="s">
        <v>448</v>
      </c>
      <c r="H104" s="80" t="s">
        <v>463</v>
      </c>
      <c r="I104" s="80" t="s">
        <v>360</v>
      </c>
      <c r="J104" s="64"/>
    </row>
    <row r="105" ht="20.25" customHeight="1" spans="1:10">
      <c r="A105" s="73"/>
      <c r="B105" s="64"/>
      <c r="C105" s="52" t="s">
        <v>376</v>
      </c>
      <c r="D105" s="78" t="s">
        <v>513</v>
      </c>
      <c r="E105" s="79" t="s">
        <v>514</v>
      </c>
      <c r="F105" s="80" t="s">
        <v>358</v>
      </c>
      <c r="G105" s="80" t="s">
        <v>515</v>
      </c>
      <c r="H105" s="80" t="s">
        <v>368</v>
      </c>
      <c r="I105" s="60" t="s">
        <v>380</v>
      </c>
      <c r="J105" s="64"/>
    </row>
    <row r="106" ht="20.25" customHeight="1" spans="1:10">
      <c r="A106" s="73"/>
      <c r="B106" s="81"/>
      <c r="C106" s="73" t="s">
        <v>383</v>
      </c>
      <c r="D106" s="73" t="s">
        <v>516</v>
      </c>
      <c r="E106" s="79" t="s">
        <v>517</v>
      </c>
      <c r="F106" s="80" t="s">
        <v>362</v>
      </c>
      <c r="G106" s="80" t="s">
        <v>370</v>
      </c>
      <c r="H106" s="80" t="s">
        <v>368</v>
      </c>
      <c r="I106" s="80" t="s">
        <v>360</v>
      </c>
      <c r="J106" s="64"/>
    </row>
    <row r="107" ht="20.25" customHeight="1" spans="1:10">
      <c r="A107" s="73" t="s">
        <v>518</v>
      </c>
      <c r="B107" s="66" t="s">
        <v>519</v>
      </c>
      <c r="C107" s="82"/>
      <c r="D107" s="82"/>
      <c r="E107" s="82"/>
      <c r="F107" s="83"/>
      <c r="G107" s="83"/>
      <c r="H107" s="83" t="s">
        <v>520</v>
      </c>
      <c r="I107" s="83" t="s">
        <v>520</v>
      </c>
      <c r="J107" s="64"/>
    </row>
    <row r="108" ht="20.25" customHeight="1" spans="1:10">
      <c r="A108" s="73"/>
      <c r="B108" s="64"/>
      <c r="C108" s="73" t="s">
        <v>355</v>
      </c>
      <c r="D108" s="73" t="s">
        <v>520</v>
      </c>
      <c r="E108" s="79" t="s">
        <v>520</v>
      </c>
      <c r="F108" s="80" t="s">
        <v>520</v>
      </c>
      <c r="G108" s="80" t="s">
        <v>521</v>
      </c>
      <c r="H108" s="80" t="s">
        <v>520</v>
      </c>
      <c r="I108" s="80" t="s">
        <v>520</v>
      </c>
      <c r="J108" s="64"/>
    </row>
    <row r="109" ht="20.25" customHeight="1" spans="1:10">
      <c r="A109" s="73"/>
      <c r="B109" s="64"/>
      <c r="C109" s="73" t="s">
        <v>520</v>
      </c>
      <c r="D109" s="73" t="s">
        <v>356</v>
      </c>
      <c r="E109" s="79" t="s">
        <v>520</v>
      </c>
      <c r="F109" s="80" t="s">
        <v>520</v>
      </c>
      <c r="G109" s="80" t="s">
        <v>521</v>
      </c>
      <c r="H109" s="80" t="s">
        <v>520</v>
      </c>
      <c r="I109" s="80" t="s">
        <v>520</v>
      </c>
      <c r="J109" s="64"/>
    </row>
    <row r="110" ht="20.25" customHeight="1" spans="1:10">
      <c r="A110" s="73"/>
      <c r="B110" s="64"/>
      <c r="C110" s="73" t="s">
        <v>520</v>
      </c>
      <c r="D110" s="73" t="s">
        <v>520</v>
      </c>
      <c r="E110" s="79" t="s">
        <v>522</v>
      </c>
      <c r="F110" s="80" t="s">
        <v>358</v>
      </c>
      <c r="G110" s="80" t="s">
        <v>523</v>
      </c>
      <c r="H110" s="80" t="s">
        <v>524</v>
      </c>
      <c r="I110" s="80" t="s">
        <v>525</v>
      </c>
      <c r="J110" s="64"/>
    </row>
    <row r="111" ht="20.25" customHeight="1" spans="1:10">
      <c r="A111" s="73"/>
      <c r="B111" s="64"/>
      <c r="C111" s="73" t="s">
        <v>520</v>
      </c>
      <c r="D111" s="73" t="s">
        <v>520</v>
      </c>
      <c r="E111" s="79" t="s">
        <v>526</v>
      </c>
      <c r="F111" s="80" t="s">
        <v>362</v>
      </c>
      <c r="G111" s="80" t="s">
        <v>527</v>
      </c>
      <c r="H111" s="80" t="s">
        <v>453</v>
      </c>
      <c r="I111" s="80" t="s">
        <v>525</v>
      </c>
      <c r="J111" s="64"/>
    </row>
    <row r="112" ht="20.25" customHeight="1" spans="1:10">
      <c r="A112" s="73"/>
      <c r="B112" s="64"/>
      <c r="C112" s="73" t="s">
        <v>520</v>
      </c>
      <c r="D112" s="73" t="s">
        <v>520</v>
      </c>
      <c r="E112" s="79" t="s">
        <v>528</v>
      </c>
      <c r="F112" s="80" t="s">
        <v>362</v>
      </c>
      <c r="G112" s="80" t="s">
        <v>529</v>
      </c>
      <c r="H112" s="80" t="s">
        <v>453</v>
      </c>
      <c r="I112" s="80" t="s">
        <v>525</v>
      </c>
      <c r="J112" s="64"/>
    </row>
    <row r="113" ht="20.25" customHeight="1" spans="1:10">
      <c r="A113" s="73"/>
      <c r="B113" s="64"/>
      <c r="C113" s="73" t="s">
        <v>376</v>
      </c>
      <c r="D113" s="73" t="s">
        <v>520</v>
      </c>
      <c r="E113" s="79" t="s">
        <v>520</v>
      </c>
      <c r="F113" s="80" t="s">
        <v>520</v>
      </c>
      <c r="G113" s="80" t="s">
        <v>521</v>
      </c>
      <c r="H113" s="80" t="s">
        <v>520</v>
      </c>
      <c r="I113" s="80" t="s">
        <v>520</v>
      </c>
      <c r="J113" s="64"/>
    </row>
    <row r="114" ht="20.25" customHeight="1" spans="1:10">
      <c r="A114" s="84"/>
      <c r="B114" s="64"/>
      <c r="C114" s="73" t="s">
        <v>520</v>
      </c>
      <c r="D114" s="73" t="s">
        <v>377</v>
      </c>
      <c r="E114" s="79" t="s">
        <v>520</v>
      </c>
      <c r="F114" s="80" t="s">
        <v>520</v>
      </c>
      <c r="G114" s="80" t="s">
        <v>521</v>
      </c>
      <c r="H114" s="80" t="s">
        <v>520</v>
      </c>
      <c r="I114" s="80" t="s">
        <v>520</v>
      </c>
      <c r="J114" s="64"/>
    </row>
    <row r="115" ht="20.25" customHeight="1" spans="1:10">
      <c r="A115" s="73"/>
      <c r="B115" s="64"/>
      <c r="C115" s="73" t="s">
        <v>520</v>
      </c>
      <c r="D115" s="73" t="s">
        <v>520</v>
      </c>
      <c r="E115" s="79" t="s">
        <v>530</v>
      </c>
      <c r="F115" s="80" t="s">
        <v>362</v>
      </c>
      <c r="G115" s="80" t="s">
        <v>370</v>
      </c>
      <c r="H115" s="80" t="s">
        <v>368</v>
      </c>
      <c r="I115" s="80" t="s">
        <v>525</v>
      </c>
      <c r="J115" s="64"/>
    </row>
    <row r="116" ht="20.25" customHeight="1" spans="1:10">
      <c r="A116" s="73"/>
      <c r="B116" s="64"/>
      <c r="C116" s="73" t="s">
        <v>520</v>
      </c>
      <c r="D116" s="73" t="s">
        <v>520</v>
      </c>
      <c r="E116" s="79" t="s">
        <v>531</v>
      </c>
      <c r="F116" s="80" t="s">
        <v>358</v>
      </c>
      <c r="G116" s="80" t="s">
        <v>497</v>
      </c>
      <c r="H116" s="80" t="s">
        <v>379</v>
      </c>
      <c r="I116" s="80" t="s">
        <v>532</v>
      </c>
      <c r="J116" s="64"/>
    </row>
    <row r="117" ht="20.25" customHeight="1" spans="1:10">
      <c r="A117" s="73"/>
      <c r="B117" s="64"/>
      <c r="C117" s="73" t="s">
        <v>383</v>
      </c>
      <c r="D117" s="73" t="s">
        <v>520</v>
      </c>
      <c r="E117" s="79" t="s">
        <v>520</v>
      </c>
      <c r="F117" s="80" t="s">
        <v>520</v>
      </c>
      <c r="G117" s="80" t="s">
        <v>521</v>
      </c>
      <c r="H117" s="80" t="s">
        <v>520</v>
      </c>
      <c r="I117" s="80" t="s">
        <v>520</v>
      </c>
      <c r="J117" s="64"/>
    </row>
    <row r="118" ht="20.25" customHeight="1" spans="1:10">
      <c r="A118" s="73"/>
      <c r="B118" s="64"/>
      <c r="C118" s="73" t="s">
        <v>520</v>
      </c>
      <c r="D118" s="73" t="s">
        <v>384</v>
      </c>
      <c r="E118" s="79" t="s">
        <v>520</v>
      </c>
      <c r="F118" s="80" t="s">
        <v>520</v>
      </c>
      <c r="G118" s="80" t="s">
        <v>521</v>
      </c>
      <c r="H118" s="80" t="s">
        <v>520</v>
      </c>
      <c r="I118" s="80" t="s">
        <v>520</v>
      </c>
      <c r="J118" s="64"/>
    </row>
    <row r="119" ht="20.25" customHeight="1" spans="1:10">
      <c r="A119" s="85"/>
      <c r="B119" s="81"/>
      <c r="C119" s="73" t="s">
        <v>520</v>
      </c>
      <c r="D119" s="73" t="s">
        <v>520</v>
      </c>
      <c r="E119" s="79" t="s">
        <v>533</v>
      </c>
      <c r="F119" s="80" t="s">
        <v>362</v>
      </c>
      <c r="G119" s="80" t="s">
        <v>386</v>
      </c>
      <c r="H119" s="80" t="s">
        <v>368</v>
      </c>
      <c r="I119" s="80" t="s">
        <v>525</v>
      </c>
      <c r="J119" s="64"/>
    </row>
    <row r="120" ht="20.25" customHeight="1" spans="1:10">
      <c r="A120" s="85" t="s">
        <v>534</v>
      </c>
      <c r="B120" s="24" t="s">
        <v>535</v>
      </c>
      <c r="C120" s="73"/>
      <c r="D120" s="73"/>
      <c r="E120" s="79"/>
      <c r="F120" s="80"/>
      <c r="G120" s="80"/>
      <c r="H120" s="80" t="s">
        <v>520</v>
      </c>
      <c r="I120" s="80" t="s">
        <v>520</v>
      </c>
      <c r="J120" s="64"/>
    </row>
    <row r="121" ht="20.25" customHeight="1" spans="1:10">
      <c r="A121" s="85"/>
      <c r="B121" s="64"/>
      <c r="C121" s="73" t="s">
        <v>355</v>
      </c>
      <c r="D121" s="73" t="s">
        <v>520</v>
      </c>
      <c r="E121" s="79" t="s">
        <v>520</v>
      </c>
      <c r="F121" s="80" t="s">
        <v>520</v>
      </c>
      <c r="G121" s="80" t="s">
        <v>521</v>
      </c>
      <c r="H121" s="80" t="s">
        <v>520</v>
      </c>
      <c r="I121" s="80" t="s">
        <v>520</v>
      </c>
      <c r="J121" s="64"/>
    </row>
    <row r="122" ht="20.25" customHeight="1" spans="1:10">
      <c r="A122" s="85"/>
      <c r="B122" s="64"/>
      <c r="C122" s="73" t="s">
        <v>520</v>
      </c>
      <c r="D122" s="73" t="s">
        <v>356</v>
      </c>
      <c r="E122" s="79" t="s">
        <v>520</v>
      </c>
      <c r="F122" s="80" t="s">
        <v>520</v>
      </c>
      <c r="G122" s="80" t="s">
        <v>521</v>
      </c>
      <c r="H122" s="80" t="s">
        <v>520</v>
      </c>
      <c r="I122" s="80" t="s">
        <v>520</v>
      </c>
      <c r="J122" s="64"/>
    </row>
    <row r="123" ht="20.25" customHeight="1" spans="1:10">
      <c r="A123" s="85"/>
      <c r="B123" s="64"/>
      <c r="C123" s="73" t="s">
        <v>520</v>
      </c>
      <c r="D123" s="73" t="s">
        <v>520</v>
      </c>
      <c r="E123" s="79" t="s">
        <v>536</v>
      </c>
      <c r="F123" s="80" t="s">
        <v>358</v>
      </c>
      <c r="G123" s="80" t="s">
        <v>537</v>
      </c>
      <c r="H123" s="80" t="s">
        <v>364</v>
      </c>
      <c r="I123" s="80" t="s">
        <v>525</v>
      </c>
      <c r="J123" s="64"/>
    </row>
    <row r="124" ht="20.25" customHeight="1" spans="1:10">
      <c r="A124" s="85"/>
      <c r="B124" s="64"/>
      <c r="C124" s="73" t="s">
        <v>520</v>
      </c>
      <c r="D124" s="73" t="s">
        <v>520</v>
      </c>
      <c r="E124" s="79" t="s">
        <v>538</v>
      </c>
      <c r="F124" s="80" t="s">
        <v>358</v>
      </c>
      <c r="G124" s="80" t="s">
        <v>72</v>
      </c>
      <c r="H124" s="80" t="s">
        <v>390</v>
      </c>
      <c r="I124" s="80" t="s">
        <v>525</v>
      </c>
      <c r="J124" s="64"/>
    </row>
    <row r="125" ht="20.25" customHeight="1" spans="1:10">
      <c r="A125" s="85"/>
      <c r="B125" s="64"/>
      <c r="C125" s="73" t="s">
        <v>520</v>
      </c>
      <c r="D125" s="73" t="s">
        <v>365</v>
      </c>
      <c r="E125" s="79" t="s">
        <v>520</v>
      </c>
      <c r="F125" s="80" t="s">
        <v>520</v>
      </c>
      <c r="G125" s="80" t="s">
        <v>521</v>
      </c>
      <c r="H125" s="80" t="s">
        <v>520</v>
      </c>
      <c r="I125" s="80" t="s">
        <v>520</v>
      </c>
      <c r="J125" s="64"/>
    </row>
    <row r="126" ht="20.25" customHeight="1" spans="1:10">
      <c r="A126" s="85"/>
      <c r="B126" s="64"/>
      <c r="C126" s="73" t="s">
        <v>520</v>
      </c>
      <c r="D126" s="73" t="s">
        <v>520</v>
      </c>
      <c r="E126" s="79" t="s">
        <v>539</v>
      </c>
      <c r="F126" s="80" t="s">
        <v>358</v>
      </c>
      <c r="G126" s="80" t="s">
        <v>367</v>
      </c>
      <c r="H126" s="80" t="s">
        <v>368</v>
      </c>
      <c r="I126" s="80" t="s">
        <v>525</v>
      </c>
      <c r="J126" s="64"/>
    </row>
    <row r="127" ht="20.25" customHeight="1" spans="1:10">
      <c r="A127" s="84"/>
      <c r="B127" s="64"/>
      <c r="C127" s="73" t="s">
        <v>376</v>
      </c>
      <c r="D127" s="73" t="s">
        <v>520</v>
      </c>
      <c r="E127" s="79" t="s">
        <v>520</v>
      </c>
      <c r="F127" s="80" t="s">
        <v>520</v>
      </c>
      <c r="G127" s="80" t="s">
        <v>521</v>
      </c>
      <c r="H127" s="80" t="s">
        <v>520</v>
      </c>
      <c r="I127" s="80" t="s">
        <v>520</v>
      </c>
      <c r="J127" s="64"/>
    </row>
    <row r="128" ht="20.25" customHeight="1" spans="1:10">
      <c r="A128" s="73"/>
      <c r="B128" s="64"/>
      <c r="C128" s="73" t="s">
        <v>520</v>
      </c>
      <c r="D128" s="73" t="s">
        <v>513</v>
      </c>
      <c r="E128" s="79" t="s">
        <v>520</v>
      </c>
      <c r="F128" s="80" t="s">
        <v>520</v>
      </c>
      <c r="G128" s="80" t="s">
        <v>521</v>
      </c>
      <c r="H128" s="80" t="s">
        <v>520</v>
      </c>
      <c r="I128" s="80" t="s">
        <v>520</v>
      </c>
      <c r="J128" s="64"/>
    </row>
    <row r="129" ht="20.25" customHeight="1" spans="1:10">
      <c r="A129" s="73"/>
      <c r="B129" s="64"/>
      <c r="C129" s="73" t="s">
        <v>520</v>
      </c>
      <c r="D129" s="73" t="s">
        <v>520</v>
      </c>
      <c r="E129" s="79" t="s">
        <v>540</v>
      </c>
      <c r="F129" s="80" t="s">
        <v>358</v>
      </c>
      <c r="G129" s="80" t="s">
        <v>515</v>
      </c>
      <c r="H129" s="80" t="s">
        <v>379</v>
      </c>
      <c r="I129" s="80" t="s">
        <v>532</v>
      </c>
      <c r="J129" s="64"/>
    </row>
    <row r="130" ht="20.25" customHeight="1" spans="1:10">
      <c r="A130" s="73"/>
      <c r="B130" s="64"/>
      <c r="C130" s="73" t="s">
        <v>383</v>
      </c>
      <c r="D130" s="73" t="s">
        <v>520</v>
      </c>
      <c r="E130" s="79" t="s">
        <v>520</v>
      </c>
      <c r="F130" s="80" t="s">
        <v>520</v>
      </c>
      <c r="G130" s="80" t="s">
        <v>521</v>
      </c>
      <c r="H130" s="80" t="s">
        <v>520</v>
      </c>
      <c r="I130" s="80" t="s">
        <v>520</v>
      </c>
      <c r="J130" s="64"/>
    </row>
    <row r="131" ht="20.25" customHeight="1" spans="1:10">
      <c r="A131" s="73"/>
      <c r="B131" s="64"/>
      <c r="C131" s="73" t="s">
        <v>520</v>
      </c>
      <c r="D131" s="73" t="s">
        <v>516</v>
      </c>
      <c r="E131" s="79" t="s">
        <v>520</v>
      </c>
      <c r="F131" s="80" t="s">
        <v>520</v>
      </c>
      <c r="G131" s="80" t="s">
        <v>521</v>
      </c>
      <c r="H131" s="80" t="s">
        <v>520</v>
      </c>
      <c r="I131" s="80" t="s">
        <v>520</v>
      </c>
      <c r="J131" s="64"/>
    </row>
    <row r="132" ht="20.25" customHeight="1" spans="1:10">
      <c r="A132" s="85"/>
      <c r="B132" s="81"/>
      <c r="C132" s="73" t="s">
        <v>520</v>
      </c>
      <c r="D132" s="73" t="s">
        <v>520</v>
      </c>
      <c r="E132" s="79" t="s">
        <v>517</v>
      </c>
      <c r="F132" s="80" t="s">
        <v>362</v>
      </c>
      <c r="G132" s="80" t="s">
        <v>370</v>
      </c>
      <c r="H132" s="80" t="s">
        <v>368</v>
      </c>
      <c r="I132" s="80" t="s">
        <v>525</v>
      </c>
      <c r="J132" s="64"/>
    </row>
    <row r="133" ht="20.25" customHeight="1" spans="1:10">
      <c r="A133" s="85" t="s">
        <v>541</v>
      </c>
      <c r="B133" s="24" t="s">
        <v>542</v>
      </c>
      <c r="C133" s="73"/>
      <c r="D133" s="73"/>
      <c r="E133" s="79"/>
      <c r="F133" s="80"/>
      <c r="G133" s="80"/>
      <c r="H133" s="80" t="s">
        <v>520</v>
      </c>
      <c r="I133" s="80" t="s">
        <v>520</v>
      </c>
      <c r="J133" s="64"/>
    </row>
    <row r="134" ht="20.25" customHeight="1" spans="1:10">
      <c r="A134" s="73"/>
      <c r="B134" s="64"/>
      <c r="C134" s="73" t="s">
        <v>355</v>
      </c>
      <c r="D134" s="73" t="s">
        <v>520</v>
      </c>
      <c r="E134" s="79" t="s">
        <v>520</v>
      </c>
      <c r="F134" s="80" t="s">
        <v>520</v>
      </c>
      <c r="G134" s="80" t="s">
        <v>521</v>
      </c>
      <c r="H134" s="80" t="s">
        <v>520</v>
      </c>
      <c r="I134" s="80" t="s">
        <v>520</v>
      </c>
      <c r="J134" s="64"/>
    </row>
    <row r="135" ht="20.25" customHeight="1" spans="1:10">
      <c r="A135" s="73"/>
      <c r="B135" s="64"/>
      <c r="C135" s="73" t="s">
        <v>520</v>
      </c>
      <c r="D135" s="73" t="s">
        <v>356</v>
      </c>
      <c r="E135" s="79" t="s">
        <v>520</v>
      </c>
      <c r="F135" s="80" t="s">
        <v>520</v>
      </c>
      <c r="G135" s="80" t="s">
        <v>521</v>
      </c>
      <c r="H135" s="80" t="s">
        <v>520</v>
      </c>
      <c r="I135" s="80" t="s">
        <v>520</v>
      </c>
      <c r="J135" s="64"/>
    </row>
    <row r="136" ht="20.25" customHeight="1" spans="1:10">
      <c r="A136" s="73"/>
      <c r="B136" s="64"/>
      <c r="C136" s="73" t="s">
        <v>520</v>
      </c>
      <c r="D136" s="73" t="s">
        <v>520</v>
      </c>
      <c r="E136" s="79" t="s">
        <v>536</v>
      </c>
      <c r="F136" s="80" t="s">
        <v>362</v>
      </c>
      <c r="G136" s="80" t="s">
        <v>523</v>
      </c>
      <c r="H136" s="80" t="s">
        <v>364</v>
      </c>
      <c r="I136" s="80" t="s">
        <v>525</v>
      </c>
      <c r="J136" s="64"/>
    </row>
    <row r="137" ht="20.25" customHeight="1" spans="1:10">
      <c r="A137" s="73"/>
      <c r="B137" s="64"/>
      <c r="C137" s="73" t="s">
        <v>520</v>
      </c>
      <c r="D137" s="73" t="s">
        <v>520</v>
      </c>
      <c r="E137" s="79" t="s">
        <v>538</v>
      </c>
      <c r="F137" s="80" t="s">
        <v>358</v>
      </c>
      <c r="G137" s="80" t="s">
        <v>72</v>
      </c>
      <c r="H137" s="80" t="s">
        <v>390</v>
      </c>
      <c r="I137" s="80" t="s">
        <v>525</v>
      </c>
      <c r="J137" s="64"/>
    </row>
    <row r="138" ht="20.25" customHeight="1" spans="1:10">
      <c r="A138" s="73"/>
      <c r="B138" s="64"/>
      <c r="C138" s="73" t="s">
        <v>520</v>
      </c>
      <c r="D138" s="73" t="s">
        <v>365</v>
      </c>
      <c r="E138" s="79" t="s">
        <v>520</v>
      </c>
      <c r="F138" s="80" t="s">
        <v>520</v>
      </c>
      <c r="G138" s="80" t="s">
        <v>521</v>
      </c>
      <c r="H138" s="80" t="s">
        <v>520</v>
      </c>
      <c r="I138" s="80" t="s">
        <v>520</v>
      </c>
      <c r="J138" s="64"/>
    </row>
    <row r="139" ht="20.25" customHeight="1" spans="1:10">
      <c r="A139" s="73"/>
      <c r="B139" s="64"/>
      <c r="C139" s="73" t="s">
        <v>520</v>
      </c>
      <c r="D139" s="73" t="s">
        <v>520</v>
      </c>
      <c r="E139" s="79" t="s">
        <v>539</v>
      </c>
      <c r="F139" s="80" t="s">
        <v>358</v>
      </c>
      <c r="G139" s="80" t="s">
        <v>367</v>
      </c>
      <c r="H139" s="80" t="s">
        <v>368</v>
      </c>
      <c r="I139" s="80" t="s">
        <v>525</v>
      </c>
      <c r="J139" s="64"/>
    </row>
    <row r="140" ht="20.25" customHeight="1" spans="1:10">
      <c r="A140" s="73"/>
      <c r="B140" s="64"/>
      <c r="C140" s="73" t="s">
        <v>376</v>
      </c>
      <c r="D140" s="73" t="s">
        <v>520</v>
      </c>
      <c r="E140" s="79" t="s">
        <v>520</v>
      </c>
      <c r="F140" s="80" t="s">
        <v>520</v>
      </c>
      <c r="G140" s="80" t="s">
        <v>521</v>
      </c>
      <c r="H140" s="80" t="s">
        <v>520</v>
      </c>
      <c r="I140" s="80" t="s">
        <v>520</v>
      </c>
      <c r="J140" s="64"/>
    </row>
    <row r="141" ht="20.25" customHeight="1" spans="1:10">
      <c r="A141" s="73"/>
      <c r="B141" s="64"/>
      <c r="C141" s="73" t="s">
        <v>520</v>
      </c>
      <c r="D141" s="73" t="s">
        <v>377</v>
      </c>
      <c r="E141" s="79" t="s">
        <v>520</v>
      </c>
      <c r="F141" s="80" t="s">
        <v>520</v>
      </c>
      <c r="G141" s="80" t="s">
        <v>521</v>
      </c>
      <c r="H141" s="80" t="s">
        <v>520</v>
      </c>
      <c r="I141" s="80" t="s">
        <v>520</v>
      </c>
      <c r="J141" s="64"/>
    </row>
    <row r="142" ht="20.25" customHeight="1" spans="1:10">
      <c r="A142" s="73"/>
      <c r="B142" s="64"/>
      <c r="C142" s="73" t="s">
        <v>520</v>
      </c>
      <c r="D142" s="73" t="s">
        <v>520</v>
      </c>
      <c r="E142" s="79" t="s">
        <v>540</v>
      </c>
      <c r="F142" s="80" t="s">
        <v>362</v>
      </c>
      <c r="G142" s="80" t="s">
        <v>515</v>
      </c>
      <c r="H142" s="80" t="s">
        <v>379</v>
      </c>
      <c r="I142" s="80" t="s">
        <v>532</v>
      </c>
      <c r="J142" s="64"/>
    </row>
    <row r="143" ht="20.25" customHeight="1" spans="1:10">
      <c r="A143" s="73"/>
      <c r="B143" s="64"/>
      <c r="C143" s="73" t="s">
        <v>383</v>
      </c>
      <c r="D143" s="73" t="s">
        <v>520</v>
      </c>
      <c r="E143" s="79" t="s">
        <v>520</v>
      </c>
      <c r="F143" s="80" t="s">
        <v>520</v>
      </c>
      <c r="G143" s="80" t="s">
        <v>521</v>
      </c>
      <c r="H143" s="80" t="s">
        <v>520</v>
      </c>
      <c r="I143" s="80" t="s">
        <v>520</v>
      </c>
      <c r="J143" s="64"/>
    </row>
    <row r="144" ht="20.25" customHeight="1" spans="1:10">
      <c r="A144" s="73"/>
      <c r="B144" s="64"/>
      <c r="C144" s="73" t="s">
        <v>520</v>
      </c>
      <c r="D144" s="73" t="s">
        <v>384</v>
      </c>
      <c r="E144" s="79" t="s">
        <v>520</v>
      </c>
      <c r="F144" s="80" t="s">
        <v>520</v>
      </c>
      <c r="G144" s="80" t="s">
        <v>521</v>
      </c>
      <c r="H144" s="80" t="s">
        <v>520</v>
      </c>
      <c r="I144" s="80" t="s">
        <v>520</v>
      </c>
      <c r="J144" s="64"/>
    </row>
    <row r="145" ht="20.25" customHeight="1" spans="1:10">
      <c r="A145" s="85"/>
      <c r="B145" s="81"/>
      <c r="C145" s="73" t="s">
        <v>520</v>
      </c>
      <c r="D145" s="73" t="s">
        <v>520</v>
      </c>
      <c r="E145" s="79" t="s">
        <v>517</v>
      </c>
      <c r="F145" s="80" t="s">
        <v>362</v>
      </c>
      <c r="G145" s="80" t="s">
        <v>370</v>
      </c>
      <c r="H145" s="80" t="s">
        <v>368</v>
      </c>
      <c r="I145" s="80" t="s">
        <v>525</v>
      </c>
      <c r="J145" s="64"/>
    </row>
    <row r="146" ht="20.25" customHeight="1" spans="1:10">
      <c r="A146" s="85" t="s">
        <v>543</v>
      </c>
      <c r="B146" s="66" t="s">
        <v>544</v>
      </c>
      <c r="C146" s="73"/>
      <c r="D146" s="73"/>
      <c r="E146" s="79"/>
      <c r="F146" s="80"/>
      <c r="G146" s="80"/>
      <c r="H146" s="80" t="s">
        <v>520</v>
      </c>
      <c r="I146" s="80" t="s">
        <v>520</v>
      </c>
      <c r="J146" s="64"/>
    </row>
    <row r="147" ht="20.25" customHeight="1" spans="1:10">
      <c r="A147" s="73"/>
      <c r="B147" s="64"/>
      <c r="C147" s="73" t="s">
        <v>355</v>
      </c>
      <c r="D147" s="73" t="s">
        <v>520</v>
      </c>
      <c r="E147" s="79" t="s">
        <v>520</v>
      </c>
      <c r="F147" s="80" t="s">
        <v>520</v>
      </c>
      <c r="G147" s="80" t="s">
        <v>521</v>
      </c>
      <c r="H147" s="80" t="s">
        <v>520</v>
      </c>
      <c r="I147" s="80" t="s">
        <v>520</v>
      </c>
      <c r="J147" s="64"/>
    </row>
    <row r="148" ht="20.25" customHeight="1" spans="1:10">
      <c r="A148" s="73"/>
      <c r="B148" s="64"/>
      <c r="C148" s="73" t="s">
        <v>520</v>
      </c>
      <c r="D148" s="73" t="s">
        <v>356</v>
      </c>
      <c r="E148" s="79" t="s">
        <v>520</v>
      </c>
      <c r="F148" s="80" t="s">
        <v>520</v>
      </c>
      <c r="G148" s="80" t="s">
        <v>521</v>
      </c>
      <c r="H148" s="80" t="s">
        <v>520</v>
      </c>
      <c r="I148" s="80" t="s">
        <v>520</v>
      </c>
      <c r="J148" s="64"/>
    </row>
    <row r="149" ht="20.25" customHeight="1" spans="1:10">
      <c r="A149" s="73"/>
      <c r="B149" s="64"/>
      <c r="C149" s="73" t="s">
        <v>520</v>
      </c>
      <c r="D149" s="73" t="s">
        <v>520</v>
      </c>
      <c r="E149" s="79" t="s">
        <v>545</v>
      </c>
      <c r="F149" s="80" t="s">
        <v>362</v>
      </c>
      <c r="G149" s="80" t="s">
        <v>546</v>
      </c>
      <c r="H149" s="80" t="s">
        <v>547</v>
      </c>
      <c r="I149" s="80" t="s">
        <v>525</v>
      </c>
      <c r="J149" s="64"/>
    </row>
    <row r="150" ht="20.25" customHeight="1" spans="1:10">
      <c r="A150" s="73"/>
      <c r="B150" s="64"/>
      <c r="C150" s="73" t="s">
        <v>520</v>
      </c>
      <c r="D150" s="73" t="s">
        <v>520</v>
      </c>
      <c r="E150" s="79" t="s">
        <v>548</v>
      </c>
      <c r="F150" s="80" t="s">
        <v>362</v>
      </c>
      <c r="G150" s="80" t="s">
        <v>529</v>
      </c>
      <c r="H150" s="80" t="s">
        <v>504</v>
      </c>
      <c r="I150" s="80" t="s">
        <v>525</v>
      </c>
      <c r="J150" s="64"/>
    </row>
    <row r="151" ht="20.25" customHeight="1" spans="1:10">
      <c r="A151" s="73"/>
      <c r="B151" s="64"/>
      <c r="C151" s="73" t="s">
        <v>520</v>
      </c>
      <c r="D151" s="73" t="s">
        <v>520</v>
      </c>
      <c r="E151" s="79" t="s">
        <v>549</v>
      </c>
      <c r="F151" s="80" t="s">
        <v>362</v>
      </c>
      <c r="G151" s="80" t="s">
        <v>550</v>
      </c>
      <c r="H151" s="80" t="s">
        <v>551</v>
      </c>
      <c r="I151" s="80" t="s">
        <v>525</v>
      </c>
      <c r="J151" s="64"/>
    </row>
    <row r="152" ht="20.25" customHeight="1" spans="1:10">
      <c r="A152" s="73"/>
      <c r="B152" s="64"/>
      <c r="C152" s="73" t="s">
        <v>520</v>
      </c>
      <c r="D152" s="73" t="s">
        <v>365</v>
      </c>
      <c r="E152" s="79" t="s">
        <v>520</v>
      </c>
      <c r="F152" s="80" t="s">
        <v>520</v>
      </c>
      <c r="G152" s="80" t="s">
        <v>521</v>
      </c>
      <c r="H152" s="80" t="s">
        <v>520</v>
      </c>
      <c r="I152" s="80" t="s">
        <v>520</v>
      </c>
      <c r="J152" s="64"/>
    </row>
    <row r="153" ht="20.25" customHeight="1" spans="1:10">
      <c r="A153" s="84"/>
      <c r="B153" s="64"/>
      <c r="C153" s="73" t="s">
        <v>520</v>
      </c>
      <c r="D153" s="73" t="s">
        <v>520</v>
      </c>
      <c r="E153" s="79" t="s">
        <v>366</v>
      </c>
      <c r="F153" s="80" t="s">
        <v>362</v>
      </c>
      <c r="G153" s="80" t="s">
        <v>490</v>
      </c>
      <c r="H153" s="80" t="s">
        <v>368</v>
      </c>
      <c r="I153" s="80" t="s">
        <v>525</v>
      </c>
      <c r="J153" s="64"/>
    </row>
    <row r="154" ht="20.25" customHeight="1" spans="1:10">
      <c r="A154" s="73"/>
      <c r="B154" s="64"/>
      <c r="C154" s="73" t="s">
        <v>376</v>
      </c>
      <c r="D154" s="73" t="s">
        <v>520</v>
      </c>
      <c r="E154" s="79" t="s">
        <v>520</v>
      </c>
      <c r="F154" s="80" t="s">
        <v>520</v>
      </c>
      <c r="G154" s="80" t="s">
        <v>521</v>
      </c>
      <c r="H154" s="80" t="s">
        <v>520</v>
      </c>
      <c r="I154" s="80" t="s">
        <v>520</v>
      </c>
      <c r="J154" s="64"/>
    </row>
    <row r="155" ht="20.25" customHeight="1" spans="1:10">
      <c r="A155" s="73"/>
      <c r="B155" s="64"/>
      <c r="C155" s="73" t="s">
        <v>520</v>
      </c>
      <c r="D155" s="73" t="s">
        <v>377</v>
      </c>
      <c r="E155" s="79" t="s">
        <v>520</v>
      </c>
      <c r="F155" s="80" t="s">
        <v>520</v>
      </c>
      <c r="G155" s="80" t="s">
        <v>521</v>
      </c>
      <c r="H155" s="80" t="s">
        <v>520</v>
      </c>
      <c r="I155" s="80" t="s">
        <v>520</v>
      </c>
      <c r="J155" s="64"/>
    </row>
    <row r="156" ht="20.25" customHeight="1" spans="1:10">
      <c r="A156" s="73"/>
      <c r="B156" s="64"/>
      <c r="C156" s="73" t="s">
        <v>520</v>
      </c>
      <c r="D156" s="73" t="s">
        <v>520</v>
      </c>
      <c r="E156" s="79" t="s">
        <v>552</v>
      </c>
      <c r="F156" s="80" t="s">
        <v>358</v>
      </c>
      <c r="G156" s="80" t="s">
        <v>515</v>
      </c>
      <c r="H156" s="80" t="s">
        <v>379</v>
      </c>
      <c r="I156" s="80" t="s">
        <v>532</v>
      </c>
      <c r="J156" s="64"/>
    </row>
    <row r="157" ht="20.25" customHeight="1" spans="1:10">
      <c r="A157" s="73"/>
      <c r="B157" s="64"/>
      <c r="C157" s="73" t="s">
        <v>383</v>
      </c>
      <c r="D157" s="73" t="s">
        <v>520</v>
      </c>
      <c r="E157" s="79" t="s">
        <v>520</v>
      </c>
      <c r="F157" s="80" t="s">
        <v>520</v>
      </c>
      <c r="G157" s="80" t="s">
        <v>521</v>
      </c>
      <c r="H157" s="80" t="s">
        <v>520</v>
      </c>
      <c r="I157" s="80" t="s">
        <v>520</v>
      </c>
      <c r="J157" s="64"/>
    </row>
    <row r="158" ht="20.25" customHeight="1" spans="1:10">
      <c r="A158" s="73"/>
      <c r="B158" s="64"/>
      <c r="C158" s="73" t="s">
        <v>520</v>
      </c>
      <c r="D158" s="73" t="s">
        <v>384</v>
      </c>
      <c r="E158" s="79" t="s">
        <v>520</v>
      </c>
      <c r="F158" s="80" t="s">
        <v>520</v>
      </c>
      <c r="G158" s="80" t="s">
        <v>521</v>
      </c>
      <c r="H158" s="80" t="s">
        <v>520</v>
      </c>
      <c r="I158" s="80" t="s">
        <v>520</v>
      </c>
      <c r="J158" s="64"/>
    </row>
    <row r="159" ht="20.25" customHeight="1" spans="1:10">
      <c r="A159" s="85"/>
      <c r="B159" s="87"/>
      <c r="C159" s="73" t="s">
        <v>520</v>
      </c>
      <c r="D159" s="73" t="s">
        <v>520</v>
      </c>
      <c r="E159" s="79" t="s">
        <v>517</v>
      </c>
      <c r="F159" s="80" t="s">
        <v>362</v>
      </c>
      <c r="G159" s="80" t="s">
        <v>386</v>
      </c>
      <c r="H159" s="80" t="s">
        <v>368</v>
      </c>
      <c r="I159" s="80" t="s">
        <v>525</v>
      </c>
      <c r="J159" s="64"/>
    </row>
    <row r="160" ht="20.25" customHeight="1" spans="1:10">
      <c r="A160" s="85" t="s">
        <v>553</v>
      </c>
      <c r="B160" s="88" t="s">
        <v>554</v>
      </c>
      <c r="C160" s="73"/>
      <c r="D160" s="73"/>
      <c r="E160" s="79"/>
      <c r="F160" s="80"/>
      <c r="G160" s="80"/>
      <c r="H160" s="80" t="s">
        <v>520</v>
      </c>
      <c r="I160" s="80" t="s">
        <v>520</v>
      </c>
      <c r="J160" s="64"/>
    </row>
    <row r="161" ht="20.25" customHeight="1" spans="1:10">
      <c r="A161" s="85"/>
      <c r="B161" s="64"/>
      <c r="C161" s="73" t="s">
        <v>355</v>
      </c>
      <c r="D161" s="73" t="s">
        <v>520</v>
      </c>
      <c r="E161" s="79" t="s">
        <v>520</v>
      </c>
      <c r="F161" s="80" t="s">
        <v>520</v>
      </c>
      <c r="G161" s="80" t="s">
        <v>521</v>
      </c>
      <c r="H161" s="80" t="s">
        <v>520</v>
      </c>
      <c r="I161" s="80" t="s">
        <v>520</v>
      </c>
      <c r="J161" s="64"/>
    </row>
    <row r="162" ht="20.25" customHeight="1" spans="1:10">
      <c r="A162" s="85"/>
      <c r="B162" s="64"/>
      <c r="C162" s="73" t="s">
        <v>520</v>
      </c>
      <c r="D162" s="73" t="s">
        <v>356</v>
      </c>
      <c r="E162" s="79" t="s">
        <v>520</v>
      </c>
      <c r="F162" s="80" t="s">
        <v>520</v>
      </c>
      <c r="G162" s="80" t="s">
        <v>521</v>
      </c>
      <c r="H162" s="80" t="s">
        <v>520</v>
      </c>
      <c r="I162" s="80" t="s">
        <v>520</v>
      </c>
      <c r="J162" s="64"/>
    </row>
    <row r="163" ht="20.25" customHeight="1" spans="1:10">
      <c r="A163" s="85"/>
      <c r="B163" s="64"/>
      <c r="C163" s="73" t="s">
        <v>520</v>
      </c>
      <c r="D163" s="73" t="s">
        <v>520</v>
      </c>
      <c r="E163" s="79" t="s">
        <v>555</v>
      </c>
      <c r="F163" s="80" t="s">
        <v>556</v>
      </c>
      <c r="G163" s="80" t="s">
        <v>557</v>
      </c>
      <c r="H163" s="80" t="s">
        <v>504</v>
      </c>
      <c r="I163" s="80" t="s">
        <v>525</v>
      </c>
      <c r="J163" s="64"/>
    </row>
    <row r="164" ht="20.25" customHeight="1" spans="1:10">
      <c r="A164" s="85"/>
      <c r="B164" s="64"/>
      <c r="C164" s="73" t="s">
        <v>520</v>
      </c>
      <c r="D164" s="73" t="s">
        <v>520</v>
      </c>
      <c r="E164" s="79" t="s">
        <v>558</v>
      </c>
      <c r="F164" s="80" t="s">
        <v>556</v>
      </c>
      <c r="G164" s="80" t="s">
        <v>559</v>
      </c>
      <c r="H164" s="80" t="s">
        <v>551</v>
      </c>
      <c r="I164" s="80" t="s">
        <v>525</v>
      </c>
      <c r="J164" s="64"/>
    </row>
    <row r="165" ht="20.25" customHeight="1" spans="1:10">
      <c r="A165" s="85"/>
      <c r="B165" s="64"/>
      <c r="C165" s="73" t="s">
        <v>520</v>
      </c>
      <c r="D165" s="73" t="s">
        <v>520</v>
      </c>
      <c r="E165" s="79" t="s">
        <v>560</v>
      </c>
      <c r="F165" s="80" t="s">
        <v>358</v>
      </c>
      <c r="G165" s="80" t="s">
        <v>428</v>
      </c>
      <c r="H165" s="80" t="s">
        <v>561</v>
      </c>
      <c r="I165" s="80" t="s">
        <v>525</v>
      </c>
      <c r="J165" s="64"/>
    </row>
    <row r="166" ht="20.25" customHeight="1" spans="1:10">
      <c r="A166" s="85"/>
      <c r="B166" s="64"/>
      <c r="C166" s="73" t="s">
        <v>520</v>
      </c>
      <c r="D166" s="73" t="s">
        <v>520</v>
      </c>
      <c r="E166" s="79" t="s">
        <v>562</v>
      </c>
      <c r="F166" s="80" t="s">
        <v>358</v>
      </c>
      <c r="G166" s="80" t="s">
        <v>428</v>
      </c>
      <c r="H166" s="80" t="s">
        <v>501</v>
      </c>
      <c r="I166" s="80" t="s">
        <v>525</v>
      </c>
      <c r="J166" s="64"/>
    </row>
    <row r="167" ht="20.25" customHeight="1" spans="1:10">
      <c r="A167" s="85"/>
      <c r="B167" s="64"/>
      <c r="C167" s="73" t="s">
        <v>520</v>
      </c>
      <c r="D167" s="73" t="s">
        <v>520</v>
      </c>
      <c r="E167" s="79" t="s">
        <v>563</v>
      </c>
      <c r="F167" s="80" t="s">
        <v>556</v>
      </c>
      <c r="G167" s="80" t="s">
        <v>559</v>
      </c>
      <c r="H167" s="80" t="s">
        <v>506</v>
      </c>
      <c r="I167" s="80" t="s">
        <v>525</v>
      </c>
      <c r="J167" s="64"/>
    </row>
    <row r="168" ht="20.25" customHeight="1" spans="1:10">
      <c r="A168" s="85"/>
      <c r="B168" s="64"/>
      <c r="C168" s="73" t="s">
        <v>520</v>
      </c>
      <c r="D168" s="73" t="s">
        <v>365</v>
      </c>
      <c r="E168" s="79" t="s">
        <v>520</v>
      </c>
      <c r="F168" s="80" t="s">
        <v>520</v>
      </c>
      <c r="G168" s="80" t="s">
        <v>521</v>
      </c>
      <c r="H168" s="80" t="s">
        <v>520</v>
      </c>
      <c r="I168" s="80" t="s">
        <v>520</v>
      </c>
      <c r="J168" s="64"/>
    </row>
    <row r="169" ht="20.25" customHeight="1" spans="1:10">
      <c r="A169" s="73"/>
      <c r="B169" s="64"/>
      <c r="C169" s="73" t="s">
        <v>520</v>
      </c>
      <c r="D169" s="73" t="s">
        <v>520</v>
      </c>
      <c r="E169" s="79" t="s">
        <v>564</v>
      </c>
      <c r="F169" s="80" t="s">
        <v>362</v>
      </c>
      <c r="G169" s="80" t="s">
        <v>490</v>
      </c>
      <c r="H169" s="80" t="s">
        <v>368</v>
      </c>
      <c r="I169" s="80" t="s">
        <v>525</v>
      </c>
      <c r="J169" s="64"/>
    </row>
    <row r="170" ht="20.25" customHeight="1" spans="1:10">
      <c r="A170" s="85" t="s">
        <v>565</v>
      </c>
      <c r="B170" s="64"/>
      <c r="C170" s="73" t="s">
        <v>376</v>
      </c>
      <c r="D170" s="73" t="s">
        <v>520</v>
      </c>
      <c r="E170" s="79" t="s">
        <v>520</v>
      </c>
      <c r="F170" s="80" t="s">
        <v>520</v>
      </c>
      <c r="G170" s="80" t="s">
        <v>521</v>
      </c>
      <c r="H170" s="80" t="s">
        <v>520</v>
      </c>
      <c r="I170" s="80" t="s">
        <v>520</v>
      </c>
      <c r="J170" s="64"/>
    </row>
    <row r="171" ht="20.25" customHeight="1" spans="1:10">
      <c r="A171" s="73"/>
      <c r="B171" s="64"/>
      <c r="C171" s="73" t="s">
        <v>520</v>
      </c>
      <c r="D171" s="73" t="s">
        <v>377</v>
      </c>
      <c r="E171" s="79" t="s">
        <v>520</v>
      </c>
      <c r="F171" s="80" t="s">
        <v>520</v>
      </c>
      <c r="G171" s="80" t="s">
        <v>521</v>
      </c>
      <c r="H171" s="80" t="s">
        <v>520</v>
      </c>
      <c r="I171" s="80" t="s">
        <v>520</v>
      </c>
      <c r="J171" s="64"/>
    </row>
    <row r="172" ht="20.25" customHeight="1" spans="1:10">
      <c r="A172" s="73"/>
      <c r="B172" s="64"/>
      <c r="C172" s="73" t="s">
        <v>520</v>
      </c>
      <c r="D172" s="73" t="s">
        <v>520</v>
      </c>
      <c r="E172" s="79" t="s">
        <v>540</v>
      </c>
      <c r="F172" s="80" t="s">
        <v>358</v>
      </c>
      <c r="G172" s="80" t="s">
        <v>515</v>
      </c>
      <c r="H172" s="80" t="s">
        <v>379</v>
      </c>
      <c r="I172" s="80" t="s">
        <v>532</v>
      </c>
      <c r="J172" s="64"/>
    </row>
    <row r="173" ht="20.25" customHeight="1" spans="1:10">
      <c r="A173" s="73"/>
      <c r="B173" s="64"/>
      <c r="C173" s="73" t="s">
        <v>383</v>
      </c>
      <c r="D173" s="73" t="s">
        <v>520</v>
      </c>
      <c r="E173" s="79" t="s">
        <v>520</v>
      </c>
      <c r="F173" s="80" t="s">
        <v>520</v>
      </c>
      <c r="G173" s="80" t="s">
        <v>521</v>
      </c>
      <c r="H173" s="80" t="s">
        <v>520</v>
      </c>
      <c r="I173" s="80" t="s">
        <v>520</v>
      </c>
      <c r="J173" s="64"/>
    </row>
    <row r="174" ht="20.25" customHeight="1" spans="1:10">
      <c r="A174" s="73"/>
      <c r="B174" s="64"/>
      <c r="C174" s="73" t="s">
        <v>520</v>
      </c>
      <c r="D174" s="73" t="s">
        <v>384</v>
      </c>
      <c r="E174" s="79" t="s">
        <v>520</v>
      </c>
      <c r="F174" s="80" t="s">
        <v>520</v>
      </c>
      <c r="G174" s="80" t="s">
        <v>521</v>
      </c>
      <c r="H174" s="80" t="s">
        <v>520</v>
      </c>
      <c r="I174" s="80" t="s">
        <v>520</v>
      </c>
      <c r="J174" s="64"/>
    </row>
    <row r="175" ht="20.25" customHeight="1" spans="1:10">
      <c r="A175" s="85"/>
      <c r="B175" s="81"/>
      <c r="C175" s="73" t="s">
        <v>520</v>
      </c>
      <c r="D175" s="73" t="s">
        <v>520</v>
      </c>
      <c r="E175" s="79" t="s">
        <v>517</v>
      </c>
      <c r="F175" s="80" t="s">
        <v>362</v>
      </c>
      <c r="G175" s="80" t="s">
        <v>386</v>
      </c>
      <c r="H175" s="80" t="s">
        <v>368</v>
      </c>
      <c r="I175" s="80" t="s">
        <v>525</v>
      </c>
      <c r="J175" s="64"/>
    </row>
    <row r="176" ht="20.25" customHeight="1" spans="1:10">
      <c r="A176" s="85" t="s">
        <v>566</v>
      </c>
      <c r="B176" s="66" t="s">
        <v>567</v>
      </c>
      <c r="C176" s="73"/>
      <c r="D176" s="73"/>
      <c r="E176" s="79"/>
      <c r="F176" s="80"/>
      <c r="G176" s="80"/>
      <c r="H176" s="80" t="s">
        <v>520</v>
      </c>
      <c r="I176" s="80" t="s">
        <v>520</v>
      </c>
      <c r="J176" s="64"/>
    </row>
    <row r="177" ht="20.25" customHeight="1" spans="1:10">
      <c r="A177" s="85"/>
      <c r="B177" s="64"/>
      <c r="C177" s="73" t="s">
        <v>355</v>
      </c>
      <c r="D177" s="73" t="s">
        <v>520</v>
      </c>
      <c r="E177" s="79" t="s">
        <v>520</v>
      </c>
      <c r="F177" s="80" t="s">
        <v>520</v>
      </c>
      <c r="G177" s="80" t="s">
        <v>521</v>
      </c>
      <c r="H177" s="80" t="s">
        <v>520</v>
      </c>
      <c r="I177" s="80" t="s">
        <v>520</v>
      </c>
      <c r="J177" s="64"/>
    </row>
    <row r="178" ht="20.25" customHeight="1" spans="1:10">
      <c r="A178" s="85"/>
      <c r="B178" s="64"/>
      <c r="C178" s="73" t="s">
        <v>520</v>
      </c>
      <c r="D178" s="73" t="s">
        <v>356</v>
      </c>
      <c r="E178" s="79" t="s">
        <v>520</v>
      </c>
      <c r="F178" s="80" t="s">
        <v>520</v>
      </c>
      <c r="G178" s="80" t="s">
        <v>521</v>
      </c>
      <c r="H178" s="80" t="s">
        <v>520</v>
      </c>
      <c r="I178" s="80" t="s">
        <v>520</v>
      </c>
      <c r="J178" s="64"/>
    </row>
    <row r="179" ht="20.25" customHeight="1" spans="1:10">
      <c r="A179" s="85"/>
      <c r="B179" s="64"/>
      <c r="C179" s="73" t="s">
        <v>520</v>
      </c>
      <c r="D179" s="73" t="s">
        <v>520</v>
      </c>
      <c r="E179" s="79" t="s">
        <v>568</v>
      </c>
      <c r="F179" s="80" t="s">
        <v>362</v>
      </c>
      <c r="G179" s="80" t="s">
        <v>451</v>
      </c>
      <c r="H179" s="80" t="s">
        <v>506</v>
      </c>
      <c r="I179" s="80" t="s">
        <v>525</v>
      </c>
      <c r="J179" s="64"/>
    </row>
    <row r="180" ht="20.25" customHeight="1" spans="1:10">
      <c r="A180" s="85"/>
      <c r="B180" s="64"/>
      <c r="C180" s="73" t="s">
        <v>520</v>
      </c>
      <c r="D180" s="73" t="s">
        <v>520</v>
      </c>
      <c r="E180" s="79" t="s">
        <v>569</v>
      </c>
      <c r="F180" s="80" t="s">
        <v>362</v>
      </c>
      <c r="G180" s="80" t="s">
        <v>570</v>
      </c>
      <c r="H180" s="80" t="s">
        <v>506</v>
      </c>
      <c r="I180" s="80" t="s">
        <v>525</v>
      </c>
      <c r="J180" s="64"/>
    </row>
    <row r="181" ht="20.25" customHeight="1" spans="1:10">
      <c r="A181" s="85"/>
      <c r="B181" s="64"/>
      <c r="C181" s="73" t="s">
        <v>520</v>
      </c>
      <c r="D181" s="73" t="s">
        <v>520</v>
      </c>
      <c r="E181" s="79" t="s">
        <v>571</v>
      </c>
      <c r="F181" s="80" t="s">
        <v>362</v>
      </c>
      <c r="G181" s="80" t="s">
        <v>572</v>
      </c>
      <c r="H181" s="80" t="s">
        <v>504</v>
      </c>
      <c r="I181" s="80" t="s">
        <v>525</v>
      </c>
      <c r="J181" s="64"/>
    </row>
    <row r="182" ht="20.25" customHeight="1" spans="1:10">
      <c r="A182" s="85"/>
      <c r="B182" s="64"/>
      <c r="C182" s="73" t="s">
        <v>376</v>
      </c>
      <c r="D182" s="73" t="s">
        <v>520</v>
      </c>
      <c r="E182" s="79" t="s">
        <v>520</v>
      </c>
      <c r="F182" s="80" t="s">
        <v>520</v>
      </c>
      <c r="G182" s="80" t="s">
        <v>521</v>
      </c>
      <c r="H182" s="80" t="s">
        <v>520</v>
      </c>
      <c r="I182" s="80" t="s">
        <v>520</v>
      </c>
      <c r="J182" s="64"/>
    </row>
    <row r="183" ht="20.25" customHeight="1" spans="1:10">
      <c r="A183" s="85"/>
      <c r="B183" s="64"/>
      <c r="C183" s="73" t="s">
        <v>520</v>
      </c>
      <c r="D183" s="73" t="s">
        <v>377</v>
      </c>
      <c r="E183" s="79" t="s">
        <v>520</v>
      </c>
      <c r="F183" s="80" t="s">
        <v>520</v>
      </c>
      <c r="G183" s="80" t="s">
        <v>521</v>
      </c>
      <c r="H183" s="80" t="s">
        <v>520</v>
      </c>
      <c r="I183" s="80" t="s">
        <v>520</v>
      </c>
      <c r="J183" s="64"/>
    </row>
    <row r="184" ht="20.25" customHeight="1" spans="1:10">
      <c r="A184" s="85"/>
      <c r="B184" s="64"/>
      <c r="C184" s="73" t="s">
        <v>520</v>
      </c>
      <c r="D184" s="73" t="s">
        <v>520</v>
      </c>
      <c r="E184" s="79" t="s">
        <v>573</v>
      </c>
      <c r="F184" s="80" t="s">
        <v>358</v>
      </c>
      <c r="G184" s="80" t="s">
        <v>515</v>
      </c>
      <c r="H184" s="80" t="s">
        <v>379</v>
      </c>
      <c r="I184" s="80" t="s">
        <v>532</v>
      </c>
      <c r="J184" s="64"/>
    </row>
    <row r="185" ht="20.25" customHeight="1" spans="1:10">
      <c r="A185" s="73"/>
      <c r="B185" s="64"/>
      <c r="C185" s="73" t="s">
        <v>383</v>
      </c>
      <c r="D185" s="73" t="s">
        <v>520</v>
      </c>
      <c r="E185" s="79" t="s">
        <v>520</v>
      </c>
      <c r="F185" s="80" t="s">
        <v>520</v>
      </c>
      <c r="G185" s="80" t="s">
        <v>521</v>
      </c>
      <c r="H185" s="80" t="s">
        <v>520</v>
      </c>
      <c r="I185" s="80" t="s">
        <v>520</v>
      </c>
      <c r="J185" s="64"/>
    </row>
    <row r="186" ht="20.25" customHeight="1" spans="1:10">
      <c r="A186" s="73"/>
      <c r="B186" s="64"/>
      <c r="C186" s="73" t="s">
        <v>520</v>
      </c>
      <c r="D186" s="73" t="s">
        <v>384</v>
      </c>
      <c r="E186" s="79" t="s">
        <v>520</v>
      </c>
      <c r="F186" s="80" t="s">
        <v>520</v>
      </c>
      <c r="G186" s="80" t="s">
        <v>521</v>
      </c>
      <c r="H186" s="80" t="s">
        <v>520</v>
      </c>
      <c r="I186" s="80" t="s">
        <v>520</v>
      </c>
      <c r="J186" s="64"/>
    </row>
    <row r="187" ht="20.25" customHeight="1" spans="1:10">
      <c r="A187" s="85"/>
      <c r="B187" s="81"/>
      <c r="C187" s="73" t="s">
        <v>520</v>
      </c>
      <c r="D187" s="73" t="s">
        <v>520</v>
      </c>
      <c r="E187" s="79" t="s">
        <v>517</v>
      </c>
      <c r="F187" s="80" t="s">
        <v>362</v>
      </c>
      <c r="G187" s="80" t="s">
        <v>386</v>
      </c>
      <c r="H187" s="80" t="s">
        <v>368</v>
      </c>
      <c r="I187" s="80" t="s">
        <v>525</v>
      </c>
      <c r="J187" s="64"/>
    </row>
    <row r="188" ht="20.25" customHeight="1" spans="1:10">
      <c r="A188" s="85" t="s">
        <v>574</v>
      </c>
      <c r="B188" s="24" t="s">
        <v>575</v>
      </c>
      <c r="C188" s="73"/>
      <c r="D188" s="73" t="s">
        <v>520</v>
      </c>
      <c r="E188" s="79" t="s">
        <v>520</v>
      </c>
      <c r="F188" s="80" t="s">
        <v>520</v>
      </c>
      <c r="G188" s="80"/>
      <c r="H188" s="80" t="s">
        <v>520</v>
      </c>
      <c r="I188" s="80" t="s">
        <v>520</v>
      </c>
      <c r="J188" s="64"/>
    </row>
    <row r="189" ht="20.25" customHeight="1" spans="1:10">
      <c r="A189" s="73"/>
      <c r="B189" s="64"/>
      <c r="C189" s="73" t="s">
        <v>355</v>
      </c>
      <c r="D189" s="73" t="s">
        <v>520</v>
      </c>
      <c r="E189" s="79" t="s">
        <v>520</v>
      </c>
      <c r="F189" s="80" t="s">
        <v>520</v>
      </c>
      <c r="G189" s="80" t="s">
        <v>521</v>
      </c>
      <c r="H189" s="80" t="s">
        <v>520</v>
      </c>
      <c r="I189" s="80" t="s">
        <v>520</v>
      </c>
      <c r="J189" s="64"/>
    </row>
    <row r="190" ht="20.25" customHeight="1" spans="1:10">
      <c r="A190" s="73"/>
      <c r="B190" s="64"/>
      <c r="C190" s="73" t="s">
        <v>520</v>
      </c>
      <c r="D190" s="73" t="s">
        <v>356</v>
      </c>
      <c r="E190" s="79" t="s">
        <v>520</v>
      </c>
      <c r="F190" s="80" t="s">
        <v>520</v>
      </c>
      <c r="G190" s="80" t="s">
        <v>521</v>
      </c>
      <c r="H190" s="80" t="s">
        <v>520</v>
      </c>
      <c r="I190" s="80" t="s">
        <v>520</v>
      </c>
      <c r="J190" s="64"/>
    </row>
    <row r="191" ht="20.25" customHeight="1" spans="1:10">
      <c r="A191" s="73"/>
      <c r="B191" s="64"/>
      <c r="C191" s="73" t="s">
        <v>520</v>
      </c>
      <c r="D191" s="73" t="s">
        <v>520</v>
      </c>
      <c r="E191" s="79" t="s">
        <v>576</v>
      </c>
      <c r="F191" s="80" t="s">
        <v>362</v>
      </c>
      <c r="G191" s="80" t="s">
        <v>50</v>
      </c>
      <c r="H191" s="80" t="s">
        <v>390</v>
      </c>
      <c r="I191" s="80" t="s">
        <v>525</v>
      </c>
      <c r="J191" s="64"/>
    </row>
    <row r="192" ht="20.25" customHeight="1" spans="1:10">
      <c r="A192" s="73"/>
      <c r="B192" s="64"/>
      <c r="C192" s="73" t="s">
        <v>520</v>
      </c>
      <c r="D192" s="73" t="s">
        <v>520</v>
      </c>
      <c r="E192" s="79" t="s">
        <v>577</v>
      </c>
      <c r="F192" s="80" t="s">
        <v>358</v>
      </c>
      <c r="G192" s="80" t="s">
        <v>527</v>
      </c>
      <c r="H192" s="80" t="s">
        <v>364</v>
      </c>
      <c r="I192" s="80" t="s">
        <v>525</v>
      </c>
      <c r="J192" s="64"/>
    </row>
    <row r="193" ht="20.25" customHeight="1" spans="1:10">
      <c r="A193" s="73"/>
      <c r="B193" s="64"/>
      <c r="C193" s="73" t="s">
        <v>520</v>
      </c>
      <c r="D193" s="73" t="s">
        <v>520</v>
      </c>
      <c r="E193" s="79" t="s">
        <v>578</v>
      </c>
      <c r="F193" s="80" t="s">
        <v>362</v>
      </c>
      <c r="G193" s="80" t="s">
        <v>50</v>
      </c>
      <c r="H193" s="80" t="s">
        <v>390</v>
      </c>
      <c r="I193" s="80" t="s">
        <v>525</v>
      </c>
      <c r="J193" s="64"/>
    </row>
    <row r="194" ht="20.25" customHeight="1" spans="1:10">
      <c r="A194" s="73"/>
      <c r="B194" s="64"/>
      <c r="C194" s="73" t="s">
        <v>520</v>
      </c>
      <c r="D194" s="73" t="s">
        <v>365</v>
      </c>
      <c r="E194" s="79" t="s">
        <v>520</v>
      </c>
      <c r="F194" s="80" t="s">
        <v>520</v>
      </c>
      <c r="G194" s="80" t="s">
        <v>521</v>
      </c>
      <c r="H194" s="80" t="s">
        <v>520</v>
      </c>
      <c r="I194" s="80" t="s">
        <v>520</v>
      </c>
      <c r="J194" s="64"/>
    </row>
    <row r="195" ht="20.25" customHeight="1" spans="1:10">
      <c r="A195" s="73"/>
      <c r="B195" s="64"/>
      <c r="C195" s="73" t="s">
        <v>520</v>
      </c>
      <c r="D195" s="73" t="s">
        <v>371</v>
      </c>
      <c r="E195" s="79" t="s">
        <v>520</v>
      </c>
      <c r="F195" s="80" t="s">
        <v>520</v>
      </c>
      <c r="G195" s="80" t="s">
        <v>521</v>
      </c>
      <c r="H195" s="80" t="s">
        <v>520</v>
      </c>
      <c r="I195" s="80" t="s">
        <v>520</v>
      </c>
      <c r="J195" s="64"/>
    </row>
    <row r="196" ht="20.25" customHeight="1" spans="1:10">
      <c r="A196" s="73"/>
      <c r="B196" s="64"/>
      <c r="C196" s="73" t="s">
        <v>520</v>
      </c>
      <c r="D196" s="73" t="s">
        <v>579</v>
      </c>
      <c r="E196" s="79" t="s">
        <v>520</v>
      </c>
      <c r="F196" s="80" t="s">
        <v>520</v>
      </c>
      <c r="G196" s="80" t="s">
        <v>521</v>
      </c>
      <c r="H196" s="80" t="s">
        <v>520</v>
      </c>
      <c r="I196" s="80" t="s">
        <v>520</v>
      </c>
      <c r="J196" s="64"/>
    </row>
    <row r="197" ht="20.25" customHeight="1" spans="1:10">
      <c r="A197" s="89"/>
      <c r="B197" s="64"/>
      <c r="C197" s="73" t="s">
        <v>376</v>
      </c>
      <c r="D197" s="73" t="s">
        <v>520</v>
      </c>
      <c r="E197" s="79" t="s">
        <v>520</v>
      </c>
      <c r="F197" s="80" t="s">
        <v>520</v>
      </c>
      <c r="G197" s="80" t="s">
        <v>521</v>
      </c>
      <c r="H197" s="80" t="s">
        <v>520</v>
      </c>
      <c r="I197" s="80" t="s">
        <v>520</v>
      </c>
      <c r="J197" s="64"/>
    </row>
    <row r="198" ht="20.25" customHeight="1" spans="1:10">
      <c r="A198" s="90"/>
      <c r="B198" s="64"/>
      <c r="C198" s="73" t="s">
        <v>520</v>
      </c>
      <c r="D198" s="73" t="s">
        <v>580</v>
      </c>
      <c r="E198" s="79" t="s">
        <v>520</v>
      </c>
      <c r="F198" s="80" t="s">
        <v>520</v>
      </c>
      <c r="G198" s="80" t="s">
        <v>521</v>
      </c>
      <c r="H198" s="80" t="s">
        <v>520</v>
      </c>
      <c r="I198" s="80" t="s">
        <v>520</v>
      </c>
      <c r="J198" s="64"/>
    </row>
    <row r="199" ht="20.25" customHeight="1" spans="1:10">
      <c r="A199" s="90"/>
      <c r="B199" s="64"/>
      <c r="C199" s="73" t="s">
        <v>520</v>
      </c>
      <c r="D199" s="73" t="s">
        <v>377</v>
      </c>
      <c r="E199" s="79" t="s">
        <v>520</v>
      </c>
      <c r="F199" s="80" t="s">
        <v>520</v>
      </c>
      <c r="G199" s="80" t="s">
        <v>521</v>
      </c>
      <c r="H199" s="80" t="s">
        <v>520</v>
      </c>
      <c r="I199" s="80" t="s">
        <v>520</v>
      </c>
      <c r="J199" s="64"/>
    </row>
    <row r="200" ht="20.25" customHeight="1" spans="1:10">
      <c r="A200" s="90"/>
      <c r="B200" s="64"/>
      <c r="C200" s="73" t="s">
        <v>520</v>
      </c>
      <c r="D200" s="73" t="s">
        <v>520</v>
      </c>
      <c r="E200" s="79" t="s">
        <v>581</v>
      </c>
      <c r="F200" s="80" t="s">
        <v>358</v>
      </c>
      <c r="G200" s="80" t="s">
        <v>457</v>
      </c>
      <c r="H200" s="80" t="s">
        <v>520</v>
      </c>
      <c r="I200" s="80" t="s">
        <v>532</v>
      </c>
      <c r="J200" s="64"/>
    </row>
    <row r="201" ht="20.25" customHeight="1" spans="1:10">
      <c r="A201" s="90"/>
      <c r="B201" s="64"/>
      <c r="C201" s="73" t="s">
        <v>520</v>
      </c>
      <c r="D201" s="73" t="s">
        <v>582</v>
      </c>
      <c r="E201" s="79" t="s">
        <v>520</v>
      </c>
      <c r="F201" s="80" t="s">
        <v>520</v>
      </c>
      <c r="G201" s="80" t="s">
        <v>521</v>
      </c>
      <c r="H201" s="80" t="s">
        <v>520</v>
      </c>
      <c r="I201" s="80" t="s">
        <v>520</v>
      </c>
      <c r="J201" s="64"/>
    </row>
    <row r="202" ht="20.25" customHeight="1" spans="1:10">
      <c r="A202" s="90"/>
      <c r="B202" s="64"/>
      <c r="C202" s="73" t="s">
        <v>520</v>
      </c>
      <c r="D202" s="73" t="s">
        <v>381</v>
      </c>
      <c r="E202" s="79" t="s">
        <v>520</v>
      </c>
      <c r="F202" s="80" t="s">
        <v>520</v>
      </c>
      <c r="G202" s="80" t="s">
        <v>521</v>
      </c>
      <c r="H202" s="80" t="s">
        <v>520</v>
      </c>
      <c r="I202" s="80" t="s">
        <v>520</v>
      </c>
      <c r="J202" s="64"/>
    </row>
    <row r="203" ht="20.25" customHeight="1" spans="1:10">
      <c r="A203" s="90"/>
      <c r="B203" s="64"/>
      <c r="C203" s="73" t="s">
        <v>383</v>
      </c>
      <c r="D203" s="73" t="s">
        <v>520</v>
      </c>
      <c r="E203" s="79" t="s">
        <v>520</v>
      </c>
      <c r="F203" s="80" t="s">
        <v>520</v>
      </c>
      <c r="G203" s="80" t="s">
        <v>521</v>
      </c>
      <c r="H203" s="80" t="s">
        <v>520</v>
      </c>
      <c r="I203" s="80" t="s">
        <v>520</v>
      </c>
      <c r="J203" s="64"/>
    </row>
    <row r="204" ht="20.25" customHeight="1" spans="1:10">
      <c r="A204" s="90"/>
      <c r="B204" s="64"/>
      <c r="C204" s="73" t="s">
        <v>520</v>
      </c>
      <c r="D204" s="73" t="s">
        <v>384</v>
      </c>
      <c r="E204" s="79" t="s">
        <v>520</v>
      </c>
      <c r="F204" s="80" t="s">
        <v>520</v>
      </c>
      <c r="G204" s="80" t="s">
        <v>521</v>
      </c>
      <c r="H204" s="80" t="s">
        <v>520</v>
      </c>
      <c r="I204" s="80" t="s">
        <v>520</v>
      </c>
      <c r="J204" s="64"/>
    </row>
    <row r="205" ht="20.25" customHeight="1" spans="1:10">
      <c r="A205" s="91"/>
      <c r="B205" s="64"/>
      <c r="C205" s="73" t="s">
        <v>520</v>
      </c>
      <c r="D205" s="73" t="s">
        <v>520</v>
      </c>
      <c r="E205" s="79" t="s">
        <v>517</v>
      </c>
      <c r="F205" s="80" t="s">
        <v>362</v>
      </c>
      <c r="G205" s="80" t="s">
        <v>370</v>
      </c>
      <c r="H205" s="80" t="s">
        <v>368</v>
      </c>
      <c r="I205" s="80" t="s">
        <v>525</v>
      </c>
      <c r="J205" s="64"/>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酱林</cp:lastModifiedBy>
  <dcterms:created xsi:type="dcterms:W3CDTF">2026-03-02T09:14:00Z</dcterms:created>
  <dcterms:modified xsi:type="dcterms:W3CDTF">2026-03-13T07:34:55Z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2052-12.1.0.21541</vt:lpwstr>
  </property>
</Properties>
</file>