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<sst xmlns="http://schemas.openxmlformats.org/spreadsheetml/2006/main" count="3830" uniqueCount="971">
  <si>
    <t>预算01-1表</t>
  </si>
  <si>
    <t>2026年部门财务收支预算总表</t>
  </si>
  <si>
    <t>单位名称：新平彝族傣族自治县扬武镇人民政府</t>
  </si>
  <si>
    <t>单位:元</t>
  </si>
  <si>
    <t>收        入</t>
  </si>
  <si>
    <t>支        出</t>
  </si>
  <si>
    <t>项      目</t>
  </si>
  <si>
    <t>预算数</t>
  </si>
  <si>
    <t>项目（按功能分类）</t>
  </si>
  <si>
    <t>一、一般公共预算拨款收入</t>
  </si>
  <si>
    <t>一、一般公共服务支出</t>
  </si>
  <si>
    <t>二、政府性基金预算拨款收入</t>
  </si>
  <si>
    <t>二、国防支出</t>
  </si>
  <si>
    <t>三、国有资本经营预算拨款收入</t>
  </si>
  <si>
    <t>三、教育支出</t>
  </si>
  <si>
    <t>四、财政专户管理资金收入</t>
  </si>
  <si>
    <t>四、文化旅游体育与传媒支出</t>
  </si>
  <si>
    <t>五、单位资金</t>
  </si>
  <si>
    <t>五、社会保障和就业支出</t>
  </si>
  <si>
    <t>1、事业收入</t>
  </si>
  <si>
    <t>六、卫生健康支出</t>
  </si>
  <si>
    <t>2、事业单位经营收入</t>
  </si>
  <si>
    <t>七、城乡社区支出</t>
  </si>
  <si>
    <t>3、上级补助收入</t>
  </si>
  <si>
    <t>八、农林水支出</t>
  </si>
  <si>
    <t>4、附属单位上缴收入</t>
  </si>
  <si>
    <t>九、交通运输支出</t>
  </si>
  <si>
    <t>5、其他收入</t>
  </si>
  <si>
    <t>十、自然资源海洋气象等支出</t>
  </si>
  <si>
    <t>十一、住房保障支出</t>
  </si>
  <si>
    <t>十二、灾害防治及应急管理支出</t>
  </si>
  <si>
    <t>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</si>
  <si>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</si>
  <si>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</si>
  <si>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</si>
  <si>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</si>
  <si>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</si>
  <si>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</si>
  <si>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</si>
  <si>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</si>
  <si>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</si>
  <si>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</si>
  <si>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</si>
  <si>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</si>
  <si>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</si>
  <si>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</si>
  <si>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</si>
  <si>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</si>
  <si>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</si>
  <si>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</si>
  <si>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</si>
  <si>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</si>
  <si>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</si>
  <si>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</si>
  <si>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</si>
  <si>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</si>
  <si>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</si>
  <si>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</si>
  <si>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</si>
  <si>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</si>
  <si>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</si>
  <si>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</si>
  <si>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</si>
  <si>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</si>
  <si>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</si>
  <si>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</si>
  <si>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</si>
  <si>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</si>
  <si>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</si>
  <si>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572</t>
  </si>
  <si>
    <t>扬武镇</t>
  </si>
  <si>
    <t>572001</t>
  </si>
  <si>
    <t>新平彝族傣族自治县扬武镇人民政府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</si>
  <si>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</si>
  <si>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</si>
  <si>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</si>
  <si>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</si>
  <si>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</si>
  <si>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</si>
  <si>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</si>
  <si>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</si>
  <si>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</si>
  <si>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</si>
  <si>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</si>
  <si>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</si>
  <si>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</si>
  <si>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</si>
  <si>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</si>
  <si>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</si>
  <si>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</si>
  <si>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</si>
  <si>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2010108</t>
  </si>
  <si>
    <t>代表工作</t>
  </si>
  <si>
    <t>20103</t>
  </si>
  <si>
    <t>政府办公厅（室）及相关机构事务</t>
  </si>
  <si>
    <t>2010301</t>
  </si>
  <si>
    <t>行政运行</t>
  </si>
  <si>
    <t>2010350</t>
  </si>
  <si>
    <t>事业运行</t>
  </si>
  <si>
    <t>20132</t>
  </si>
  <si>
    <t>组织事务</t>
  </si>
  <si>
    <t>2013299</t>
  </si>
  <si>
    <t>其他组织事务支出</t>
  </si>
  <si>
    <t>203</t>
  </si>
  <si>
    <t>国防支出</t>
  </si>
  <si>
    <t>20399</t>
  </si>
  <si>
    <t>其他国防支出</t>
  </si>
  <si>
    <t>2039999</t>
  </si>
  <si>
    <t>205</t>
  </si>
  <si>
    <t>教育支出</t>
  </si>
  <si>
    <t>20599</t>
  </si>
  <si>
    <t>其他教育支出</t>
  </si>
  <si>
    <t>2059999</t>
  </si>
  <si>
    <t>207</t>
  </si>
  <si>
    <t>文化旅游体育与传媒支出</t>
  </si>
  <si>
    <t>20701</t>
  </si>
  <si>
    <t>文化和旅游</t>
  </si>
  <si>
    <t>2070109</t>
  </si>
  <si>
    <t>群众文化</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</si>
  <si>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</si>
  <si>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</si>
  <si>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</si>
  <si>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</si>
  <si>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</si>
  <si>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</si>
  <si>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</si>
  <si>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</si>
  <si>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</si>
  <si>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</si>
  <si>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</si>
  <si>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</si>
  <si>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</si>
  <si>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</si>
  <si>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</si>
  <si>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</si>
  <si>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</si>
  <si>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</si>
  <si>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</si>
  <si>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2081006</t>
  </si>
  <si>
    <t>养老服务</t>
  </si>
  <si>
    <t>20811</t>
  </si>
  <si>
    <t>残疾人事业</t>
  </si>
  <si>
    <t>2081104</t>
  </si>
  <si>
    <t>残疾人康复</t>
  </si>
  <si>
    <t>2081199</t>
  </si>
  <si>
    <t>其他残疾人事业支出</t>
  </si>
  <si>
    <t>20828</t>
  </si>
  <si>
    <t>退役军人管理事务</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</si>
  <si>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</si>
  <si>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</si>
  <si>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</si>
  <si>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</si>
  <si>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</si>
  <si>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</si>
  <si>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</si>
  <si>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</si>
  <si>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</si>
  <si>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</si>
  <si>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</si>
  <si>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</si>
  <si>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</si>
  <si>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</si>
  <si>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</si>
  <si>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</si>
  <si>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21205</t>
  </si>
  <si>
    <t>城乡社区环境卫生</t>
  </si>
  <si>
    <t>2120501</t>
  </si>
  <si>
    <t>213</t>
  </si>
  <si>
    <t>农林水支出</t>
  </si>
  <si>
    <t>21301</t>
  </si>
  <si>
    <t>农业农村</t>
  </si>
  <si>
    <t>2130108</t>
  </si>
  <si>
    <t>病虫害控制</t>
  </si>
  <si>
    <t>21303</t>
  </si>
  <si>
    <t>水利</t>
  </si>
  <si>
    <t>2130306</t>
  </si>
  <si>
    <t>水利工程运行与维护</t>
  </si>
  <si>
    <t>21305</t>
  </si>
  <si>
    <t>巩固拓展脱贫攻坚成果衔接乡村振兴</t>
  </si>
  <si>
    <t>2130599</t>
  </si>
  <si>
    <t>其他巩固拓展脱贫攻坚成果衔接乡村振兴支出</t>
  </si>
  <si>
    <t>21307</t>
  </si>
  <si>
    <t>农村综合改革</t>
  </si>
  <si>
    <t>对村级公益事业建设的补助</t>
  </si>
  <si>
    <t>2130705</t>
  </si>
  <si>
    <t>对村民委员会和村党支部的补助</t>
  </si>
  <si>
    <t>其他农村综合改革支出</t>
  </si>
  <si>
    <t>214</t>
  </si>
  <si>
    <t>交通运输支出</t>
  </si>
  <si>
    <t>21402</t>
  </si>
  <si>
    <t>铁路运输</t>
  </si>
  <si>
    <t>2140299</t>
  </si>
  <si>
    <t>其他铁路运输支出</t>
  </si>
  <si>
    <t>220</t>
  </si>
  <si>
    <t>自然资源海洋气象等支出</t>
  </si>
  <si>
    <t>22001</t>
  </si>
  <si>
    <t>自然资源事务</t>
  </si>
  <si>
    <t>2200106</t>
  </si>
  <si>
    <t>自然资源利用与保护</t>
  </si>
  <si>
    <t>221</t>
  </si>
  <si>
    <t>住房保障支出</t>
  </si>
  <si>
    <t>22102</t>
  </si>
  <si>
    <t>住房改革支出</t>
  </si>
  <si>
    <t>2210201</t>
  </si>
  <si>
    <t>住房公积金</t>
  </si>
  <si>
    <t>灾害防治及应急管理支出</t>
  </si>
  <si>
    <t>自然灾害防治</t>
  </si>
  <si>
    <t>地质灾害防治</t>
  </si>
  <si>
    <t>自然灾害救灾及恢复重建支出</t>
  </si>
  <si>
    <t>自然灾害救灾补助</t>
  </si>
  <si>
    <t>彩票公益金安排的支出</t>
  </si>
  <si>
    <t>用于社会福利的彩票公益金的支出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</si>
  <si>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</si>
  <si>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</si>
  <si>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</si>
  <si>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</si>
  <si>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</si>
  <si>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</si>
  <si>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</si>
  <si>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</si>
  <si>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</si>
  <si>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（二）国防支出</t>
  </si>
  <si>
    <t>（三）国有资本经营预算拨款</t>
  </si>
  <si>
    <t>（三）教育支出</t>
  </si>
  <si>
    <t>二、上年结转</t>
  </si>
  <si>
    <t>（四）文化旅游体育与传媒支出</t>
  </si>
  <si>
    <t>（五）社会保障和就业支出</t>
  </si>
  <si>
    <t>（六）卫生健康支出</t>
  </si>
  <si>
    <t>（七）城乡社区支出</t>
  </si>
  <si>
    <t>（八）农林水支出</t>
  </si>
  <si>
    <t>（九）交通运输支出</t>
  </si>
  <si>
    <t>（十）自然资源海洋气象等支出</t>
  </si>
  <si>
    <t>（十一）住房保障支出</t>
  </si>
  <si>
    <t>（十二）灾害防治及应急管理支出</t>
  </si>
  <si>
    <t>（十三）其他支出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</si>
  <si>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</si>
  <si>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</si>
  <si>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</si>
  <si>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</si>
  <si>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</si>
  <si>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</si>
  <si>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</si>
  <si>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</si>
  <si>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</si>
  <si>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</si>
  <si>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</si>
  <si>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</si>
  <si>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</si>
  <si>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</si>
  <si>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</si>
  <si>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</si>
  <si>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</si>
  <si>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</si>
  <si>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</si>
  <si>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</si>
  <si>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</si>
  <si>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</si>
  <si>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</si>
  <si>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</si>
  <si>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</si>
  <si>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</si>
  <si>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</si>
  <si>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</si>
  <si>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</si>
  <si>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</si>
  <si>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</si>
  <si>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</si>
  <si>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</si>
  <si>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</si>
  <si>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530427210000000015002</t>
  </si>
  <si>
    <t>公车购置及运维费</t>
  </si>
  <si>
    <t>30231</t>
  </si>
  <si>
    <t>公务用车运行维护费</t>
  </si>
  <si>
    <t>530427210000000016223</t>
  </si>
  <si>
    <t>行政人员工资支出</t>
  </si>
  <si>
    <t>30101</t>
  </si>
  <si>
    <t>基本工资</t>
  </si>
  <si>
    <t>30102</t>
  </si>
  <si>
    <t>津贴补贴</t>
  </si>
  <si>
    <t>530427210000000016225</t>
  </si>
  <si>
    <t>社会保障缴费</t>
  </si>
  <si>
    <t>30112</t>
  </si>
  <si>
    <t>其他社会保障缴费</t>
  </si>
  <si>
    <t>30108</t>
  </si>
  <si>
    <t>机关事业单位基本养老保险缴费</t>
  </si>
  <si>
    <t>30110</t>
  </si>
  <si>
    <t>职工基本医疗保险缴费</t>
  </si>
  <si>
    <t>30111</t>
  </si>
  <si>
    <t>公务员医疗补助缴费</t>
  </si>
  <si>
    <t>530427210000000016226</t>
  </si>
  <si>
    <t>30113</t>
  </si>
  <si>
    <t>530427210000000016229</t>
  </si>
  <si>
    <t>行政人员公务交通补贴</t>
  </si>
  <si>
    <t>30239</t>
  </si>
  <si>
    <t>其他交通费用</t>
  </si>
  <si>
    <t>530427210000000016230</t>
  </si>
  <si>
    <t>工会经费</t>
  </si>
  <si>
    <t>30228</t>
  </si>
  <si>
    <t>530427231100001463480</t>
  </si>
  <si>
    <t>公务员基础绩效奖</t>
  </si>
  <si>
    <t>30103</t>
  </si>
  <si>
    <t>奖金</t>
  </si>
  <si>
    <t>530427231100001463482</t>
  </si>
  <si>
    <t>退休干部公用经费</t>
  </si>
  <si>
    <t>30299</t>
  </si>
  <si>
    <t>其他商品和服务支出</t>
  </si>
  <si>
    <t>530427231100002262564</t>
  </si>
  <si>
    <t>社会保障缴费资金</t>
  </si>
  <si>
    <t>530427241100002456898</t>
  </si>
  <si>
    <t>事业人员工资支出</t>
  </si>
  <si>
    <t>30107</t>
  </si>
  <si>
    <t>绩效工资</t>
  </si>
  <si>
    <t>530427261100004949561</t>
  </si>
  <si>
    <t>编外人员经费</t>
  </si>
  <si>
    <t>30199</t>
  </si>
  <si>
    <t>其他工资福利支出</t>
  </si>
  <si>
    <t>530427261100004960878</t>
  </si>
  <si>
    <t>行政单位一般公用经费</t>
  </si>
  <si>
    <t>30201</t>
  </si>
  <si>
    <t>办公费</t>
  </si>
  <si>
    <t>30205</t>
  </si>
  <si>
    <t>水费</t>
  </si>
  <si>
    <t>30211</t>
  </si>
  <si>
    <t>差旅费</t>
  </si>
  <si>
    <t>30213</t>
  </si>
  <si>
    <t>维修（护）费</t>
  </si>
  <si>
    <t>30227</t>
  </si>
  <si>
    <t>委托业务费</t>
  </si>
  <si>
    <t>31002</t>
  </si>
  <si>
    <t>办公设备购置</t>
  </si>
  <si>
    <t>530427261100005106132</t>
  </si>
  <si>
    <t>奖励性绩效工资(地方)</t>
  </si>
  <si>
    <t>530427261100005291961</t>
  </si>
  <si>
    <t>综合性应急救援特种车辆经费</t>
  </si>
  <si>
    <t>预算05-1表</t>
  </si>
  <si>
    <t>2026年部门项目支出预算表</t>
  </si>
  <si>
    <t>项目分类</t>
  </si>
  <si>
    <t>项目单位</t>
  </si>
  <si>
    <t>经济科目编码</t>
  </si>
  <si>
    <t>本年拨款</t>
  </si>
  <si>
    <t>其中：本次下达</t>
  </si>
  <si>
    <t>“春节.八一”双拥座谈会经费</t>
  </si>
  <si>
    <t>313 事业发展类</t>
  </si>
  <si>
    <t>530427261100005167083</t>
  </si>
  <si>
    <t>30215</t>
  </si>
  <si>
    <t>会议费</t>
  </si>
  <si>
    <t>村（社区）、小组人员经费</t>
  </si>
  <si>
    <t>312 民生类</t>
  </si>
  <si>
    <t>530427261100005120246</t>
  </si>
  <si>
    <t>30305</t>
  </si>
  <si>
    <t>生活补助</t>
  </si>
  <si>
    <t>村（社区）、小组运转经费</t>
  </si>
  <si>
    <t>530427261100005120229</t>
  </si>
  <si>
    <t>村（社区）干部一次性离任生活补助经费</t>
  </si>
  <si>
    <t>530427261100005122164</t>
  </si>
  <si>
    <t>大开门片区绿色钢城项目征地搬迁安置项目工作经费</t>
  </si>
  <si>
    <t>530427261100005148646</t>
  </si>
  <si>
    <t>换届工作经费</t>
  </si>
  <si>
    <t>530427261100005162131</t>
  </si>
  <si>
    <t>30202</t>
  </si>
  <si>
    <t>印刷费</t>
  </si>
  <si>
    <t>30216</t>
  </si>
  <si>
    <t>培训费</t>
  </si>
  <si>
    <t>集镇维护经费</t>
  </si>
  <si>
    <t>530427261100005149560</t>
  </si>
  <si>
    <t>30226</t>
  </si>
  <si>
    <t>劳务费</t>
  </si>
  <si>
    <t>其他村（社区）、小组人员经费</t>
  </si>
  <si>
    <t>530427261100005120223</t>
  </si>
  <si>
    <t>人大业务工作保障经费</t>
  </si>
  <si>
    <t>530427261100005165679</t>
  </si>
  <si>
    <t>水库坝塘管理人员经费</t>
  </si>
  <si>
    <t>530427241100002264308</t>
  </si>
  <si>
    <t>文化馆（站）免费开放补助资金</t>
  </si>
  <si>
    <t>311 专项业务类</t>
  </si>
  <si>
    <t>530427241100002440782</t>
  </si>
  <si>
    <t>乡镇人大代表活动（调研）经费</t>
  </si>
  <si>
    <t>530427261100005165321</t>
  </si>
  <si>
    <t>行政单位公用经费</t>
  </si>
  <si>
    <t>530427241100002264310</t>
  </si>
  <si>
    <t>30206</t>
  </si>
  <si>
    <t>电费</t>
  </si>
  <si>
    <t>30207</t>
  </si>
  <si>
    <t>邮电费</t>
  </si>
  <si>
    <t>30217</t>
  </si>
  <si>
    <t>31019</t>
  </si>
  <si>
    <t>其他交通工具购置</t>
  </si>
  <si>
    <t>扬武镇残疾人事业经费</t>
  </si>
  <si>
    <t>530427251100004281018</t>
  </si>
  <si>
    <t>扬武镇春节、七一拟慰问困难党员经费</t>
  </si>
  <si>
    <t>530427241100002440701</t>
  </si>
  <si>
    <t>扬武镇定向捐赠收入资金</t>
  </si>
  <si>
    <t>530427261100005149580</t>
  </si>
  <si>
    <t>30218</t>
  </si>
  <si>
    <t>专用材料费</t>
  </si>
  <si>
    <t>31003</t>
  </si>
  <si>
    <t>专用设备购置</t>
  </si>
  <si>
    <t>扬武镇国家级中心测报点业务委托经费</t>
  </si>
  <si>
    <t>530427261100005149110</t>
  </si>
  <si>
    <t>扬武镇基层武装部规范化建设项目资金</t>
  </si>
  <si>
    <t>530427261100005147887</t>
  </si>
  <si>
    <t>扬武镇居家养老服务中心运营补助经费</t>
  </si>
  <si>
    <t>530427261100005176524</t>
  </si>
  <si>
    <t>扬武镇困难党员关爱行动补助经费</t>
  </si>
  <si>
    <t>530427261100005320147</t>
  </si>
  <si>
    <t>扬武镇离退休人员党支部书记、委员补贴及党建工作经费</t>
  </si>
  <si>
    <t>530427241100002307625</t>
  </si>
  <si>
    <t>扬武镇历史预留矿山复垦复绿工作经费</t>
  </si>
  <si>
    <t>530427261100005147702</t>
  </si>
  <si>
    <t>扬武镇马鹿寨村乡村振兴项目工作经费</t>
  </si>
  <si>
    <t>530427261100005149576</t>
  </si>
  <si>
    <t>扬武镇铁路护路专项工作经费</t>
  </si>
  <si>
    <t>530427261100005148368</t>
  </si>
  <si>
    <t>遗属生活困难补助经费</t>
  </si>
  <si>
    <t>530427241100002304133</t>
  </si>
  <si>
    <t>扬武镇2025年市自然资源规划局年初预算项目（第三批）资金</t>
  </si>
  <si>
    <t>530427251100004677540</t>
  </si>
  <si>
    <t>扬武镇2025年中央自然灾害救灾（第十四批）资金</t>
  </si>
  <si>
    <t>530427251100004674047</t>
  </si>
  <si>
    <t>扬武镇2025年第二批省级防汛应急救灾资金项目资金</t>
  </si>
  <si>
    <t>530427251100004603317</t>
  </si>
  <si>
    <t>扬武镇大开门社区营排小组农村公益事业建设财政奖补项目（普惠）资金</t>
  </si>
  <si>
    <t>530427251100004466085</t>
  </si>
  <si>
    <t>基础设施建设</t>
  </si>
  <si>
    <t>扬武镇写莫村小尼者农村公益事业财政奖补项目资金</t>
  </si>
  <si>
    <t>530427251100004303162</t>
  </si>
  <si>
    <t>扬武镇丁苴大菠落山农村公益性公墓修缮资金</t>
  </si>
  <si>
    <t>530427251100004756480</t>
  </si>
  <si>
    <t>用于社会福利的彩票公益金支出</t>
  </si>
  <si>
    <t>扬武镇2024年第四批市级福利彩票公益资金</t>
  </si>
  <si>
    <t>530427241100003239740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</si>
  <si>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</si>
  <si>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</si>
  <si>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</si>
  <si>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</si>
  <si>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</si>
  <si>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</si>
  <si>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</si>
  <si>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</si>
  <si>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</si>
  <si>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</si>
  <si>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</si>
  <si>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</si>
  <si>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我部门充分认识“农村困难党员关爱行动”对于实施党内人文关怀、夯实党在农村的执政基础、巩固党的执政地位，意义重大、影响深远。坚持把开展“农村困难党员关爱行动”作为贯彻落实党的二十大精神的一项重要工作来抓，制定措施，精心组织。农村困难老党员的生活补助标准为每人每月40元，补助资金由市、县两级财政共同承担。市级财政补助每人每月10元，县级财政补助每人每月30元，纳入财政预算。扬武镇60岁以上农村困难党员由市、县级财政补助每人每月40元，合计142560.00元（大写：壹拾肆万贰仟伍佰陆拾元整）。其中，一季度符合补助人员297名，共需市、县级两级资金35640元；二季度符合补助人员297名，共需市、县级两级资金35640元；三季度符合补助人员297名，共需市、县级两级资金35640元；四季度符合补助人员297名，共需市、县级两级资金35640元。通过提供经济援助和关怀服务，帮助困难党员解决生活中的困难和问题，改善其生活条件。这包括提供基本生活物资、医疗救助、教育支持等，使困难党员能够过上更加稳定和幸福的生活。</t>
  </si>
  <si>
    <t>产出指标</t>
  </si>
  <si>
    <t>数量指标</t>
  </si>
  <si>
    <t>关爱行动涉及社区</t>
  </si>
  <si>
    <t>=</t>
  </si>
  <si>
    <t>个</t>
  </si>
  <si>
    <t>定量指标</t>
  </si>
  <si>
    <t>反映预算部门（单位）组织开展项目的具体数量。完成率=实际完成指/目标值×100%。</t>
  </si>
  <si>
    <t>困难党员补助人数</t>
  </si>
  <si>
    <t>&gt;=</t>
  </si>
  <si>
    <t>297</t>
  </si>
  <si>
    <t>人</t>
  </si>
  <si>
    <t>反映预算部门开展项目补助覆盖数量情况</t>
  </si>
  <si>
    <t>质量指标</t>
  </si>
  <si>
    <t>关爱行动覆盖率</t>
  </si>
  <si>
    <t>99</t>
  </si>
  <si>
    <t>%</t>
  </si>
  <si>
    <t>反映预算部门关爱行动覆盖情况。</t>
  </si>
  <si>
    <t>补助发放准确率</t>
  </si>
  <si>
    <t>反映补助资金发放精准率</t>
  </si>
  <si>
    <t>时效指标</t>
  </si>
  <si>
    <t>项目补助期限</t>
  </si>
  <si>
    <t>12</t>
  </si>
  <si>
    <t>月</t>
  </si>
  <si>
    <t>反映预算部门项目开展时间</t>
  </si>
  <si>
    <t>效益指标</t>
  </si>
  <si>
    <t>社会效益</t>
  </si>
  <si>
    <t>提供经济补助</t>
  </si>
  <si>
    <t>提供</t>
  </si>
  <si>
    <t>定性指标</t>
  </si>
  <si>
    <t>反映困难党员生活条件改善情况。</t>
  </si>
  <si>
    <t>满意度指标</t>
  </si>
  <si>
    <t>服务对象满意度</t>
  </si>
  <si>
    <t>受益对象满意度</t>
  </si>
  <si>
    <t>90</t>
  </si>
  <si>
    <t>反映调查受益对象满意度。</t>
  </si>
  <si>
    <t>新平县人民武装部下达扬武镇25414元，主要用于扬武镇基层武装部规范化建设工作保障，主要用于基层武装部（软、硬）件基础设施建设、征兵宣传动员、民兵思想素质教育等内容。</t>
  </si>
  <si>
    <t>完成专项项目</t>
  </si>
  <si>
    <t>1.00</t>
  </si>
  <si>
    <t>个/标段</t>
  </si>
  <si>
    <t>新平县人民武装部下达扬武镇25414元，用于2024年扬武镇基层武装部规范化建设工作保障，主要用于基层武装部（软、硬）件基础设施建设、征兵宣传动员、民兵思想素质教育等内容。</t>
  </si>
  <si>
    <t>竣工验收合格率</t>
  </si>
  <si>
    <t>根据上级部门要求，对我街道宗教场所专项整改，本年度预算4.19万元，主要用于宗教场所维修维护及桃型门窗安装。</t>
  </si>
  <si>
    <t>综合利用率</t>
  </si>
  <si>
    <t>计划完工率</t>
  </si>
  <si>
    <t>基层武装部规范化建设</t>
  </si>
  <si>
    <t>保障</t>
  </si>
  <si>
    <t>反映项目开展后的社会效益。</t>
  </si>
  <si>
    <t>受益人群满意度</t>
  </si>
  <si>
    <t>成本指标</t>
  </si>
  <si>
    <t>经济成本指标</t>
  </si>
  <si>
    <t>计算机购置标准</t>
  </si>
  <si>
    <t>&lt;=</t>
  </si>
  <si>
    <t>6000</t>
  </si>
  <si>
    <t>元/台</t>
  </si>
  <si>
    <t>新平县人民武装部下达扬武镇25414元用于扬武镇基层武装部规范化建设工作保障，主要用于基层武装部（软、硬）件基础设施建设、征兵宣传动员、民兵思想素质教育等内容。</t>
  </si>
  <si>
    <t>我镇在收到中国共产党新平彝族傣族自治县政法委员会拨入资金后，将资金纳入预算管理，在年度执行中，通过预算指标控制单位资金支出，该项目总金额11.0262万元，其中上年结转5.40万元，本年度预算5.6262万元。资金主要用于：（一）铁路护路三项排查0.6833万元。（二）防范路外安全、应急管理1.1499万元。（三）铁路护路承包费7.4885万元。（四）铁路护路宣传经费1.7045万元。通过项目的实施，铁路安全隐患得到显著降低，通过定期的铁路安全隐患大排查，能够及时发现并处理可能影响铁路运行安全的各类隐患，有效减少安全事故的发生；铁路沿线环境卫生显著改善，环境卫生大清理活动将有效清除铁路两侧的垃圾和杂草，减少火灾风险，提升铁路运行环境。重点人群管理得到加强，对精神障碍患者、留守老人、残障人士及儿童等重点人群的走访和管控，将降低这些人群对铁路安全的潜在威胁。铁路安全宣传深入人心，通过多种形式的宣传活动，提高铁路沿线居民的安全意识，形成全社会共同维护铁路安全的良好氛围。</t>
  </si>
  <si>
    <t>铁路管护公里数</t>
  </si>
  <si>
    <t>17.9</t>
  </si>
  <si>
    <t>公里</t>
  </si>
  <si>
    <t>反映预算部门项目涉及内容数量情况。完成率=实际完成指/目标值×100%</t>
  </si>
  <si>
    <t>铁路护路人员</t>
  </si>
  <si>
    <t>铁路护路宣传</t>
  </si>
  <si>
    <t>期</t>
  </si>
  <si>
    <t>反映预算部门项目开展宣传的工作情况。完成率=实际完成指/目标值×100%</t>
  </si>
  <si>
    <t>劳务费发放准确率</t>
  </si>
  <si>
    <t>100</t>
  </si>
  <si>
    <t>反映劳务费准确发放的情况。
劳务费发放准确率=劳务费发放额/应付额*100%</t>
  </si>
  <si>
    <t>项目开展时间</t>
  </si>
  <si>
    <t>反映项目时间控制情况。
反映预算部门项目开展时间。完成率=实际完成指/目标值×100%</t>
  </si>
  <si>
    <t>保障铁路护路工作开展</t>
  </si>
  <si>
    <t>通过项目的实施，铁路安全隐患得到显著降低，通过定期的铁路安全隐患大排查，能够及时发现并处理可能影响铁路运行安全的各类隐患，有效减少安全事故的发生；铁路沿线环境卫生显著改善，环境卫生大清理活动将有效清除铁路两侧的垃圾和杂草，减少火灾风险，提升铁路运行环境。重点人群管理得到加强，对精神障碍患者、留守老人、残障人士及儿童等重点人群的走访和管控，将降低这些人群对铁路安全的潜在威胁。铁路安全宣传深入人心，通</t>
  </si>
  <si>
    <t>社会公众满意度</t>
  </si>
  <si>
    <t>反映项目实施后社会公众对项目实施的满意程度。满意度=满意问卷数/调查问卷总数×100%</t>
  </si>
  <si>
    <t>牢固树立和贯彻创新、协调、绿色、开放、共享的发展理念，把“坚持党的领导、充分发扬民主、严格依法办事”有机结合起来，统筹谋划，精心组织，有序推进，努力选出素质优良、结构合理、群众公认的新一届村（社区）“两委”班子，为全面建成小康社会提供坚强保障。本年度按照上级文件精神，本年分配村（社区）换届补助经费100000元。计划主要用于：（一）购买办公用品费用15000元，其中，签字笔40盒*25元，小计金额1000元；笔记本200本*10元，小计金额2000元；A4彩色纸20件*200元，小计金额4000元；碳粉20盒*400元，小计金额8000元。（二）材料印刷费用10000元。（三）村（社区）换届工作培训、会议费用75000元。通过项目的实施，准确把握换届的目标要求和重点任务，使扬武镇在选举期间内完成10个村（社区）顺利完成换届。通过项目实施，推动“两委”换届工作不断推进，进一步强化党组织领导核心地位，巩固基层政权根基。并通过民主选举优化班子结构，提升村级组织服务能力，以公开公平选举增强公信力，推动基层和谐稳定。</t>
  </si>
  <si>
    <t>组织培训期数</t>
  </si>
  <si>
    <t>反映预算部门（单位）组织开展各类培训的期数。</t>
  </si>
  <si>
    <t>参与换届的村（社区）数量</t>
  </si>
  <si>
    <t>反映预算部门（单位）换届社区数量。</t>
  </si>
  <si>
    <t>购买A4彩色纸</t>
  </si>
  <si>
    <t>20</t>
  </si>
  <si>
    <t>件</t>
  </si>
  <si>
    <t>反映预算部门开展项目具体内容。</t>
  </si>
  <si>
    <t>培训出勤率</t>
  </si>
  <si>
    <t>95</t>
  </si>
  <si>
    <t>反映预算部门（单位）组织开展各类培训中参训人员的出勤情况。
培训出勤率=（实际出勤学员数量/参加培训学员数量）*100%。</t>
  </si>
  <si>
    <t>项目实施时间</t>
  </si>
  <si>
    <t>反映开展项目工作时间。完成率=实际完成指/目标值×100%。</t>
  </si>
  <si>
    <t>选举流程规范运转</t>
  </si>
  <si>
    <t>反映预算部门开展项目的社会效益。</t>
  </si>
  <si>
    <t>根据县级定额年初安排，通过测算，2026年我部门村（社区）、小组运转经费纳入预算60.70万元，具体资金测算为：（一）社区运转经费。纳入本年预算社区2个，村委会8个，每（村）社区5万元，小计：50.00万元。（二）居民小组运转经费。纳入本年预算居民小组107个，每小组0.10万元，小计：10.70万元。通过该项目的实施，将进一步强化村（社区）及居民小组的运转能力，提升基层组织的服务效能。村级组织在党组织的领导下，能够更好地发挥集体领导作用，明确分工与责任，确保各项工作有序推进。经费的合理使用将促进村级事务管理的规范化和透明化，增强村民的信任感和参与度。项目的落实还将为村干部提供更有力的支持，激发他们的工作热情，推动乡村治理水平的整体提升，为实现乡村振兴战略目标奠定坚实基础。</t>
  </si>
  <si>
    <t>社区数量</t>
  </si>
  <si>
    <t>反映社区数量</t>
  </si>
  <si>
    <t>居民小组数量</t>
  </si>
  <si>
    <t>107</t>
  </si>
  <si>
    <t>反映居民小组数量</t>
  </si>
  <si>
    <t>资金兑付精准率</t>
  </si>
  <si>
    <t>反映资金兑付精准率</t>
  </si>
  <si>
    <t>反映项目实施时间</t>
  </si>
  <si>
    <t>社区正常运转</t>
  </si>
  <si>
    <t>得到保障</t>
  </si>
  <si>
    <t>反映社区正常运转保障情况</t>
  </si>
  <si>
    <t>居民小组运转</t>
  </si>
  <si>
    <t>反映居民小组运转保障情况</t>
  </si>
  <si>
    <t>反映受益对象满意度</t>
  </si>
  <si>
    <t>根据《中共新平县委办公室 新平县人民政府办公室印发〈新平县关于进一步加和改进离退休干部工作的实施意见〉》文件第十三条规定：加强离退休干部活动阵地和学习阵地规范化建设，离退休干部党员的学习培训等经费的具体安排如下：扬武镇离退休干部工作经费和补助总计14240元，全镇2个离退休人员党支部，主要用于离退休党支部班子成员补助、活动开展、办公用品等支出。通过组织党员参加理论学习班、党史学习班等培训活动，提高党员的理论水平和政治素质，增强党员的党性觉悟和忠诚度。通过组织党员参与志愿者活动、社区服务、慰问困难党员等社会服务项目，增强党员的社会责任感和奉献精神，展现党员的先锋模范作用等。</t>
  </si>
  <si>
    <t>离退休党支部书记补贴人数</t>
  </si>
  <si>
    <t>反映获补贴人员的数量情况。</t>
  </si>
  <si>
    <t>社区主题党日活动</t>
  </si>
  <si>
    <t>反映预算部门开展活动的情况。</t>
  </si>
  <si>
    <t>离退休党支部委员补贴人数</t>
  </si>
  <si>
    <t>获补覆盖率</t>
  </si>
  <si>
    <t>获补覆盖率=实际获得补助人数（企业数）/申请符合标准人数（企业数）*100%</t>
  </si>
  <si>
    <t>党建工作开展时间</t>
  </si>
  <si>
    <t>反映预算部门开展项目时间情况。</t>
  </si>
  <si>
    <t>党组织的正常运转</t>
  </si>
  <si>
    <t>反映预算部门资金保障情况。</t>
  </si>
  <si>
    <t>反映服务对象的满意程度。</t>
  </si>
  <si>
    <t>根据县级定额年初安排，通过测算，2026年我部门村（社区）、小组人员经费纳入预算323.60万元，具体资金测算为：（一）（村）社区干部岗位补贴。纳入本年预算社区2个，村委会8个，其中：正职10人*6.00万元（0.50万元/月/人）+10人*0.32万元（社会保险），小计：63.20万元；副职30人*4.80万元（0.40万元/月/人）+30人*0.22万元（社会保险），小计：150.60万元。（二）居民小组支部书记、居民小组人员岗位补贴。纳入本年预算党支部76个、居民小组107个，党支部书记76人*0.60万元（0.05万元/月/人），小计：45.60万元；居民小组长107人*0.60万元（0.05万元/月/人），小计：64.20万元。
通过实施村（社区）、小组人员经费项目，将进一步强化基层组织建设，提升村级治理水平。村干部的工作积极性将显著提高，岗位职责更加明确，工作效率和服务质量得到优化。同时，合理的经费保障能够增强村级组织的凝聚力和战斗力，为乡村振兴战略的全面推进奠定坚实基础。项目的实施还将促进农村社会的和谐稳定，推动公共服务均等化，切实提升群众的获得感和满意度，为实现乡村治理体系和治理能力现代化提供有力支撑。</t>
  </si>
  <si>
    <t>补助社区干部</t>
  </si>
  <si>
    <t>40</t>
  </si>
  <si>
    <t>反映补助社区干部（正职）人数</t>
  </si>
  <si>
    <t>补助居民小组党支部书记</t>
  </si>
  <si>
    <t>76</t>
  </si>
  <si>
    <t>反映补助居民小组党支部书记人数。</t>
  </si>
  <si>
    <t>补助居民小组小组长</t>
  </si>
  <si>
    <t>反映补助居民小组小组长人数</t>
  </si>
  <si>
    <t>补助精准率</t>
  </si>
  <si>
    <t>反映补助精准率</t>
  </si>
  <si>
    <t>项目实施时限</t>
  </si>
  <si>
    <t>反映项目实施时限</t>
  </si>
  <si>
    <t>社区、居民小组正常运转</t>
  </si>
  <si>
    <t>反映社区、居民小组正常运转保障情况</t>
  </si>
  <si>
    <t>补助对象满意度</t>
  </si>
  <si>
    <t>反映补助对象满意度</t>
  </si>
  <si>
    <t>根据新平县退役军人事务局对扬武武镇2026年“春节”、“八一”双拥座谈会项目能够按期完成、每年将进行两次双拥座谈会。本年度1月开展“春节”双拥座谈会、8月开展“八一”双拥座谈会，每次座谈会镇村（社区）参加人数240人、每人按25元的标准安排，每次座谈会费用合计为6000元、俩次合计12000元。通过项目的实施，落实上级相关文件精神，对退役军人及其他优抚对象进行抚恤优待生活补助，是依法对军人及其家属和其他优抚对象实行物质照顾和精神抚慰的一项特殊社会工作，是我国社会保障体系的重要组成部分，为巩固国防、维护社会稳定、发展经济奠定坚实基础，帮助他们解决生活困难，使其积极为当地经济社会发展做出应有的贡献，真正让军人成为全社会尊崇的职业，使退役军人及其他优抚对象幸福感、获得感、荣誉感进一步增强。</t>
  </si>
  <si>
    <t>举办双拥座谈会</t>
  </si>
  <si>
    <t>次</t>
  </si>
  <si>
    <t>反映预算部门（单位）组织举办双拥座谈会的次数。</t>
  </si>
  <si>
    <t>举办双拥座谈会社区数量</t>
  </si>
  <si>
    <t>反映预算部门（单位）组织开展会议的主体数量。</t>
  </si>
  <si>
    <t>参加座谈会人次</t>
  </si>
  <si>
    <t>480</t>
  </si>
  <si>
    <t>人次</t>
  </si>
  <si>
    <t>反映预算部门开展项目的具体内容。</t>
  </si>
  <si>
    <t>活动会议参加率</t>
  </si>
  <si>
    <t>反映预算部门（单位）组织开展各类活动会议中参加人员的出勤情况。
活动会议参加率=（实际参加会议人员数量/计划参加活动会议人员数量）*100%。</t>
  </si>
  <si>
    <t>反映项目实施时间段。</t>
  </si>
  <si>
    <t>双拥意识</t>
  </si>
  <si>
    <t>提升</t>
  </si>
  <si>
    <t>反映预算部门开展项目后的社会效益。</t>
  </si>
  <si>
    <t>参加活动人员满意度</t>
  </si>
  <si>
    <t>反映社会公众对举办活动的满意程度。
参加活动人员满意度=（对活动整体满意的参训人数/参加活动总人数）*100%</t>
  </si>
  <si>
    <t>根据县级定额年初安排，通过测算，本年度我部门预算申报机关事业单位小（二型）水库和小坝塘管护人员补助经费4.80万元，具体资金测算为：小（二型）水库补助标准6人*0.01万元/人/月，小计：0.72万元；小坝塘补助标准34人*0.005万元/人/月，小计：2.04万元；补发小坝塘补助标准34人*0.005万元/人/月，小计：2.04万元。通过项目的实施，提高水库和小坝塘的安全性：通过加强巡查、维护和管理工作，及时发现和解决问题，减少事故的发生。管护人员的专业知识和技能能够有效应对突发情况，保障水库和小坝塘的安全运行。提高水资源利用效率：管护人员的巡查和管理工作能够及时发现和解决水库和小坝塘的漏水、渗漏等问题，减少水资源的浪费。同时，通过合理的调度和管理，提高水库和小坝塘的灌溉效率，促进农田灌溉的发展。保障农田灌溉需求：水库和小坝塘是农田灌溉的重要水源，通过加强对水库和小坝塘的巡查和维护，确保其正常运行和供水能力，能够满足农田灌溉的需求，促进农业生产的发展。</t>
  </si>
  <si>
    <t>小二型水库管理人员</t>
  </si>
  <si>
    <t>反映小二型水库管理人数</t>
  </si>
  <si>
    <t>小坝塘管理人员</t>
  </si>
  <si>
    <t>34</t>
  </si>
  <si>
    <t>反映小坝塘管理人数</t>
  </si>
  <si>
    <t>管护小一型小坝塘</t>
  </si>
  <si>
    <t>座（处）</t>
  </si>
  <si>
    <t>反映管护小一型小坝塘数量</t>
  </si>
  <si>
    <t>项目实施期限</t>
  </si>
  <si>
    <t>反映项目实施期限</t>
  </si>
  <si>
    <t>管护人员工作</t>
  </si>
  <si>
    <t>反映管护人员工作效率</t>
  </si>
  <si>
    <t>村级组织大岗位制改革人员经费保障标准根据《中共新平县委办公室新平县人民政府办公室关于印发&lt;新平县推行村级组织大岗位制实施方案&gt;的通知》执行。根据县级定额年初安排，通过测算，2026年我部门村（社区）干部一次性离任生活补助经费纳入预算7人补助金额合计9.314686万元。通过实施村（社区）干部一次性离任生活补助经费项目，能够有效缓解离任干部的生活压力，充分体现党和政府对基层干部的关怀与支持。这一举措不仅有助于增强现任村干部的工作积极性和责任感，还能进一步巩固村级组织的稳定性，为乡村治理体系建设注入新的动力。项目的实施将推动政策的公平性和透明度，提升基层干部对政策的信任感和满意度，营造和谐稳定的社会氛围。通过对补助对象的严格审核和规范发放流程，可以进一步强化资金管理的科学性和严谨性，确保财政资金使用的高效性和精准性，为全面推进乡村振兴战略提供坚实的保障。</t>
  </si>
  <si>
    <t>补助离任社区干部</t>
  </si>
  <si>
    <t>反映补助离任社区干部人数。</t>
  </si>
  <si>
    <t>覆盖补助村（社区）数量</t>
  </si>
  <si>
    <t>反映补助覆盖补助村（社区）数量。</t>
  </si>
  <si>
    <t>补助事项公示度</t>
  </si>
  <si>
    <t>反映补助事项在特定社区公示栏、官网、媒体或其他渠道按规定进行公示的情况。
补助事项公示度=按规定公布事项/按规定应公布事项*100%</t>
  </si>
  <si>
    <t>补助准确率</t>
  </si>
  <si>
    <t>反映项目补助准确率。</t>
  </si>
  <si>
    <t>巩固村级组织的稳定性</t>
  </si>
  <si>
    <t>巩固</t>
  </si>
  <si>
    <t>反映巩固村级组织的稳定性情况</t>
  </si>
  <si>
    <t xml:space="preserve">根据上级文件精神，我单位严格按照要求，组织相关部门人员测算，资金来源及明细如下:按照县人大代表每人每年1600元标准，扬武镇共计16名县人大代表，年度总预算25600元。（一）组织15名代表开展县外调研活动一次，共3天，调研活动标准按照200元/人/天测算，小计9000元。购买药品、饮用水等外出常备物资预计450元。（二）组织代表进行县内视察，共组织15人开展调研视察活动2次共2天。视察活动标准按照200元/人/天测算其中，预计经费共12000元。购买药品、饮用水等外出常备物资预计300元。（三）组织15名县代表参加云南省人大代表履职服务平台操作培训会。培训活动标准按150元/人/天测算，小计2250元。（四）A4印刷用纸10件，单价0.015万元/件，小计：0.15万元；办公用品一批（笔记本、笔），预留0.01万元；合计：0.16万元。推进和规范人大代表活动阵地建设，安排必要经费保障代表活动阵地运转，为代表密切联系群众创造有利条件。加快建设全市统一规范的人大代表履职网络平台，提高人大代表履职信息化便利化水平。统筹建设人大与“一府一委两院”之间、各级人大之间互联互通的信访网络信息平台，畅通社情民意表达和反映渠道，健全人民群众信访件办理反馈机制，积极回应和推动解决群众诉求。人大代表所在单位要依法优先保障代表执行职务。人大代表活动、培训、联系人民群众通讯和交通补贴等必需经费，以及无固定工资收入的人大代表执行代表职务误工补贴，列入本级财政预算予以保障，并根据上级相关规定要求合理确定有关经费标准。
</t>
  </si>
  <si>
    <t>采购印刷用纸</t>
  </si>
  <si>
    <t>反映项目开展的具体数量。</t>
  </si>
  <si>
    <t>县人大代表数量</t>
  </si>
  <si>
    <t>16</t>
  </si>
  <si>
    <t>反映县人大代表数量</t>
  </si>
  <si>
    <t>开展视察、调研活动</t>
  </si>
  <si>
    <t>反映开展视察、调研活动</t>
  </si>
  <si>
    <t>活动出勤率</t>
  </si>
  <si>
    <t>反映活动出勤率</t>
  </si>
  <si>
    <t>人大代表履职能力</t>
  </si>
  <si>
    <t>反映人大代表履职能力提升情况</t>
  </si>
  <si>
    <t>项目资金全部来源于上级专项补助收入（单位资金），按照预算管理要求，将取得的各项收入纳入预算管理，经项目领导小组测算，本年度我部门预算扬武镇国家级中心测报点业务委托经费4455.50元，具体安排如下：购置2套防蜂服，询价2227.25元/套。通过项目的实施，监测防控设施设备的良好维护和应急防控物资技术的准备，将增强测报点应对突发林业有害生物事件的快速反应能力，确保一旦发生灾情能及时采取有效措施，最大限度减少灾害损失。此外，通过规范的项目管理和资金使用，将进一步强化项目执行的透明度和效率，确保每一笔经费都用在刀刃上，最终实现扬武镇区域内林业生态系统的健康稳定，促进林业产业的可持续发展，保障森林资源安全。</t>
  </si>
  <si>
    <t>购置防蜂服</t>
  </si>
  <si>
    <t>套</t>
  </si>
  <si>
    <t>反映预算部门（单位）组织开展项目的具体数量内容。</t>
  </si>
  <si>
    <t>防控村（社区）数量</t>
  </si>
  <si>
    <t>反映预算部门（单位）组织开展虫害防控情况。</t>
  </si>
  <si>
    <t>购置验收通过率</t>
  </si>
  <si>
    <t>反映设备购置的产品质量情况。
验收通过率=（通过验收的购置数量/购置总数量）*100%。</t>
  </si>
  <si>
    <t>防控虫害覆盖率</t>
  </si>
  <si>
    <t>反映预算部门（单位）组织开展防控虫害覆盖情况。
防控虫害覆盖率=（实际覆盖亩数/计划防控数）*100%。</t>
  </si>
  <si>
    <t>防控能力</t>
  </si>
  <si>
    <t>提高</t>
  </si>
  <si>
    <t>参训人员满意度</t>
  </si>
  <si>
    <t>反映参训人员对培训内容、讲师授课、课程设置和培训效果等的满意度。
参训人员满意度=（对培训整体满意的参训人数/参训总人数）*100%</t>
  </si>
  <si>
    <t xml:space="preserve">根据上级文件精神，我镇严格按照要求，组织相关部门人员测算，本年度我镇预算乡镇人大代表活动（调研）经费项目14.00万元。经费测算如下：（一）A4印刷用纸30件，单价0.018万元/件，小计：0.54万元；A3印刷用纸20件，单价0.018万元/件，小计：0.36万元；办公用品一批（按实际需求采买），预留0.1万元；合计：1万元。（二）会议费：2026年人代会安排参会人员和工作人员共115人就顿，就顿次数4顿合计40元/人/顿*115人*4顿=1.84万元。住宿费：需安排参会人员40人住宿，住宿天数2天，合计0.01万元/天/间*20间*1天=0.2万元。其他会务用品约0.16万元；合计2.2万元。（三）人大代表培训费：2026年预计开展2次，每次参与人数60人，培训活动标准按照0.01万元/人/天测算（含食宿费），合计1.2万元。（四）人大代表视察费：2026年预计开展1次，参与人数40人，视察活动标准按照0.02万元/人/天测算（含食宿费），合计0.8万元。（五）人大代表调研费：2026年预计开展2次，每次参与人数20人，调研活动标准按照0.02万元/人/天测算（含食宿费），合计0.8万元。（六）人大代表通讯交通费预计发放代表60人，一个月0.01万元/人，一次性发放6个月，分2次发放，0.12万元/人/年，小计7.2万元。人大代表误工费0.8万元。。通过本项目的实施，为基层、无固定收入代表提供坚实支撑。代表参与调研走访、培训交流、联系群众等活动的积极性显著提升，履职覆盖面进一步扩大。有效将推动代表活动常态化、规范化开展，助力调研视察、议案建议提报等工作提质增效，让代表能全身心投入履职，精准收集民意、高效反映民声。同时，促进代表履职能力提升，推动民生诉求快速响应与落实，密切代表与群众的联系，夯实全过程人民民主基层实践基础，为经济社会发展和民生改善注入更强动力。
</t>
  </si>
  <si>
    <t>县乡人大代表数量</t>
  </si>
  <si>
    <t>60</t>
  </si>
  <si>
    <t>反映县乡人大代表数量</t>
  </si>
  <si>
    <t>购置A4办公用纸</t>
  </si>
  <si>
    <t>30</t>
  </si>
  <si>
    <t>人大代表培训</t>
  </si>
  <si>
    <t>反映开展人大代表培训期数。</t>
  </si>
  <si>
    <t>反映预算部门举办培训的学员出勤率。</t>
  </si>
  <si>
    <t>根据年初预算安排，本年度扬武镇定额补助公用经费总额为53.30万元。预算测算严格遵循“量入为出、保障必需、厉行节约”原则，结合乡镇办公实际需求及相关收费标准，具体安排如下：1、办公费：A4印刷用纸100件，单价0.02万元/件，小计：2万元；A3印刷用纸50件，单价0.02万元/件，小计：1万元；日常办公用品采买一批（按实际需求采买），预留4万元；日常办公设备（包含电脑、打印机等）维修维护（按实际需求支付），预留1.46万元，合计：8.46万元。2、差旅费：扬武镇现阶段在职在编干部职工共97名（含县委编办核定编外14名），依据扬发﹝2020﹞40号 《扬武镇行政事业单位差旅费管理办法（暂行）》差旅费报销标准，进行实际报销；全年预计支付差旅费共8.04元。3、电费：电费每月按上年缴费情况测算，含政府日常常规电费支出、扬武镇域各监控点电费支出、集镇维护等，每月按实际情况支付，全年预计支出10万元。4、培训费：培训全年召开（村上到镇开会人员）标准按照40元/人/次，住宿费用标间每间不高于100元为标准测算，预计平均每月召开培训5次，每次平均使用会议经费为0.05万元（按实际需求支出伙食费及住宿费），每月平均使用会议经费约为0.05*5=0.25万元，合计3万元。5、公务接待费：根据新办发﹝2025﹞3号 关于印发《新平县党政机关国内公务接待管理实施细则》的通知，接待标准，全年预计接待10次，平均每次接待费用为0.1万元（以实际接待情况为准），合计1万元等。坚持和加强党对农村工作的全面领导，支持基层政府保基本民生、保工资、保运转，以达到保障群众切身利益的基本要求，推动政府履职能力提升，确保党的路线、方针、政策和决策部署在基层得到全面贯彻落实。</t>
  </si>
  <si>
    <t>保障行政单位数量</t>
  </si>
  <si>
    <t>反映涉及行政、事业单位数量。</t>
  </si>
  <si>
    <t>保障行政、事业人员</t>
  </si>
  <si>
    <t>83</t>
  </si>
  <si>
    <t>反映保障预算部门工作人员数量。</t>
  </si>
  <si>
    <t>保障事业单位数量</t>
  </si>
  <si>
    <t>资金支付准确率</t>
  </si>
  <si>
    <t>反映资金拨付准确率</t>
  </si>
  <si>
    <t>保障单位正常运转</t>
  </si>
  <si>
    <t>反映保障单位正常运转</t>
  </si>
  <si>
    <t>根据上级文件精神，我单位严格按照要求，组织相关部门人员测算，对本单位收支专户资金纳入预算管理，资金来源及明细如下:项目总投资3.40万元。其中：管道铺设170m，由乡镇工作队队长经费2.00万元支付（上年结转1.00万元，本年预算1.00万元），不足部分由马鹿寨村组织群众投工和村集体筹资解决。通过本项目的实施，马鹿寨村的农业农村供水设施将得到显著改善，村民生活用水和农业生产用水的稳定性与安全性得到有力保障，有效解决以往季节性缺水或水质不达标等问题，提升村民生活品质。乡村人居环境将实现进一步优化，通过对公共区域的整治和绿化提升，村容村貌更加整洁美观，为村民营造宜居宜业的和美乡村环境，增强村民的幸福感和获得感。产业发展方面，通过转变乡村干部和致富带头人的产业发展思想意识，引导其根据市场需求调整产业发展结构，发展特色优势产业，将有效促进乡村群众增收致富，并逐步壮大村集体经济实力，为乡村振兴注入持续动力。同时，项目的推进将巩固拓展脱贫攻坚成果，进一步缩小城乡发展差距，为实现乡村全面振兴奠定坚实基础。</t>
  </si>
  <si>
    <t>主体工程完成率</t>
  </si>
  <si>
    <t>反映主体工程完成情况。
主体工程完成率=（按计划完成主体工程的工程量/计划完成主体工程量）*100%。</t>
  </si>
  <si>
    <t>管道铺设</t>
  </si>
  <si>
    <t>170</t>
  </si>
  <si>
    <t>米</t>
  </si>
  <si>
    <t>反映工程设计实现的功能数量或工程的相对独立单元的数量。完成率=实际完成指/目标值×100%。</t>
  </si>
  <si>
    <t>工程竣工验收合格率</t>
  </si>
  <si>
    <t>反映项目验收情况。
竣工验收合格率=（验收合格单元工程数量/完工单元工程总数）×100%。</t>
  </si>
  <si>
    <t>工期控制率</t>
  </si>
  <si>
    <t>反映工期控制情况。
工期控制率=实际工期/计划工期×100%。</t>
  </si>
  <si>
    <t>项目工程工期</t>
  </si>
  <si>
    <t>天</t>
  </si>
  <si>
    <t>农业生产用水的稳定性</t>
  </si>
  <si>
    <t>反映项目实施后的社会效益。</t>
  </si>
  <si>
    <t>按照关于印发新平县乡镇集镇维护经费保障方案的通知（新政办通〔2025〕30号）文件要求，本次预算安排扬武镇集镇维护费960000元。其中扬武集镇环卫费530000元，垃圾清运费用188200.00元，集镇设施维修维护费（路灯200盏、洗手台3个、公厕3座等设施维修维护）150000.00元，3名环卫工人工资91800元。通过本项目的实施，集镇维护能够提升区域投资吸引力，带动经济发展；集镇维护能够提升居民生活质量，增强居民的安全感和幸福感；集镇维护注重生态环境保护，能有效改善集镇生态环境质量，不仅有利于居民健康，也为可持续发展奠定基础。</t>
  </si>
  <si>
    <t>集镇管护人员</t>
  </si>
  <si>
    <t>反映项目开展的相对独立单元数量。完成率=实际完成指/目标值×100%。</t>
  </si>
  <si>
    <t>配备垃圾清洁车</t>
  </si>
  <si>
    <t>辆</t>
  </si>
  <si>
    <t>垃圾收运覆盖率</t>
  </si>
  <si>
    <t>反映项目覆盖情况。
覆盖率=（覆盖管理数量/完成覆盖总数）×100%。</t>
  </si>
  <si>
    <t>生活垃圾清运及时率</t>
  </si>
  <si>
    <t>反映生活垃圾清运及时率情况。
生活垃圾清运及时率=实际清运/计划清运×100%。</t>
  </si>
  <si>
    <t>村庄环境脏乱差</t>
  </si>
  <si>
    <t>改善</t>
  </si>
  <si>
    <t>根据县级定额年初安排，通过测算，2026年我部门机关事业单位死亡职工遗属生活困难补助2.9076万元，具体资金测算为：城镇户口补助标准1人*0.0967万元/人/*12月，小计：1.1604万元。农村户口补助标准2人*0.0728万元/人/*12月，小计：1.7472万元。通过提供补助，减轻因工死亡职工家属的经济负担，实现对他们的公平待遇。这有助于缩小贫富差距，促进社会的公平和谐发展。该项目的实施，保障因工死亡职工的家属的基本生活权益。包括提供经济援助，确保他们的基本生活需求得到满足，如生活费、子女教育费等。同时，提供必要的心理支持和社会关怀，帮助他们度过失去亲人的困难时期。</t>
  </si>
  <si>
    <t>补助农村户口遗属人员</t>
  </si>
  <si>
    <t>反映机关事业单位职工遗属人数。</t>
  </si>
  <si>
    <t>补助城镇户口遗属人员</t>
  </si>
  <si>
    <t>反映机关事业单位职工遗属数量。</t>
  </si>
  <si>
    <t>反映获补覆盖率。</t>
  </si>
  <si>
    <t>资金发放准确率</t>
  </si>
  <si>
    <t>提供经济援助</t>
  </si>
  <si>
    <t>反映机关事业单位职工遗属生活改善情况。</t>
  </si>
  <si>
    <t>反映调查受益对象满意度</t>
  </si>
  <si>
    <t>为进一步贯彻落实《残疾人就业条例》，根据县残疾人就业工作目标要求，确保扬武镇有就业需求的残疾人能够掌握一技之长，实现就业目的，改善残疾人家庭农业生产状况和生活水平，不断推进残疾人工作向前发展，依据《关于新平县精神病卫生综合管理经费使用意见的通知》和新平彝族傣族自治县残疾人联合会《新平县残疾人事业经费分配表》，下达扬武镇残疾人实用技术培训及数据动态更新工作资金1.4万元。该项目资金用于：（一）残疾人数据动态更新（900人*10元/人=9000元）。（二）精神病卫生综合管理（500元/次*10次=5000元）。通过该项目实施，了解并掌握本镇辖区内残疾人基本服务状况和需求，确保精神障碍患者特别是六大精神障碍患者能及时入院治疗，不延误病情，减少或化解了社会不稳定因素。</t>
  </si>
  <si>
    <t>残疾人数据动态更新</t>
  </si>
  <si>
    <t>900</t>
  </si>
  <si>
    <t>反映预算部门（单位）组织项目录入系统数据。完成率=实际完成指/目标值×100%。</t>
  </si>
  <si>
    <t>精神病卫生综合管理</t>
  </si>
  <si>
    <t>精神病卫生综合管理覆盖率</t>
  </si>
  <si>
    <t>反映预算部门精神病卫生综合管理覆盖情况</t>
  </si>
  <si>
    <t>残疾人事业工作开展时间</t>
  </si>
  <si>
    <t>反映项目开展时间情况。完成率=实际完成指/目标值×100%。</t>
  </si>
  <si>
    <t>改善残疾人就业</t>
  </si>
  <si>
    <t>本项目的实施可保障扬武镇做好残疾人实用技术培训，改善残疾人就业和生活状况，真正实现残疾人“平等、参与、共享”理想，构建和谐社会，保障弱势群体能及时得到帮扶，发挥项目的时效性。</t>
  </si>
  <si>
    <t>残疾人康复程度</t>
  </si>
  <si>
    <t>反映精神残疾人经管理后的康复程度。</t>
  </si>
  <si>
    <t>92</t>
  </si>
  <si>
    <t>反映参训人员对培训开展的满意度。参训人员满意度=（参训满意人数/问卷调查人数）*100%</t>
  </si>
  <si>
    <t>新平县扬武镇老白甸村农产品集散中心建设项目补助资金</t>
  </si>
  <si>
    <t>根据玉农办复〔2025〕1号 关于2026年度巩固拓展脱贫攻坚成果和乡村振兴项目库的批复，本年度我镇预算新平县扬武镇老白甸村农副产品集散中心建设项目资金70.00万元，项目建设规模为：钢屋架屋面1022㎡，石挡土墙189.5m3，场地硬化1016㎡，冷库基础20m3，水池14.4m3，配套管理房15㎡，压缩机房9㎡，镀锌钢管防护栏杆20米，组装式冷藏库400m3，监控摄像头4个，安装镀锌钢管给水管240m,空心砖围墙57.6m3，出入口大门22㎡，排水管30m，办公桌1套等。项目实施后，发挥老白甸村区位优势建设冷库，并健全分拣、销售、停车等配套设施，及时为收购商、农户提供蔬菜、鲜果、花卉等农产品交易、储存服务，推动农产品将向跨季节、超时令、精细化方向发展，有效提升农业竞争力，带动马鹿寨、顺水、老白甸、尼鲊、丁苴等村的农民增收，壮大老白甸村集体经济。积极探索冷链的科学管理方法路子，为扬武镇农产品贮藏、加工、销售产业链延伸发展奠定基础。</t>
  </si>
  <si>
    <t>搭建钢结构铝瓦大棚量</t>
  </si>
  <si>
    <t>1022</t>
  </si>
  <si>
    <t>平方米</t>
  </si>
  <si>
    <t>场地硬化面积</t>
  </si>
  <si>
    <t>1016</t>
  </si>
  <si>
    <t>配套设施完成率</t>
  </si>
  <si>
    <t>反映配套设施完成情况。
配套设施完成率=（按计划完成配套设施的工程量/计划完成配套设施工程量）*100%。</t>
  </si>
  <si>
    <t>项目建设工期</t>
  </si>
  <si>
    <t>促进农产品流通</t>
  </si>
  <si>
    <t>有效</t>
  </si>
  <si>
    <t>反映设施建成后的利用、使用的情况，体现产生的效益。</t>
  </si>
  <si>
    <t>调查人群中对设施建设或设施运行的满意度。
受益人群覆盖率=（调查人群中对设施建设或设施运行的人数/问卷调查人数）*100%</t>
  </si>
  <si>
    <t>一、目标概述：计划在春节和七一期间，对辖区内的困难党员进行慰问，以表达党组织的关心和帮助。通过制定明确的慰问计划和标准，确保所有困难党员都能感受到党的关怀和温暖。此目标旨在加强党组织与困难党员之间的联系，传递党的关怀，并帮助困难党员度过生活中的困境。
二、慰问对象：（一）年老体弱、疾病困扰的困难党员：对于那些因年老或疾病而无法自理的困难党员，我们将提供慰问金和慰问物品，以帮助他们改善生活质量；（二）家庭贫困、生活困难的困难党员：对于那些家庭经济状况较差、生活较为困难的党员，我们将了解其具体需求，并提供相应的帮助；（三）遭受自然灾害或其他意外事故导致生活困难的党员：对于那些因自然灾害或其他意外事故而陷入困境的党员，我们将及时提供慰问和救助，帮助他们度过难关。
三、资金测算：（一）春节期间，为每位困难党员发放500元的慰问金和一份慰问品：此标准是根据当地的经济发展水平和困难党员的实际需求而定的。慰问金和慰问物品的种类将根据实际情况而定，以确保困难党员的基本生活需求得到满足。七一期间，为每位困难党员发放500元的慰问金：与春节期间的标准相似，七一期间的慰问金将根据实际情况而定，以体现党的关怀和温暖。2026年春节慰问2026年春节慰问困难党员补助经费分配表，慰问名额为12人，慰问标准为620元/人，补助金额为7440元。新平县2026年“七一”慰问困难党员资金分配表，慰问名额为12人，慰问标准为500元/人，补助金额为6000；春节、“七一”共计慰问金额为13440元。
四、预期目标：了解老党员的困难和需求，为老党员送去慰问金和节日的问候，使他们物质上得到帮助、精神上得到激励，同时拉近党组织和党员之间的距离,增强老党员对党组织的强烈归属感，凝聚了党心、民心。慰问组聆听老党员们矢志不渝跟党走的难忘经历，回顾党的百年光辉历程，学习他们不懈奋斗的创业精神和艰苦朴素的生活作风，进一步增强了党组织的向心力、凝聚力和号召力。</t>
  </si>
  <si>
    <t>春节慰问困难党员人数</t>
  </si>
  <si>
    <t>春节慰问农村困难老党员12人。</t>
  </si>
  <si>
    <t>七一慰问困难党员人数</t>
  </si>
  <si>
    <t>七一慰问农村困难老党员12人。</t>
  </si>
  <si>
    <t>慰问兑现准确率</t>
  </si>
  <si>
    <t>反映补助准确发放的情况。</t>
  </si>
  <si>
    <t>发放及时率</t>
  </si>
  <si>
    <t>反映发放单位及时发放补助资金的情况。</t>
  </si>
  <si>
    <t>反映预算部门项目全年开展慰问困难党员活动时间。
完成率=实际完成指/目标值×100%</t>
  </si>
  <si>
    <t>反映补助促进受助对象生活状况改善的情况。</t>
  </si>
  <si>
    <t>反映获补助受益对象的满意程度。</t>
  </si>
  <si>
    <t>2026年中央及省、市、县级免费开放资金分配我镇5.00万元，其中：中央下达4.00万元；省级配套0.70万元；市级配套0.12万元；县级配套0.18万元。资金使用计划：1.开展文艺演出及文化活动共10场次：“我们的节日·春节”系列活动1期2000元；春节文艺晚会1场2000元；“我们的节日·元宵节”活动1期800元；“我们的节日·清明节”活动1期400元；世界读书日活动1期600元；“我们的节日·端午节”活动1期800元；建党节文艺晚会1场2000元；“我们的节日·七夕”活动1期800元；“我们的节日·中秋节”活动1期800元；“我们的节日·重阳节”活动1期1000元；主要用于节日主题装饰、活动道具购置，对应经济分类科目为“办公费”。2.开展文化文艺培训8期：文化志愿者培训1期1200元；农村文艺骨干培训3期8400元；彝族小调培训1期1200元；农家书屋管理员培训1期600元；非物质文化遗产项目传承人培训1期1200元；彝族烟盒舞培训1期1800元；用于支付培训人员的食宿及培训耗材费用，对应经济分类科目为“培训费”。3.购置体育器材及设备：购置体育器材及设备（篮球架1对）17400元；对应经济分类科目为“设备购置”。4.免费开放场所运转及设备维修：维修（护）费4000元；水费1000元；电费2000元；对应经济分类科目“维修（护）费”、“办公费”。。通过项目的实施，满足人民群众不断增长的文化需求，发挥公共文化设施的公益作用，切实保障人民群众的基本文化权益。所有免费开放场馆实现规章制度健全，服务内容明确，保障机制完善。健全文化站职能，不断完善向群众提供的免费基本文化服务项目，公共空间设施场地免费开放。所有免费开放场馆实现规章制度健全，服务内容明确，保障机制完善，设施利用率明显提高，形成扬武特色公共文化服务品牌。</t>
  </si>
  <si>
    <t>开展群众文化培训</t>
  </si>
  <si>
    <t>反映开展群众文化培训期数。</t>
  </si>
  <si>
    <t>彝族烟盒舞培训人数</t>
  </si>
  <si>
    <t>45</t>
  </si>
  <si>
    <t>反映开展群众文化培训的具体内容数量</t>
  </si>
  <si>
    <t>开展群众文化活动</t>
  </si>
  <si>
    <t>场</t>
  </si>
  <si>
    <t>反映开展群众文化活动期数，</t>
  </si>
  <si>
    <t>文化培训参训率</t>
  </si>
  <si>
    <t>反映文化培训参训率，参训率=参训人数/应参训人数*100%</t>
  </si>
  <si>
    <t>工作日免费开放时长</t>
  </si>
  <si>
    <t>小时</t>
  </si>
  <si>
    <t>反映工作日免费开放时长，每日时长应≥8小时</t>
  </si>
  <si>
    <t>保障文化场馆运转</t>
  </si>
  <si>
    <t>满足人民群众不断增长的文化需求，发挥公共文化设施的公益作用，切实保障人民群众的基本文化权益。所有免费开放场馆实现规章制度健全，服务内容明确，保障机制完善。健全文化站职能，不断完善向群众提供的免费基本文化服务项目，公共空间设施场地免费开放。所有免费开放场馆实现规章制度健全，服务内容明确，保障机制完善，设施利用率明显提高，形成扬武特色公共文化服务品牌。</t>
  </si>
  <si>
    <t>反映受益对象满意度，满意度=满意人数/测评人数*100%</t>
  </si>
  <si>
    <t>项目资金全部来源于社会企业定向捐款，按照预算管理要求，将取得的各项收入纳入预算管理，经项目领导小组测算，本年度我部门定向捐赠收入预算305.00万元，资金主要用于：
1.乡村振兴及公益性基础设施建设项目240.00万元。其中：其中：路基调型台班4项；级配碎石180m3；混凝土2880㎡；混凝土边沟200m3；浆砌挡土墙220m3；沉砂池10m3；埋置水泥涵管30m；污水管网主管720m；支管400m；支管550m；检查井30个；底板5m3；池壁7m3；隔层2m3；混凝土2m3；钢筋1t；氧化塘1个；排水管30m；排水管50m；农村环境整治路基调型台班5项等；
2.文化活动项目补助资金50.00万元。主要用于：大道迎宾、巡游物料及文艺队务工及交通补贴1项，控制标准：50000元；舞台、灯光、音响等搭建1项，控制标准：150000元；篝火晚会材料、人工费1项，控制标准：50000元；彩虹门、灯笼柱氛围营造20个，控制标准：2000元；宣传片拍摄1个，控制标准：10000元；打卡点位打造1个，控制标准：50000元；组建和指导烟盒舞文艺队创作烟盒舞特色节目，积极参与各大节日演出和烟盒舞大赛1项，控制标准：50000元；送文化下乡活动2场，每场30000元，控制标准：30000元；购买彝族服饰40套，每套1000元，控制标准：40000元。
3.教育事业发展补助资金15.00万元。投入10.00万元用于补充镇中心小学及各村完小的教学物资，计划采购学生、教师教学电脑25台，重点解决部分班级教学设备不足问题；安排5.00万元实施校园基础设施微改造项目，对老白甸村小学、尼鲊村小学的教学楼墙面进行翻新（面积约800平方米），修补破损的操场地面（约300平方米），更换老化的照明线路及灯具，为学生营造更加安全、整洁、明亮的学习环境。
扬武镇定向捐赠收入资金项目的实施，将在多个维度为镇域发展注入新动能，有效补充现有财政投入的不足，精准解决群众急难愁盼问题，进一步缩小城乡差距，促进扬武镇乡村振兴战略的深入推进，提升公共服务水平和民生福祉，最终实现“汇聚爱心、精准帮扶、改善民生、促进和谐”的总体目标，为扬武镇经济社会高质量发展奠定坚实基础。</t>
  </si>
  <si>
    <t>举办扬武镇烟盒舞文化节</t>
  </si>
  <si>
    <t>购置学生、教师教学电脑</t>
  </si>
  <si>
    <t>25</t>
  </si>
  <si>
    <t>台</t>
  </si>
  <si>
    <t>购置设备利用率</t>
  </si>
  <si>
    <t>反映设备利用情况。
设备利用率=（投入使用设备数/购置设备总数）*100%。</t>
  </si>
  <si>
    <t>采购验收合格率</t>
  </si>
  <si>
    <t>反映项目验收情况。
采购验收合格率=（验收合格设备数量/完工采购总数）×100%。</t>
  </si>
  <si>
    <t>有效补充现有财政投入</t>
  </si>
  <si>
    <t>根据《扬武镇人民政府关于解决大开门大平地小组搬迁工作经费的请示—给予解决大开门大平地小组搬迁工作经费结转情况，往年资金结转72222.00元。主要用于大开门大平地小组搬迁工作交通出行、办公用品采购等日常支出。资金不足部分由预算部门自筹。（详见附表）通过资金保障，加快推进了新平县大开门大平地小组搬迁工作，对推动大开门片区综合开发项目成型投产有着重要的意义。切实保障80余户、300多名搬迁群众的合法权益，确保他们在规定时间内顺利搬入安全、舒适的过渡期安置房，有效解决搬迁过程中的实际困难，提升群众的满意度和幸福感，为后续正式安置区的建设和搬迁奠定坚实的信任基础。通过高效、有序地完成征地搬迁安置工作，将为绿色钢城项目的顺利实施清除障碍，加速大开门片区的综合开发进程，有力推动产城融合发展，为新平县工业经济的延链、补链、强链提供宝贵的土地资源和空间载体，进而为实现新平县工业经济倍增目标注入强劲动力，促进区域经济社会的可持续发展。同时，项目的成功实施也将优化大开门片区的人居环境，改善当地居民的生活质量，实现片区发展与民生改善的双赢局面。</t>
  </si>
  <si>
    <t>搬迁人口</t>
  </si>
  <si>
    <t>300</t>
  </si>
  <si>
    <t>反映预算部门开展项目内容的具体数量。完成率=实际完成指/目标值×100%。</t>
  </si>
  <si>
    <t>大平地小组搬迁数量</t>
  </si>
  <si>
    <t>80</t>
  </si>
  <si>
    <t>户</t>
  </si>
  <si>
    <t>涉及搬迁覆盖率</t>
  </si>
  <si>
    <t>加快推进搬迁工作</t>
  </si>
  <si>
    <t>通过资金保障，加快推进了新平县大开门大平地小组搬迁工作，对推动大开门片区综合开发项目成型投产有着重要的意义。切实保障80余户、300多名搬迁群众的合法权益，确保他们在规定时间内顺利搬入安全、舒适的过渡期安置房，有效解决搬迁过程中的实际困难，提升群众的满意度和幸福感，为后续正式安置区的建设和搬迁奠定坚实的信任基础。</t>
  </si>
  <si>
    <t>扬武镇困难群众救助补助资金</t>
  </si>
  <si>
    <t>项目背景：为妥善解决城乡困难群众的临时生活困难，不断完善城乡社会救助体系，统筹兼顾、突出重点，建章立制、规范实施，切实提高对因临时性、突发性事件造成生活困难群众的救助能力，根据玉财社〔2025〕233号玉溪市财政局_玉溪市民政局关于提前下达2026年困难群众救助补助资金预算的通知要求，按照各级党委政府及部门文件精神合理使用中央上级补助资金，层层落实，扎实有序推进，对本年度内遭遇突发事件、意外伤害、重大疾病或其他特殊原因导致基本生活陷入困境，其他社会救助制度暂时无法覆盖或救助之后基本生活暂时仍有严重困难的家庭或个人给予应急性、过渡性救助。资金测算：本年度测算14人临时补助资金4万元。通过项目实施，妥善解决城乡困难群众的临时生活困难，不断完善城乡社会救助体系，统筹兼顾、突出重点，建章立制、规范实施，切实提高对因临时性、突发性事件造成生活困难群众的救助能力。</t>
  </si>
  <si>
    <t>家庭和个人的急难型救助对象</t>
  </si>
  <si>
    <t>人/户</t>
  </si>
  <si>
    <t>反映应补尽补、应助尽助对象的人数（人次）情况。完成率=实际完成指/目标值×100%</t>
  </si>
  <si>
    <t>支出型救助对象</t>
  </si>
  <si>
    <t>严重困难的对象</t>
  </si>
  <si>
    <t>救助兑现准确率</t>
  </si>
  <si>
    <t>反映补助发放准确情况。
补助准确率=补助发放额/应付额*100%</t>
  </si>
  <si>
    <t>反映预算部门项目开展时间。完成率=实际完成指/目标值×100%</t>
  </si>
  <si>
    <t>提供经济救助</t>
  </si>
  <si>
    <t>调查人群中对项目实施的满意度。满意度=满意问卷数/调查问卷总数×100%</t>
  </si>
  <si>
    <t>本项计划2026年内完成全部内容。项目预算30000元。1.扬武社区居家养老服务中心运营经费资金10000元。其中：用于水费200元；电费200元；管理员工资9600元。2.大开门社区居家养老服务中心运营经费资金10000元。其中：用于水费200元；电费200元；管理员工资9600元。3.赵米克居家养老服务中心运营经费资金10000元。其中：用于水费200元；电费200元；管理员工资9600元。以上三项共计30000元，预计2026年12月前完成资金支出。通过项目的实施，努力建成以居家为基础、社区为依托、机构为支撑，功能完善、规模适度、覆盖城乡的养老服务体系。充分发挥政府的主导引领作用，深化体制改革，注重统筹发展，突出保障基本，实现保障制度进一步健全、养老服务产品更加丰富、市场机制和监管机制不断完善、养老服务业持续健康发展。</t>
  </si>
  <si>
    <t>运营养老服务中心</t>
  </si>
  <si>
    <t>家</t>
  </si>
  <si>
    <t>反映项目开展内容的数量。完成率=实际完成指/目标值×100%。</t>
  </si>
  <si>
    <t>养老机构管理人员</t>
  </si>
  <si>
    <t>养老机构管理覆盖率</t>
  </si>
  <si>
    <t>反映预算部门养老机构管理情况。</t>
  </si>
  <si>
    <t>项目工作开展时间</t>
  </si>
  <si>
    <t>居家养老服务中心运营</t>
  </si>
  <si>
    <t xml:space="preserve">本项目的实施可实现保障制度进一步健全、养老服务产品更加丰富、市场机制和监管机制不断完善、养老服务业持续健康发展，确保居家养老服务中心正常运营。      </t>
  </si>
  <si>
    <t>养老服务业健康发展</t>
  </si>
  <si>
    <t>持续</t>
  </si>
  <si>
    <t>本项目的实施充分发挥政府的主导引领作用，深化体制改革，注重统筹发展，突出保障基本，实现保障制度进一步健全、养老服务产品更加丰富、市场机制和监管机制不断完善、养老服务业持续健康发展。</t>
  </si>
  <si>
    <t>反映受益对象满意度，满意率=满意人数/问卷调查人数*100%</t>
  </si>
  <si>
    <t>本项计划年内完成全部内容。项目资金来源为县级分配扬武镇扬武镇历史遗留矿山生态修复工作经费共10000元，分配给赵米克村委会具体实施，项目资金安排为：1.树苗栽种。2.简易房拆除及建筑垃圾清运。3.树苗栽种。4.设施农用地勘测定界。5.购买A4纸。项目的实施有助于将废弃露天矿山生态修复与山水林田湖草沙生态保护修复等有机结合，按照国土空间规划和用途管制要求，立足生态系统完整性，进行统筹部署。能有效遏制矿山环境恶化，避免矿山环境问题的发生致灾，做到防患于未然，同时最大限度提高土地利用效率。</t>
  </si>
  <si>
    <t>树苗栽种人工时</t>
  </si>
  <si>
    <t>26</t>
  </si>
  <si>
    <t>树苗栽种</t>
  </si>
  <si>
    <t>株</t>
  </si>
  <si>
    <t>17</t>
  </si>
  <si>
    <t>有效恢复土地的生态功能</t>
  </si>
  <si>
    <t>通过本项目的实施，桂山街道历史预留矿山区域的生态环境将得到显著改善。复垦与复绿工程的推进，不仅能够有效恢复土地的生态功能，还能为周边居民提供更加宜居的生活环境。</t>
  </si>
  <si>
    <t>根据县级定额年初安排，通过测算，本年度我部门其他村（社区）、小组人员经费纳入预算238.865万元，具体资金测算为：（一）村（居）民小组副组长岗位补贴。纳入本年预算居民小组副组长107人*0.48万元（0.04万元/月/人），小计：51.36万元。（二）村（社区）委员岗位补贴。纳入本年预算社区2个，村委会8个，其中村（社区）委员35人*3.60万元（0.30万元/月/人）+35人*0.12万元（社会保险），小计：130.20万元。（三）村（社区）干部岗位绩效补贴。纳入本年预算村（社区）干部岗位绩效补贴75人，其中：正职10人*0.60万元+副职30人*0.48万元+委员35人*0.36万元，小计：33.00万元。
（四）村（社区）干部岗位薪级补贴。纳入本年预算村（社区）干部岗位薪级补贴54人，其中：正职8人（2人*0.42万元、2人*0.39万元、4人*0.36万元）小计3.06万元，副职28人（12人*0.30万元、7人*0.33万元、9人*0.36万元）小计9.15万元，委员18人（10人*0.24万元、8人*0.27万元）小计4.56万元，以上3项合计：16.77万元。补发往年度社区干部晋升6人，其中：正职1人*0.06万元+副职3人*0.33万元*委员2人*0.24万元，小计：0.63万元。以上合计：15.60万元。通过实施村（社区）、小组人员经费项目，将进一步强化基层组织建设，提升村级治理水平。村干部的工作积极性将显著提高，岗位职责更加明确，工作效率和服务质量得到优化。同时，合理的经费保障能够增强村级组织的凝聚力和战斗力，为乡村振兴战略的全面推进奠定坚实基础。项目的实施还将促进农村社会的和谐稳定，推动公共服务均等化，切实提升群众的获得感和满意度，为实现乡村治理体系和治理能力现代化提供有力支撑。</t>
  </si>
  <si>
    <t>村（居）民小组副组长数量</t>
  </si>
  <si>
    <t>反映村（居）民小组副组长数量。</t>
  </si>
  <si>
    <t>村（社区）委员数量</t>
  </si>
  <si>
    <t>35</t>
  </si>
  <si>
    <t>反映村（社区）委员数量。</t>
  </si>
  <si>
    <t>村级动物检疫协检员数量</t>
  </si>
  <si>
    <t>反映村级动物检疫协检员数量</t>
  </si>
  <si>
    <t>兑付精准率</t>
  </si>
  <si>
    <t>反映兑付精准率</t>
  </si>
  <si>
    <t>村（社区）、居民小组运转</t>
  </si>
  <si>
    <t>反映村（社区）、居民小组运转保障情况</t>
  </si>
  <si>
    <t>根据《玉溪市财政局玉溪市应急管理局关于下达玉溪市2025年第二批省级防汛应急救灾资全的通知》（玉财资环〔2025〕63号）、《新平彝族傣族自治县应急管理局关于2025年第二批省级防汛应急救灾资金分配方案的请示》（新应急字〔2025〕25号）分配扬武镇2025年第二批省级防汛应急救灾资金3万元，根据县防汛视频调度会议安排，主要用于扬武镇麻栗湾水库防汛抢险救及解决尼鲊、赵米克2个村8个小组、1所小学434户1737人（尼鲊小学154人）435头大牲畜的供水问题。通过实施扬武镇2025年第二批省级防汛应急救灾资金项目，确保防汛机制落实，包括保障“1262”预警响应联动、临灾预警叫应、精准调度及值守巡查等措施；提前转移避险，包括组织受威胁人员提前转移避险，保障安置转移人员基本生活、安全；配置库坝、河流重点水域及危险水域救援设备。</t>
  </si>
  <si>
    <t>挡墙（M7.5浆砌石）</t>
  </si>
  <si>
    <t>63.8</t>
  </si>
  <si>
    <t>立方米</t>
  </si>
  <si>
    <t>反映工程设计实现的功能数量或工程的相对独立单元的数量。</t>
  </si>
  <si>
    <t>彩钢瓦防护栏</t>
  </si>
  <si>
    <t>120</t>
  </si>
  <si>
    <t>防汛机制落实</t>
  </si>
  <si>
    <t>根据《玉溪市财政局关于下达2025年市自然资源规划局年初预算项目资金（第三批）的通知》(玉财资环〔2025〕67号)和《关于给予下达2025年市自然资源规划局年初预算项目资金（第三批）的请示》(新自然资请〔2025〕158号),本年度，分配40000元，项目具体由写莫村委会具体实施，项目预算40260元（其中：上级下达资金40000元，村级自筹260元）。计划用本项目资金在新平盛名商贸有限公司购买122吨水泥（330元/吨）（122×330=40260元），支持写莫村委会区白左小组开展地质灾害排危除险工作，消除地质灾害隐患。项目的实施可保护地质灾害隐患点人民的生命财产安全，预防和减轻地质灾害风险，促进可持续发展，以及保护生态环境。它是一种有效的方式来应对地质灾害带来的风险和影响，确保人们的安全和可持续发展，同时也是贯彻落实习近平总书记和党中央、国务院关于防灾减灾工作的要求的体现，同时也是“人民至上、生命至上”的集中体现。</t>
  </si>
  <si>
    <t>购买水泥</t>
  </si>
  <si>
    <t>122</t>
  </si>
  <si>
    <t>吨</t>
  </si>
  <si>
    <t>反映工程设计实现的功能数量或工程的相对需求独立单元的数量。</t>
  </si>
  <si>
    <t>工程材料验收合格率</t>
  </si>
  <si>
    <t>反映项目工程材料采购情况。</t>
  </si>
  <si>
    <t>建设工程工期</t>
  </si>
  <si>
    <t>反映工程按计划开工情况。</t>
  </si>
  <si>
    <t>综合使用率</t>
  </si>
  <si>
    <t>反映设施建成后的利用、使用的情况。</t>
  </si>
  <si>
    <t>调查人群中对设施建设或设施运行的满意度。</t>
  </si>
  <si>
    <t>根据《玉溪市财政局玉溪市应急管理局关于下达2025年中央自然灾害救灾资金(第十四批)和上海援助救灾资金的通知》(玉财资环〔2025〕77号)和《新平彝族傣族自治县应急管理局关于2025年中央自然灾害救灾资金(第十四批)(地质灾害)项目实施方案的请示》(新应急字〔2025〕29号)为持续做好地质灾害应急管理工作，切实提高地质灾害应急防治能力，积极做好地质灾害防范应对准备和应急处置工作，以保障人民生命财产安全为首要任务，遵循“预防为主、防治结合”的方针，计划用本项目2.5万元救灾资金购买76吨水泥（330元/吨）（76×330=25080元），支持写莫村委会区白左小组开展地质灾害整治工作，消除地质灾害隐患。通过扬武镇2025年中央自然灾害救灾资金(第十四批)(地质灾害)项目的实施，进一步提升我镇防灾、减灾、救灾保障能力，确保受威胁区域人民生命财产安全。</t>
  </si>
  <si>
    <t>70</t>
  </si>
  <si>
    <t>项目所在乡镇为玉溪市新平县扬武镇，所在村组为写莫村委会小尼者小组，地处老国道213公路旁，距离扬武镇人民政府6.5公里，全组人口42户，171人，耕地面积791.66亩，2023年经济总收入552万元，年人均收入1.9万元。
同时，为进一步优化财政资源配置，加强农村公益事业专项资金的管理，提高农村公益事业专项资金使用效益，以便进一步建立健全村服务体系，完善村庄基础设施，更好地为村提供服务。扬武镇人民政府于2024年4月向县财政局提出建设2025年新平县扬武镇写莫村小尼者小组农村公益事业财政奖补项目（普惠）。根据《玉溪市财政局关于提前下达2025年中央和省级农村综合改革转移支付资金的通知》（玉财农〔2024〕180号）文件，下达2025年新平县扬武镇写莫村小尼者小组农村公益事业财政奖补项目（普惠）补助资金90万元。
项目主要建设内容规模：村庄公共区域内道路硬化2880平方米，排水沟480米，污水管网1500米（主管720米，支管780米），文化广场1个，公厕1座，及其他附属工程及配套设施。
项目概算投资93.07万元。
扬武镇2025年新平县扬武镇写莫村小尼者小组农村公益事业财政奖补项目（普惠）建成后，将完善当地的公共设施，有利于满足扬武镇写莫村小尼者小组群众的日常需要，改善人居环境，也将促进和带动村民的经济繁荣和社会的发展，满足广大人民群众日益增长的物质和文化生活需要，推动整个村委会乡村振兴建设发展，为建设一个规划有序、布局合理、功能齐全的新农村奠定了良好的基础；能极好的完善扬武镇写莫村小尼者小组的公共活动设施，从根本上改善了群众生活条件，提高村民日常生活质量，符合广大人民的根本利益，对促进社会稳定，改善群众生产生活条件和生活质量。2025年新平县扬武镇写莫村小尼者小组农村公益事业财政奖补项目（普惠）的建设可完善当地社会保障体系，完善村委会功能，促进当地就业。因此这是一项民心工程，社会各界对项目的支持率较高。 
项目建成后，可完善写莫村小尼者小组的生活服务、保健、娱乐设施，提高群众生活水平和质量，促进社会稳定，推动和谐社会建设和社会主义新农村建设。</t>
  </si>
  <si>
    <t>安装污水管网</t>
  </si>
  <si>
    <t>1500</t>
  </si>
  <si>
    <t>道路硬化面积</t>
  </si>
  <si>
    <t>2880</t>
  </si>
  <si>
    <t>平方米（公里、亩）</t>
  </si>
  <si>
    <t>建设工程建设工期</t>
  </si>
  <si>
    <t xml:space="preserve">根据《玉溪市财政局关于下达2025年中央（第二批）和省级（第五批）农村综合改革转移支付资金的通知》（玉财农〔2025〕61号）文件，下达2025年新平县扬武镇大开门社区营排小组农村公益事业建设财政奖补项目（普惠）补助资金50万元。项目主要建设内容规模：规划实施建设室外活动场地558平方米，储物室28平方米，及路灯、饮水管、排水沟等其他附属工程及配套设施。项目建成后，将完善当地的公共设施，有利于满足扬武镇大开门社区营排小组群众的日常需要，改善人居环境，也将促进和带动村民的经济繁荣和社会的发展，满足广大人民群众日益增长的物质和文化生活需要，推动整个社区乡村振兴建设发展，为建设一个规划有序、布局合理、功能齐全的新农村奠定了良好的基础；能极好的完善扬武镇大开门社区营排小组的公共活动设施，从根本上改善了群众生活条件，提高村民日常生活质量，符合广大人民的根本利益，对促进社会稳定，改善群众生产生活条件和生活质量。2025年新平县扬武镇大开门社区营排小组农村公益事业建设财政奖补项目（普惠）的建设可完善当地社会保障体系，完善社区功能，促进当地就业。因此这是一项民心工程，社会各界对项目的支持率较高。 
</t>
  </si>
  <si>
    <t>室外活动场地</t>
  </si>
  <si>
    <t>558</t>
  </si>
  <si>
    <t>储物室</t>
  </si>
  <si>
    <t>28</t>
  </si>
  <si>
    <t>工程验收合格率</t>
  </si>
  <si>
    <t>反映项目验收情况。</t>
  </si>
  <si>
    <t>依据《玉财社〔2025〕204号2025年第三批省级福利彩票公益金资金分配表》，下达2025年扬武镇丁苴村大菠落公墓排水沟改造项目维修（护）资金10000.00元。本项目初步拟定施工时间为2025年1月—12月，项目具体由丁苴村委会具体实施，项目预算10073.20元（其中：上级下达资金10000.00元，村级自筹73.20元）。项目的实施可以降低公墓长期维修成本，提升公墓安全性和功能性，优化公墓资源利用率，满足村民殡葬需求，减少因渗水引发的群众投诉，增强政府公信力。</t>
  </si>
  <si>
    <t>排水沟修缮</t>
  </si>
  <si>
    <t>14.03</t>
  </si>
  <si>
    <t>投入人工台班</t>
  </si>
  <si>
    <t>14</t>
  </si>
  <si>
    <t>台班</t>
  </si>
  <si>
    <t>尼鲊多衣树上、下小组及写莫尼底冲小组，村庄人居环境较差，公共基础设施较为薄弱。为进一步鼓励、提升小组村民发展产业的积极性，补齐村庄基础设施薄弱短板，扬武镇人民政府决定实施扬武镇尼鲊村多衣树上、下小组老年活动室场地硬化项目及写莫村尼底冲小组老年活动中心建设项目，根据《玉溪市民政局关于下达2024年第四批市级福利彩票公益金的通知》（玉财社〔2024〕122号）文件，下达扬武镇尼鲊村多衣树上、下小组老年活动室场地硬化项目补助资金8万元；写莫村尼底冲小组老年活动中心建设补助资金8万元。合计：16.00万元。该项目建设规模为：场地硬化372.9m2，混凝土71.43m3，支砌浆砌挡土墙48.39m3，安装屋顶集水槽31.9m，搭设铝瓦棚(含钢屋架)307m2，埋置排水管38m等。通过项目实施，围绕“生态宜居村庄美、兴业富民生活美、文明和谐乡风美”的总体目标，充分发挥群众主观能动性，引导群众、配合群众推动美丽乡村建设，着重解决农村环境治理、道路建设等问题，建设居民活动场所，不断提高村庄风貌，突出示范引领作用，强调体现地域特色，力争打造成为基础设施健全、环境清洁整齐、村容村貌良好、生态宜居的美丽乡村。因此这是一项民心工程，村民对项目的支持率较高。 项目建成后，使多衣树上、下小组及尼底冲小组的公共设施更为齐全，改善当地交通、水利等基础设施，房前屋后整治效果明显、设施配套较为齐全，村容村貌明显改善，增加当地收入，也提高村集体和农民收入收益，同时给群众提供娱乐休闲场所，人民群众的生活环境更加理想。</t>
  </si>
  <si>
    <t>场地硬化</t>
  </si>
  <si>
    <t>372.9</t>
  </si>
  <si>
    <t>反映预算部门项目涉及内容数量情况。</t>
  </si>
  <si>
    <t>搭设铝瓦棚(含钢屋架)</t>
  </si>
  <si>
    <t>307</t>
  </si>
  <si>
    <t>项目竣工验收合格率</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</si>
  <si>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</si>
  <si>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</si>
  <si>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</si>
  <si>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</si>
  <si>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</si>
  <si>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</si>
  <si>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</si>
  <si>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</si>
  <si>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</si>
  <si>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</si>
  <si>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</si>
  <si>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</si>
  <si>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</si>
  <si>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</si>
  <si>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</si>
  <si>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公务用车商业保险服务</t>
  </si>
  <si>
    <t>C1804010201  机动车保险服务</t>
  </si>
  <si>
    <t>项</t>
  </si>
  <si>
    <t>公务用车燃油添加服务</t>
  </si>
  <si>
    <t>C23120302  车辆加油、添加燃料服务</t>
  </si>
  <si>
    <t>公务用车保养维护服务</t>
  </si>
  <si>
    <t>C23120301  车辆维修和保养服务</t>
  </si>
  <si>
    <t>公务用车燃油服务采购</t>
  </si>
  <si>
    <t>公务用车保养维护</t>
  </si>
  <si>
    <t>打印机</t>
  </si>
  <si>
    <t>A02020400  多功能一体机</t>
  </si>
  <si>
    <t>碎纸机</t>
  </si>
  <si>
    <t>A02021301  碎纸机</t>
  </si>
  <si>
    <t>印刷纸采购</t>
  </si>
  <si>
    <t>A05040101  复印纸</t>
  </si>
  <si>
    <t>文件柜</t>
  </si>
  <si>
    <t>A05010502  文件柜</t>
  </si>
  <si>
    <t>组</t>
  </si>
  <si>
    <t>小型彩色打印机</t>
  </si>
  <si>
    <t>A02021004  A4彩色打印机</t>
  </si>
  <si>
    <t>便携式打印机</t>
  </si>
  <si>
    <t>A02021003  A4黑白打印机</t>
  </si>
  <si>
    <t>电脑</t>
  </si>
  <si>
    <t>A02010105  台式计算机</t>
  </si>
  <si>
    <t>应急消防</t>
  </si>
  <si>
    <t>A02370100  消防设备</t>
  </si>
  <si>
    <t>预算08表</t>
  </si>
  <si>
    <t>2026年部门政府购买服务预算表</t>
  </si>
  <si>
    <t>政府购买服务项目</t>
  </si>
  <si>
    <t>政府购买服务目录</t>
  </si>
  <si>
    <t>政府购买服务指导性目录代码</t>
  </si>
  <si>
    <t>咨询服务</t>
  </si>
  <si>
    <t>B0801 咨询服务</t>
  </si>
  <si>
    <t>网络接入服务</t>
  </si>
  <si>
    <t>B1003 网络接入服务</t>
  </si>
  <si>
    <t>档案管理服务</t>
  </si>
  <si>
    <t>B1202 档案管理服务</t>
  </si>
  <si>
    <t>法律顾问服务</t>
  </si>
  <si>
    <t>B0101 法律顾问服务</t>
  </si>
  <si>
    <t>预算09-1表</t>
  </si>
  <si>
    <t>2026年对下转移支付预算表</t>
  </si>
  <si>
    <t>单位名称（项目）</t>
  </si>
  <si>
    <t>乡镇街道</t>
  </si>
  <si>
    <t>桂山街道</t>
  </si>
  <si>
    <t>古城街道</t>
  </si>
  <si>
    <t>平甸乡</t>
  </si>
  <si>
    <t>新化乡</t>
  </si>
  <si>
    <t>老厂乡</t>
  </si>
  <si>
    <t>戛洒镇</t>
  </si>
  <si>
    <t>水塘镇</t>
  </si>
  <si>
    <t>者竜乡</t>
  </si>
  <si>
    <t>漠沙镇</t>
  </si>
  <si>
    <t>建兴乡</t>
  </si>
  <si>
    <t>平掌乡</t>
  </si>
  <si>
    <t>11</t>
  </si>
  <si>
    <t>13</t>
  </si>
  <si>
    <t>15</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</si>
  <si>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</si>
  <si>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</si>
  <si>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</si>
  <si>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</si>
  <si>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</si>
  <si>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</si>
  <si>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</si>
  <si>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</si>
  <si>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</si>
  <si>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</si>
  <si>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</si>
  <si>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</si>
  <si>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</si>
  <si>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民生类</t>
  </si>
  <si>
    <t>31005</t>
  </si>
  <si>
    <t>2082001</t>
  </si>
  <si>
    <t>临时救助支出</t>
  </si>
  <si>
    <t>30306</t>
  </si>
  <si>
    <t>救济费</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</si>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</sst>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cellStyleXfs>
  <cellXfs count="83">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8"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49" fontId="3" fillId="0" borderId="1" xfId="53" applyNumberFormat="1" applyFont="1" applyBorder="1">
      <alignment horizontal="left" vertical="center" wrapText="1"/>
    </xf>
    <xf numFmtId="0" fontId="3" fillId="0" borderId="1" xfId="0" applyFont="1" applyBorder="1" applyAlignment="1">
      <alignment horizontal="center" vertical="center"/>
    </xf>
    <xf numFmtId="178" fontId="3" fillId="0" borderId="1" xfId="54" applyNumberFormat="1" applyFont="1" applyBorder="1">
      <alignment horizontal="right" vertical="center"/>
    </xf>
    <xf numFmtId="49" fontId="3" fillId="0" borderId="0" xfId="53"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3" fillId="0" borderId="0" xfId="53"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2"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8" fontId="3" fillId="0" borderId="1" xfId="53" applyNumberFormat="1" applyFont="1" applyBorder="1" applyAlignment="1">
      <alignment horizontal="right" vertical="center" wrapText="1"/>
    </xf>
    <xf numFmtId="178" fontId="3"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3" applyNumberFormat="1" applyFont="1" applyBorder="1" applyAlignment="1">
      <alignment horizontal="left" vertical="center" wrapText="1" indent="1"/>
    </xf>
    <xf numFmtId="178" fontId="3" fillId="0" borderId="1" xfId="0" applyNumberFormat="1" applyFont="1" applyBorder="1" applyAlignment="1">
      <alignment horizontal="left" vertical="center" wrapText="1"/>
    </xf>
    <xf numFmtId="178" fontId="3" fillId="0" borderId="1" xfId="53" applyNumberFormat="1" applyFont="1" applyBorder="1">
      <alignment horizontal="left" vertical="center" wrapText="1"/>
    </xf>
    <xf numFmtId="0" fontId="3" fillId="0" borderId="2" xfId="0" applyFont="1" applyFill="1" applyBorder="1" applyAlignment="1">
      <alignment horizontal="left" vertical="top" wrapText="1"/>
    </xf>
    <xf numFmtId="0" fontId="7" fillId="0" borderId="0" xfId="0" applyFont="1" applyAlignment="1"/>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3" fillId="0" borderId="0" xfId="0" applyFont="1" applyAlignment="1">
      <alignment horizontal="center" vertical="center"/>
    </xf>
    <xf numFmtId="0" fontId="3" fillId="0" borderId="4" xfId="0" applyFont="1" applyBorder="1" applyAlignment="1">
      <alignment horizontal="left" vertical="center"/>
    </xf>
    <xf numFmtId="0" fontId="10" fillId="0" borderId="4"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178" fontId="3" fillId="0" borderId="2" xfId="54" applyNumberFormat="1" applyFont="1" applyFill="1" applyBorder="1">
      <alignment horizontal="right" vertical="center"/>
    </xf>
    <xf numFmtId="178" fontId="3" fillId="0" borderId="3" xfId="54" applyNumberFormat="1" applyFont="1" applyBorder="1">
      <alignment horizontal="right" vertical="center"/>
    </xf>
    <xf numFmtId="178" fontId="3" fillId="0" borderId="5" xfId="54" applyNumberFormat="1" applyFont="1" applyBorder="1">
      <alignment horizontal="right" vertical="center"/>
    </xf>
    <xf numFmtId="0" fontId="0" fillId="0" borderId="2" xfId="0" applyFont="1" applyBorder="1">
      <alignment vertical="top"/>
    </xf>
    <xf numFmtId="178" fontId="3" fillId="0" borderId="6" xfId="54" applyNumberFormat="1" applyFont="1" applyBorder="1">
      <alignment horizontal="right" vertical="center"/>
    </xf>
    <xf numFmtId="178" fontId="3" fillId="0" borderId="4" xfId="54" applyNumberFormat="1" applyFont="1" applyBorder="1">
      <alignment horizontal="righ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3" xfId="0" applyFont="1" applyBorder="1" applyAlignment="1">
      <alignment horizontal="center" vertical="center"/>
    </xf>
    <xf numFmtId="0" fontId="14" fillId="0" borderId="6" xfId="0" applyFont="1" applyBorder="1" applyAlignment="1">
      <alignment horizontal="center" vertical="center" wrapText="1"/>
    </xf>
    <xf numFmtId="0" fontId="6" fillId="0" borderId="7" xfId="0" applyFont="1" applyBorder="1" applyAlignment="1">
      <alignment horizontal="center" vertical="center"/>
    </xf>
    <xf numFmtId="0" fontId="14" fillId="0" borderId="7" xfId="0" applyFont="1" applyBorder="1" applyAlignment="1">
      <alignment horizontal="center"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5" fillId="0" borderId="1" xfId="0" applyFont="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4"/>
  <sheetViews>
    <sheetView showZeros="0" workbookViewId="0">
      <selection activeCell="A1" sqref="$A1:$XFD1048576"/>
    </sheetView>
  </sheetViews>
  <sheetFormatPr defaultColWidth="8.85" defaultRowHeight="15" customHeight="1" outlineLevelCol="3"/>
  <cols>
    <col min="1" max="4" width="35.7083333333333" customWidth="1"/>
  </cols>
  <sheetData>
    <row r="1" ht="18.75" customHeight="1" spans="1:4">
      <c r="A1" s="1"/>
      <c r="B1" s="1"/>
      <c r="C1" s="1"/>
      <c r="D1" s="10" t="s">
        <v>0</v>
      </c>
    </row>
    <row r="2" ht="45" customHeight="1" spans="1:4">
      <c r="A2" s="2" t="s">
        <v>1</v>
      </c>
      <c r="B2" s="2"/>
      <c r="C2" s="2"/>
      <c r="D2" s="2"/>
    </row>
    <row r="3" ht="18.75" customHeight="1" spans="1:4">
      <c r="A3" s="3" t="s">
        <v>2</v>
      </c>
      <c r="B3" s="3"/>
      <c r="C3" s="64"/>
      <c r="D3" s="10" t="s">
        <v>3</v>
      </c>
    </row>
    <row r="4" ht="22.5" customHeight="1" spans="1:4">
      <c r="A4" s="5" t="s">
        <v>4</v>
      </c>
      <c r="B4" s="5"/>
      <c r="C4" s="5" t="s">
        <v>5</v>
      </c>
      <c r="D4" s="5"/>
    </row>
    <row r="5" ht="18.75" customHeight="1" spans="1:4">
      <c r="A5" s="5" t="s">
        <v>6</v>
      </c>
      <c r="B5" s="5" t="s">
        <v>7</v>
      </c>
      <c r="C5" s="5" t="s">
        <v>8</v>
      </c>
      <c r="D5" s="5" t="s">
        <v>7</v>
      </c>
    </row>
    <row r="6" ht="18.75" customHeight="1" spans="1:4">
      <c r="A6" s="5"/>
      <c r="B6" s="5"/>
      <c r="C6" s="5"/>
      <c r="D6" s="5"/>
    </row>
    <row r="7" ht="22.5" customHeight="1" spans="1:4">
      <c r="A7" s="14" t="s">
        <v>9</v>
      </c>
      <c r="B7" s="18">
        <f>1185000+24598802.82-90000</f>
        <v>25693802.82</v>
      </c>
      <c r="C7" s="14" t="s">
        <v>10</v>
      </c>
      <c r="D7" s="18">
        <v>13040786</v>
      </c>
    </row>
    <row r="8" ht="22.5" customHeight="1" spans="1:4">
      <c r="A8" s="14" t="s">
        <v>11</v>
      </c>
      <c r="B8" s="18">
        <v>90000</v>
      </c>
      <c r="C8" s="14" t="s">
        <v>12</v>
      </c>
      <c r="D8" s="18">
        <v>25414</v>
      </c>
    </row>
    <row r="9" ht="22.5" customHeight="1" spans="1:4">
      <c r="A9" s="14" t="s">
        <v>13</v>
      </c>
      <c r="B9" s="18"/>
      <c r="C9" s="14" t="s">
        <v>14</v>
      </c>
      <c r="D9" s="18">
        <v>150000</v>
      </c>
    </row>
    <row r="10" ht="22.5" customHeight="1" spans="1:4">
      <c r="A10" s="14" t="s">
        <v>15</v>
      </c>
      <c r="B10" s="18"/>
      <c r="C10" s="14" t="s">
        <v>16</v>
      </c>
      <c r="D10" s="18">
        <v>501800</v>
      </c>
    </row>
    <row r="11" ht="22.5" customHeight="1" spans="1:4">
      <c r="A11" s="14" t="s">
        <v>17</v>
      </c>
      <c r="B11" s="18">
        <v>3292353.5</v>
      </c>
      <c r="C11" s="14" t="s">
        <v>18</v>
      </c>
      <c r="D11" s="18">
        <v>1745346.5</v>
      </c>
    </row>
    <row r="12" ht="22.5" customHeight="1" spans="1:4">
      <c r="A12" s="14" t="s">
        <v>19</v>
      </c>
      <c r="B12" s="18"/>
      <c r="C12" s="14" t="s">
        <v>20</v>
      </c>
      <c r="D12" s="18">
        <v>1340252.96</v>
      </c>
    </row>
    <row r="13" ht="22.5" customHeight="1" spans="1:4">
      <c r="A13" s="14" t="s">
        <v>21</v>
      </c>
      <c r="B13" s="18"/>
      <c r="C13" s="14" t="s">
        <v>22</v>
      </c>
      <c r="D13" s="18">
        <v>960000</v>
      </c>
    </row>
    <row r="14" ht="22.5" customHeight="1" spans="1:4">
      <c r="A14" s="14" t="s">
        <v>23</v>
      </c>
      <c r="B14" s="18"/>
      <c r="C14" s="14" t="s">
        <v>24</v>
      </c>
      <c r="D14" s="18">
        <v>9702018.86</v>
      </c>
    </row>
    <row r="15" ht="22.5" customHeight="1" spans="1:4">
      <c r="A15" s="65" t="s">
        <v>25</v>
      </c>
      <c r="B15" s="18"/>
      <c r="C15" s="14" t="s">
        <v>26</v>
      </c>
      <c r="D15" s="18">
        <v>110262</v>
      </c>
    </row>
    <row r="16" ht="22.5" customHeight="1" spans="1:4">
      <c r="A16" s="65" t="s">
        <v>27</v>
      </c>
      <c r="B16" s="18">
        <v>3292353.5</v>
      </c>
      <c r="C16" s="14" t="s">
        <v>28</v>
      </c>
      <c r="D16" s="18">
        <v>10000</v>
      </c>
    </row>
    <row r="17" ht="22.5" customHeight="1" spans="1:4">
      <c r="A17" s="65"/>
      <c r="B17" s="18"/>
      <c r="C17" s="14" t="s">
        <v>29</v>
      </c>
      <c r="D17" s="18">
        <v>1305276</v>
      </c>
    </row>
    <row r="18" ht="22.5" customHeight="1" spans="1:4">
      <c r="A18" s="65"/>
      <c r="B18" s="18"/>
      <c r="C18" s="14" t="s">
        <v>30</v>
      </c>
      <c r="D18" s="18">
        <v>95000</v>
      </c>
    </row>
    <row r="19" ht="22.5" customHeight="1" spans="1:4">
      <c r="A19" s="65"/>
      <c r="B19" s="18"/>
      <c r="C19" s="14" t="s">
        <v>31</v>
      </c>
      <c r="D19" s="18">
        <v>90000</v>
      </c>
    </row>
    <row r="20" ht="22.5" customHeight="1" spans="1:4">
      <c r="A20" s="66" t="s">
        <v>32</v>
      </c>
      <c r="B20" s="67">
        <f>1185000+27891156.32</f>
        <v>29076156.32</v>
      </c>
      <c r="C20" s="68" t="s">
        <v>33</v>
      </c>
      <c r="D20" s="67">
        <f>1185000+27891156.32</f>
        <v>29076156.32</v>
      </c>
    </row>
    <row r="21" ht="22.5" customHeight="1" spans="1:4">
      <c r="A21" s="81" t="s">
        <v>34</v>
      </c>
      <c r="B21" s="18"/>
      <c r="C21" s="82" t="s">
        <v>35</v>
      </c>
      <c r="D21" s="43"/>
    </row>
    <row r="22" ht="22.5" customHeight="1" spans="1:4">
      <c r="A22" s="65" t="s">
        <v>36</v>
      </c>
      <c r="B22" s="67"/>
      <c r="C22" s="65" t="s">
        <v>36</v>
      </c>
      <c r="D22" s="67"/>
    </row>
    <row r="23" customHeight="1" spans="1:4">
      <c r="A23" s="65" t="s">
        <v>37</v>
      </c>
      <c r="B23" s="67"/>
      <c r="C23" s="65" t="s">
        <v>38</v>
      </c>
      <c r="D23" s="67"/>
    </row>
    <row r="24" customHeight="1" spans="1:4">
      <c r="A24" s="66" t="s">
        <v>39</v>
      </c>
      <c r="B24" s="67">
        <f>1185000+27891156.32</f>
        <v>29076156.32</v>
      </c>
      <c r="C24" s="68" t="s">
        <v>40</v>
      </c>
      <c r="D24" s="67">
        <f>1185000+27891156.32</f>
        <v>29076156.32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XFD1048576"/>
    </sheetView>
  </sheetViews>
  <sheetFormatPr defaultColWidth="8.85" defaultRowHeight="15" customHeight="1" outlineLevelRow="7"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4" t="s">
        <v>876</v>
      </c>
    </row>
    <row r="2" ht="37.5" customHeight="1" spans="1:6">
      <c r="A2" s="2" t="s">
        <v>877</v>
      </c>
      <c r="B2" s="2"/>
      <c r="C2" s="2"/>
      <c r="D2" s="2"/>
      <c r="E2" s="2"/>
      <c r="F2" s="2"/>
    </row>
    <row r="3" ht="18.75" customHeight="1" spans="1:6">
      <c r="A3" s="39" t="s">
        <v>2</v>
      </c>
      <c r="B3" s="39"/>
      <c r="C3" s="39"/>
      <c r="D3" s="40"/>
      <c r="E3" s="40"/>
      <c r="F3" s="45" t="s">
        <v>43</v>
      </c>
    </row>
    <row r="4" ht="18.75" customHeight="1" spans="1:6">
      <c r="A4" s="12" t="s">
        <v>253</v>
      </c>
      <c r="B4" s="12" t="s">
        <v>75</v>
      </c>
      <c r="C4" s="12" t="s">
        <v>76</v>
      </c>
      <c r="D4" s="41" t="s">
        <v>878</v>
      </c>
      <c r="E4" s="41"/>
      <c r="F4" s="41"/>
    </row>
    <row r="5" ht="18.75" customHeight="1" spans="1:6">
      <c r="A5" s="12" t="s">
        <v>75</v>
      </c>
      <c r="B5" s="12" t="s">
        <v>75</v>
      </c>
      <c r="C5" s="12" t="s">
        <v>76</v>
      </c>
      <c r="D5" s="41" t="s">
        <v>48</v>
      </c>
      <c r="E5" s="41" t="s">
        <v>79</v>
      </c>
      <c r="F5" s="41" t="s">
        <v>80</v>
      </c>
    </row>
    <row r="6" ht="18.75" customHeight="1" spans="1:6">
      <c r="A6" s="13" t="s">
        <v>60</v>
      </c>
      <c r="B6" s="13">
        <v>2</v>
      </c>
      <c r="C6" s="13">
        <v>3</v>
      </c>
      <c r="D6" s="13" t="s">
        <v>63</v>
      </c>
      <c r="E6" s="13" t="s">
        <v>64</v>
      </c>
      <c r="F6" s="13" t="s">
        <v>65</v>
      </c>
    </row>
    <row r="7" ht="20.25" customHeight="1" spans="1:6">
      <c r="A7" s="15" t="s">
        <v>72</v>
      </c>
      <c r="B7" s="15">
        <v>2296002</v>
      </c>
      <c r="C7" s="15" t="s">
        <v>428</v>
      </c>
      <c r="D7" s="18">
        <v>90000</v>
      </c>
      <c r="E7" s="18"/>
      <c r="F7" s="18">
        <v>90000</v>
      </c>
    </row>
    <row r="8" ht="20.25" customHeight="1" spans="1:6">
      <c r="A8" s="42" t="s">
        <v>212</v>
      </c>
      <c r="B8" s="42"/>
      <c r="C8" s="42"/>
      <c r="D8" s="43"/>
      <c r="E8" s="43"/>
      <c r="F8" s="43"/>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6"/>
  <sheetViews>
    <sheetView showZeros="0" workbookViewId="0">
      <selection activeCell="A1" sqref="$A1:$XFD1048576"/>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22" t="s">
        <v>879</v>
      </c>
    </row>
    <row r="2" ht="45" customHeight="1" spans="1:17">
      <c r="A2" s="28" t="s">
        <v>880</v>
      </c>
      <c r="B2" s="28"/>
      <c r="C2" s="28"/>
      <c r="D2" s="28"/>
      <c r="E2" s="28"/>
      <c r="F2" s="28"/>
      <c r="G2" s="28"/>
      <c r="H2" s="28"/>
      <c r="I2" s="28"/>
      <c r="J2" s="28"/>
      <c r="K2" s="28"/>
      <c r="L2" s="28"/>
      <c r="M2" s="28"/>
      <c r="N2" s="37"/>
      <c r="O2" s="37"/>
      <c r="P2" s="37"/>
      <c r="Q2" s="37"/>
    </row>
    <row r="3" ht="20.25" customHeight="1" spans="1:17">
      <c r="A3" s="19" t="s">
        <v>2</v>
      </c>
      <c r="B3" s="19"/>
      <c r="C3" s="19"/>
      <c r="D3" s="19"/>
      <c r="E3" s="19"/>
      <c r="F3" s="19"/>
      <c r="G3" s="19"/>
      <c r="H3" s="19"/>
      <c r="I3" s="19"/>
      <c r="J3" s="19"/>
      <c r="K3" s="19"/>
      <c r="L3" s="19"/>
      <c r="M3" s="19"/>
      <c r="N3" s="19"/>
      <c r="O3" s="19"/>
      <c r="P3" s="19"/>
      <c r="Q3" s="22" t="s">
        <v>43</v>
      </c>
    </row>
    <row r="4" ht="20.25" customHeight="1" spans="1:17">
      <c r="A4" s="21" t="s">
        <v>881</v>
      </c>
      <c r="B4" s="21" t="s">
        <v>882</v>
      </c>
      <c r="C4" s="21" t="s">
        <v>883</v>
      </c>
      <c r="D4" s="21" t="s">
        <v>884</v>
      </c>
      <c r="E4" s="21" t="s">
        <v>885</v>
      </c>
      <c r="F4" s="21" t="s">
        <v>886</v>
      </c>
      <c r="G4" s="21" t="s">
        <v>260</v>
      </c>
      <c r="H4" s="21"/>
      <c r="I4" s="21"/>
      <c r="J4" s="21"/>
      <c r="K4" s="21"/>
      <c r="L4" s="21"/>
      <c r="M4" s="21"/>
      <c r="N4" s="21"/>
      <c r="O4" s="21"/>
      <c r="P4" s="21"/>
      <c r="Q4" s="21"/>
    </row>
    <row r="5" ht="20.25" customHeight="1" spans="1:17">
      <c r="A5" s="21" t="s">
        <v>887</v>
      </c>
      <c r="B5" s="21" t="s">
        <v>882</v>
      </c>
      <c r="C5" s="21" t="s">
        <v>883</v>
      </c>
      <c r="D5" s="21" t="s">
        <v>884</v>
      </c>
      <c r="E5" s="21" t="s">
        <v>885</v>
      </c>
      <c r="F5" s="21" t="s">
        <v>886</v>
      </c>
      <c r="G5" s="21" t="s">
        <v>46</v>
      </c>
      <c r="H5" s="21" t="s">
        <v>49</v>
      </c>
      <c r="I5" s="21" t="s">
        <v>888</v>
      </c>
      <c r="J5" s="21" t="s">
        <v>889</v>
      </c>
      <c r="K5" s="21" t="s">
        <v>52</v>
      </c>
      <c r="L5" s="21" t="s">
        <v>890</v>
      </c>
      <c r="M5" s="21" t="s">
        <v>78</v>
      </c>
      <c r="N5" s="21"/>
      <c r="O5" s="21"/>
      <c r="P5" s="21"/>
      <c r="Q5" s="21"/>
    </row>
    <row r="6" ht="32.4" customHeight="1" spans="1:17">
      <c r="A6" s="21"/>
      <c r="B6" s="21"/>
      <c r="C6" s="21"/>
      <c r="D6" s="21"/>
      <c r="E6" s="21"/>
      <c r="F6" s="21"/>
      <c r="G6" s="21"/>
      <c r="H6" s="21" t="s">
        <v>48</v>
      </c>
      <c r="I6" s="21"/>
      <c r="J6" s="21"/>
      <c r="K6" s="21"/>
      <c r="L6" s="21" t="s">
        <v>48</v>
      </c>
      <c r="M6" s="21" t="s">
        <v>55</v>
      </c>
      <c r="N6" s="21" t="s">
        <v>56</v>
      </c>
      <c r="O6" s="38" t="s">
        <v>57</v>
      </c>
      <c r="P6" s="38" t="s">
        <v>58</v>
      </c>
      <c r="Q6" s="38" t="s">
        <v>59</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270</v>
      </c>
      <c r="B8" s="16"/>
      <c r="C8" s="16"/>
      <c r="D8" s="35"/>
      <c r="E8" s="35"/>
      <c r="F8" s="35">
        <v>360000</v>
      </c>
      <c r="G8" s="35">
        <v>360000</v>
      </c>
      <c r="H8" s="35">
        <v>360000</v>
      </c>
      <c r="I8" s="35"/>
      <c r="J8" s="31"/>
      <c r="K8" s="31"/>
      <c r="L8" s="35"/>
      <c r="M8" s="35"/>
      <c r="N8" s="35"/>
      <c r="O8" s="35"/>
      <c r="P8" s="35"/>
      <c r="Q8" s="35"/>
    </row>
    <row r="9" ht="20.25" customHeight="1" spans="1:17">
      <c r="A9" s="16"/>
      <c r="B9" s="16" t="s">
        <v>891</v>
      </c>
      <c r="C9" s="16" t="s">
        <v>892</v>
      </c>
      <c r="D9" s="36" t="s">
        <v>893</v>
      </c>
      <c r="E9" s="23">
        <v>1</v>
      </c>
      <c r="F9" s="35">
        <v>60000</v>
      </c>
      <c r="G9" s="35">
        <v>60000</v>
      </c>
      <c r="H9" s="31">
        <v>60000</v>
      </c>
      <c r="I9" s="31"/>
      <c r="J9" s="31"/>
      <c r="K9" s="31"/>
      <c r="L9" s="35"/>
      <c r="M9" s="35"/>
      <c r="N9" s="35"/>
      <c r="O9" s="35"/>
      <c r="P9" s="35"/>
      <c r="Q9" s="35"/>
    </row>
    <row r="10" ht="20.25" customHeight="1" spans="1:17">
      <c r="A10" s="16"/>
      <c r="B10" s="16" t="s">
        <v>894</v>
      </c>
      <c r="C10" s="16" t="s">
        <v>895</v>
      </c>
      <c r="D10" s="36" t="s">
        <v>893</v>
      </c>
      <c r="E10" s="23">
        <v>1</v>
      </c>
      <c r="F10" s="35">
        <v>18000</v>
      </c>
      <c r="G10" s="35">
        <v>18000</v>
      </c>
      <c r="H10" s="31">
        <v>18000</v>
      </c>
      <c r="I10" s="31"/>
      <c r="J10" s="31"/>
      <c r="K10" s="31"/>
      <c r="L10" s="35"/>
      <c r="M10" s="35"/>
      <c r="N10" s="35"/>
      <c r="O10" s="35"/>
      <c r="P10" s="35"/>
      <c r="Q10" s="35"/>
    </row>
    <row r="11" ht="20.25" customHeight="1" spans="1:17">
      <c r="A11" s="16"/>
      <c r="B11" s="16" t="s">
        <v>894</v>
      </c>
      <c r="C11" s="16" t="s">
        <v>895</v>
      </c>
      <c r="D11" s="36" t="s">
        <v>893</v>
      </c>
      <c r="E11" s="23">
        <v>1</v>
      </c>
      <c r="F11" s="35">
        <v>132000</v>
      </c>
      <c r="G11" s="35">
        <v>132000</v>
      </c>
      <c r="H11" s="31">
        <v>132000</v>
      </c>
      <c r="I11" s="31"/>
      <c r="J11" s="31"/>
      <c r="K11" s="31"/>
      <c r="L11" s="35"/>
      <c r="M11" s="35"/>
      <c r="N11" s="35"/>
      <c r="O11" s="35"/>
      <c r="P11" s="35"/>
      <c r="Q11" s="35"/>
    </row>
    <row r="12" ht="20.25" customHeight="1" spans="1:17">
      <c r="A12" s="16"/>
      <c r="B12" s="16" t="s">
        <v>896</v>
      </c>
      <c r="C12" s="16" t="s">
        <v>897</v>
      </c>
      <c r="D12" s="36" t="s">
        <v>893</v>
      </c>
      <c r="E12" s="23">
        <v>1</v>
      </c>
      <c r="F12" s="35">
        <v>150000</v>
      </c>
      <c r="G12" s="35">
        <v>150000</v>
      </c>
      <c r="H12" s="31">
        <v>150000</v>
      </c>
      <c r="I12" s="31"/>
      <c r="J12" s="31"/>
      <c r="K12" s="31"/>
      <c r="L12" s="35"/>
      <c r="M12" s="35"/>
      <c r="N12" s="35"/>
      <c r="O12" s="35"/>
      <c r="P12" s="35"/>
      <c r="Q12" s="35"/>
    </row>
    <row r="13" ht="20.25" customHeight="1" spans="1:17">
      <c r="A13" s="34" t="s">
        <v>333</v>
      </c>
      <c r="B13" s="16"/>
      <c r="C13" s="16"/>
      <c r="D13" s="16"/>
      <c r="E13" s="16"/>
      <c r="F13" s="35">
        <v>31000</v>
      </c>
      <c r="G13" s="35">
        <v>31000</v>
      </c>
      <c r="H13" s="35">
        <v>31000</v>
      </c>
      <c r="I13" s="35"/>
      <c r="J13" s="31"/>
      <c r="K13" s="31"/>
      <c r="L13" s="35"/>
      <c r="M13" s="35"/>
      <c r="N13" s="35"/>
      <c r="O13" s="35"/>
      <c r="P13" s="35"/>
      <c r="Q13" s="35"/>
    </row>
    <row r="14" ht="20.25" customHeight="1" spans="1:17">
      <c r="A14" s="16"/>
      <c r="B14" s="16" t="s">
        <v>898</v>
      </c>
      <c r="C14" s="16" t="s">
        <v>895</v>
      </c>
      <c r="D14" s="36" t="s">
        <v>893</v>
      </c>
      <c r="E14" s="23">
        <v>1</v>
      </c>
      <c r="F14" s="35">
        <v>13000</v>
      </c>
      <c r="G14" s="35">
        <v>13000</v>
      </c>
      <c r="H14" s="31">
        <v>13000</v>
      </c>
      <c r="I14" s="31"/>
      <c r="J14" s="31"/>
      <c r="K14" s="31"/>
      <c r="L14" s="35"/>
      <c r="M14" s="35"/>
      <c r="N14" s="35"/>
      <c r="O14" s="35"/>
      <c r="P14" s="35"/>
      <c r="Q14" s="35"/>
    </row>
    <row r="15" ht="20.25" customHeight="1" spans="1:17">
      <c r="A15" s="16"/>
      <c r="B15" s="16" t="s">
        <v>899</v>
      </c>
      <c r="C15" s="16" t="s">
        <v>897</v>
      </c>
      <c r="D15" s="36" t="s">
        <v>893</v>
      </c>
      <c r="E15" s="23">
        <v>1</v>
      </c>
      <c r="F15" s="35">
        <v>18000</v>
      </c>
      <c r="G15" s="35">
        <v>18000</v>
      </c>
      <c r="H15" s="31">
        <v>18000</v>
      </c>
      <c r="I15" s="31"/>
      <c r="J15" s="31"/>
      <c r="K15" s="31"/>
      <c r="L15" s="35"/>
      <c r="M15" s="35"/>
      <c r="N15" s="35"/>
      <c r="O15" s="35"/>
      <c r="P15" s="35"/>
      <c r="Q15" s="35"/>
    </row>
    <row r="16" ht="20.25" customHeight="1" spans="1:17">
      <c r="A16" s="34" t="s">
        <v>317</v>
      </c>
      <c r="B16" s="16"/>
      <c r="C16" s="16"/>
      <c r="D16" s="16"/>
      <c r="E16" s="16"/>
      <c r="F16" s="35">
        <v>52400</v>
      </c>
      <c r="G16" s="35">
        <v>52400</v>
      </c>
      <c r="H16" s="35">
        <v>52400</v>
      </c>
      <c r="I16" s="35"/>
      <c r="J16" s="31"/>
      <c r="K16" s="31"/>
      <c r="L16" s="35"/>
      <c r="M16" s="35"/>
      <c r="N16" s="35"/>
      <c r="O16" s="35"/>
      <c r="P16" s="35"/>
      <c r="Q16" s="35"/>
    </row>
    <row r="17" ht="20.25" customHeight="1" spans="1:17">
      <c r="A17" s="16"/>
      <c r="B17" s="16" t="s">
        <v>900</v>
      </c>
      <c r="C17" s="16" t="s">
        <v>901</v>
      </c>
      <c r="D17" s="36" t="s">
        <v>765</v>
      </c>
      <c r="E17" s="23">
        <v>1</v>
      </c>
      <c r="F17" s="35">
        <v>18500</v>
      </c>
      <c r="G17" s="35">
        <v>18500</v>
      </c>
      <c r="H17" s="31">
        <v>18500</v>
      </c>
      <c r="I17" s="31"/>
      <c r="J17" s="31"/>
      <c r="K17" s="31"/>
      <c r="L17" s="35"/>
      <c r="M17" s="35"/>
      <c r="N17" s="35"/>
      <c r="O17" s="35"/>
      <c r="P17" s="35"/>
      <c r="Q17" s="35"/>
    </row>
    <row r="18" ht="20.25" customHeight="1" spans="1:17">
      <c r="A18" s="16"/>
      <c r="B18" s="16" t="s">
        <v>902</v>
      </c>
      <c r="C18" s="16" t="s">
        <v>903</v>
      </c>
      <c r="D18" s="36" t="s">
        <v>765</v>
      </c>
      <c r="E18" s="23">
        <v>2</v>
      </c>
      <c r="F18" s="35">
        <v>2000</v>
      </c>
      <c r="G18" s="35">
        <v>2000</v>
      </c>
      <c r="H18" s="31">
        <v>2000</v>
      </c>
      <c r="I18" s="31"/>
      <c r="J18" s="31"/>
      <c r="K18" s="31"/>
      <c r="L18" s="35"/>
      <c r="M18" s="35"/>
      <c r="N18" s="35"/>
      <c r="O18" s="35"/>
      <c r="P18" s="35"/>
      <c r="Q18" s="35"/>
    </row>
    <row r="19" ht="20.25" customHeight="1" spans="1:17">
      <c r="A19" s="16"/>
      <c r="B19" s="16" t="s">
        <v>904</v>
      </c>
      <c r="C19" s="16" t="s">
        <v>905</v>
      </c>
      <c r="D19" s="36" t="s">
        <v>524</v>
      </c>
      <c r="E19" s="23">
        <v>100</v>
      </c>
      <c r="F19" s="35">
        <v>15000</v>
      </c>
      <c r="G19" s="35">
        <v>15000</v>
      </c>
      <c r="H19" s="31">
        <v>15000</v>
      </c>
      <c r="I19" s="31"/>
      <c r="J19" s="31"/>
      <c r="K19" s="31"/>
      <c r="L19" s="35"/>
      <c r="M19" s="35"/>
      <c r="N19" s="35"/>
      <c r="O19" s="35"/>
      <c r="P19" s="35"/>
      <c r="Q19" s="35"/>
    </row>
    <row r="20" ht="20.25" customHeight="1" spans="1:17">
      <c r="A20" s="16"/>
      <c r="B20" s="16" t="s">
        <v>906</v>
      </c>
      <c r="C20" s="16" t="s">
        <v>907</v>
      </c>
      <c r="D20" s="36" t="s">
        <v>908</v>
      </c>
      <c r="E20" s="23">
        <v>8</v>
      </c>
      <c r="F20" s="35">
        <v>6400</v>
      </c>
      <c r="G20" s="35">
        <v>6400</v>
      </c>
      <c r="H20" s="31">
        <v>6400</v>
      </c>
      <c r="I20" s="31"/>
      <c r="J20" s="31"/>
      <c r="K20" s="31"/>
      <c r="L20" s="35"/>
      <c r="M20" s="35"/>
      <c r="N20" s="35"/>
      <c r="O20" s="35"/>
      <c r="P20" s="35"/>
      <c r="Q20" s="35"/>
    </row>
    <row r="21" ht="20.25" customHeight="1" spans="1:17">
      <c r="A21" s="16"/>
      <c r="B21" s="16" t="s">
        <v>909</v>
      </c>
      <c r="C21" s="16" t="s">
        <v>910</v>
      </c>
      <c r="D21" s="36" t="s">
        <v>765</v>
      </c>
      <c r="E21" s="23">
        <v>2</v>
      </c>
      <c r="F21" s="35">
        <v>8000</v>
      </c>
      <c r="G21" s="35">
        <v>8000</v>
      </c>
      <c r="H21" s="31">
        <v>8000</v>
      </c>
      <c r="I21" s="31"/>
      <c r="J21" s="31"/>
      <c r="K21" s="31"/>
      <c r="L21" s="35"/>
      <c r="M21" s="35"/>
      <c r="N21" s="35"/>
      <c r="O21" s="35"/>
      <c r="P21" s="35"/>
      <c r="Q21" s="35"/>
    </row>
    <row r="22" ht="20.25" customHeight="1" spans="1:17">
      <c r="A22" s="16"/>
      <c r="B22" s="16" t="s">
        <v>911</v>
      </c>
      <c r="C22" s="16" t="s">
        <v>912</v>
      </c>
      <c r="D22" s="36" t="s">
        <v>765</v>
      </c>
      <c r="E22" s="23">
        <v>1</v>
      </c>
      <c r="F22" s="35">
        <v>2500</v>
      </c>
      <c r="G22" s="35">
        <v>2500</v>
      </c>
      <c r="H22" s="31">
        <v>2500</v>
      </c>
      <c r="I22" s="31"/>
      <c r="J22" s="31"/>
      <c r="K22" s="31"/>
      <c r="L22" s="35"/>
      <c r="M22" s="35"/>
      <c r="N22" s="35"/>
      <c r="O22" s="35"/>
      <c r="P22" s="35"/>
      <c r="Q22" s="35"/>
    </row>
    <row r="23" ht="20.25" customHeight="1" spans="1:17">
      <c r="A23" s="34" t="s">
        <v>391</v>
      </c>
      <c r="B23" s="16"/>
      <c r="C23" s="16"/>
      <c r="D23" s="16"/>
      <c r="E23" s="16"/>
      <c r="F23" s="35">
        <v>200000</v>
      </c>
      <c r="G23" s="35">
        <v>200000</v>
      </c>
      <c r="H23" s="35"/>
      <c r="I23" s="35"/>
      <c r="J23" s="31"/>
      <c r="K23" s="31"/>
      <c r="L23" s="35">
        <v>200000</v>
      </c>
      <c r="M23" s="35"/>
      <c r="N23" s="35"/>
      <c r="O23" s="35"/>
      <c r="P23" s="35"/>
      <c r="Q23" s="35">
        <v>200000</v>
      </c>
    </row>
    <row r="24" ht="20.25" customHeight="1" spans="1:17">
      <c r="A24" s="16"/>
      <c r="B24" s="16" t="s">
        <v>913</v>
      </c>
      <c r="C24" s="16" t="s">
        <v>914</v>
      </c>
      <c r="D24" s="36" t="s">
        <v>765</v>
      </c>
      <c r="E24" s="23">
        <v>25</v>
      </c>
      <c r="F24" s="35">
        <v>100000</v>
      </c>
      <c r="G24" s="35">
        <v>100000</v>
      </c>
      <c r="H24" s="31"/>
      <c r="I24" s="31"/>
      <c r="J24" s="31"/>
      <c r="K24" s="31"/>
      <c r="L24" s="35">
        <v>100000</v>
      </c>
      <c r="M24" s="35"/>
      <c r="N24" s="35"/>
      <c r="O24" s="35"/>
      <c r="P24" s="35"/>
      <c r="Q24" s="35">
        <v>100000</v>
      </c>
    </row>
    <row r="25" ht="20.25" customHeight="1" spans="1:17">
      <c r="A25" s="16"/>
      <c r="B25" s="16" t="s">
        <v>915</v>
      </c>
      <c r="C25" s="16" t="s">
        <v>916</v>
      </c>
      <c r="D25" s="36" t="s">
        <v>893</v>
      </c>
      <c r="E25" s="23">
        <v>1</v>
      </c>
      <c r="F25" s="35">
        <v>100000</v>
      </c>
      <c r="G25" s="35">
        <v>100000</v>
      </c>
      <c r="H25" s="31"/>
      <c r="I25" s="31"/>
      <c r="J25" s="31"/>
      <c r="K25" s="31"/>
      <c r="L25" s="35">
        <v>100000</v>
      </c>
      <c r="M25" s="35"/>
      <c r="N25" s="35"/>
      <c r="O25" s="35"/>
      <c r="P25" s="35"/>
      <c r="Q25" s="35">
        <v>100000</v>
      </c>
    </row>
    <row r="26" ht="20.25" customHeight="1" spans="1:17">
      <c r="A26" s="23" t="s">
        <v>46</v>
      </c>
      <c r="B26" s="23"/>
      <c r="C26" s="23"/>
      <c r="D26" s="36"/>
      <c r="E26" s="36"/>
      <c r="F26" s="35">
        <v>643400</v>
      </c>
      <c r="G26" s="35">
        <v>643400</v>
      </c>
      <c r="H26" s="35">
        <v>443400</v>
      </c>
      <c r="I26" s="35"/>
      <c r="J26" s="35"/>
      <c r="K26" s="35"/>
      <c r="L26" s="35">
        <v>200000</v>
      </c>
      <c r="M26" s="35"/>
      <c r="N26" s="35"/>
      <c r="O26" s="35"/>
      <c r="P26" s="35"/>
      <c r="Q26" s="35">
        <v>200000</v>
      </c>
    </row>
  </sheetData>
  <mergeCells count="17">
    <mergeCell ref="A1:M1"/>
    <mergeCell ref="A2:Q2"/>
    <mergeCell ref="A3:M3"/>
    <mergeCell ref="G4:Q4"/>
    <mergeCell ref="L5:Q5"/>
    <mergeCell ref="A26:E2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selection activeCell="A1" sqref="$A1:$XFD1048576"/>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2"/>
      <c r="B1" s="22"/>
      <c r="C1" s="22"/>
      <c r="D1" s="22"/>
      <c r="E1" s="22"/>
      <c r="F1" s="22"/>
      <c r="G1" s="22"/>
      <c r="H1" s="22"/>
      <c r="I1" s="22"/>
      <c r="J1" s="22"/>
      <c r="K1" s="22"/>
      <c r="L1" s="22"/>
      <c r="M1" s="22"/>
      <c r="N1" s="22" t="s">
        <v>917</v>
      </c>
    </row>
    <row r="2" ht="45" customHeight="1" spans="1:14">
      <c r="A2" s="28" t="s">
        <v>918</v>
      </c>
      <c r="B2" s="28"/>
      <c r="C2" s="28"/>
      <c r="D2" s="28"/>
      <c r="E2" s="28"/>
      <c r="F2" s="28"/>
      <c r="G2" s="28"/>
      <c r="H2" s="28"/>
      <c r="I2" s="28"/>
      <c r="J2" s="28"/>
      <c r="K2" s="28"/>
      <c r="L2" s="28"/>
      <c r="M2" s="28"/>
      <c r="N2" s="28"/>
    </row>
    <row r="3" ht="20.25" customHeight="1" spans="1:14">
      <c r="A3" s="19" t="s">
        <v>2</v>
      </c>
      <c r="B3" s="19"/>
      <c r="C3" s="19"/>
      <c r="D3" s="19"/>
      <c r="E3" s="19"/>
      <c r="F3" s="19"/>
      <c r="G3" s="19"/>
      <c r="H3" s="19"/>
      <c r="I3" s="22"/>
      <c r="J3" s="22"/>
      <c r="K3" s="22"/>
      <c r="L3" s="22"/>
      <c r="M3" s="22"/>
      <c r="N3" s="22" t="s">
        <v>43</v>
      </c>
    </row>
    <row r="4" ht="27.15" customHeight="1" spans="1:14">
      <c r="A4" s="29" t="s">
        <v>881</v>
      </c>
      <c r="B4" s="29" t="s">
        <v>919</v>
      </c>
      <c r="C4" s="29" t="s">
        <v>920</v>
      </c>
      <c r="D4" s="29" t="s">
        <v>260</v>
      </c>
      <c r="E4" s="29"/>
      <c r="F4" s="29"/>
      <c r="G4" s="29"/>
      <c r="H4" s="29"/>
      <c r="I4" s="29"/>
      <c r="J4" s="29"/>
      <c r="K4" s="29"/>
      <c r="L4" s="29"/>
      <c r="M4" s="29"/>
      <c r="N4" s="29"/>
    </row>
    <row r="5" ht="23.4" customHeight="1" spans="1:14">
      <c r="A5" s="29" t="s">
        <v>887</v>
      </c>
      <c r="B5" s="29"/>
      <c r="C5" s="29" t="s">
        <v>921</v>
      </c>
      <c r="D5" s="29" t="s">
        <v>46</v>
      </c>
      <c r="E5" s="29" t="s">
        <v>49</v>
      </c>
      <c r="F5" s="29" t="s">
        <v>888</v>
      </c>
      <c r="G5" s="29" t="s">
        <v>889</v>
      </c>
      <c r="H5" s="29" t="s">
        <v>52</v>
      </c>
      <c r="I5" s="29" t="s">
        <v>890</v>
      </c>
      <c r="J5" s="29"/>
      <c r="K5" s="29"/>
      <c r="L5" s="29"/>
      <c r="M5" s="29"/>
      <c r="N5" s="29"/>
    </row>
    <row r="6" ht="28.65" customHeight="1" spans="1:14">
      <c r="A6" s="29"/>
      <c r="B6" s="29"/>
      <c r="C6" s="29"/>
      <c r="D6" s="29"/>
      <c r="E6" s="29" t="s">
        <v>48</v>
      </c>
      <c r="F6" s="29"/>
      <c r="G6" s="29"/>
      <c r="H6" s="29"/>
      <c r="I6" s="29" t="s">
        <v>48</v>
      </c>
      <c r="J6" s="29" t="s">
        <v>55</v>
      </c>
      <c r="K6" s="29" t="s">
        <v>56</v>
      </c>
      <c r="L6" s="32" t="s">
        <v>57</v>
      </c>
      <c r="M6" s="32" t="s">
        <v>58</v>
      </c>
      <c r="N6" s="32" t="s">
        <v>59</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16" t="s">
        <v>378</v>
      </c>
      <c r="B8" s="16"/>
      <c r="C8" s="16"/>
      <c r="D8" s="31">
        <v>97000</v>
      </c>
      <c r="E8" s="31">
        <v>97000</v>
      </c>
      <c r="F8" s="31"/>
      <c r="G8" s="31"/>
      <c r="H8" s="31"/>
      <c r="I8" s="31"/>
      <c r="J8" s="31"/>
      <c r="K8" s="31"/>
      <c r="L8" s="31"/>
      <c r="M8" s="31"/>
      <c r="N8" s="31"/>
    </row>
    <row r="9" ht="20.25" customHeight="1" spans="1:14">
      <c r="A9" s="16"/>
      <c r="B9" s="16" t="s">
        <v>922</v>
      </c>
      <c r="C9" s="16" t="s">
        <v>923</v>
      </c>
      <c r="D9" s="31">
        <v>30000</v>
      </c>
      <c r="E9" s="31">
        <v>30000</v>
      </c>
      <c r="F9" s="31"/>
      <c r="G9" s="31"/>
      <c r="H9" s="31"/>
      <c r="I9" s="31"/>
      <c r="J9" s="31"/>
      <c r="K9" s="31"/>
      <c r="L9" s="31"/>
      <c r="M9" s="31"/>
      <c r="N9" s="31"/>
    </row>
    <row r="10" ht="20.25" customHeight="1" spans="1:14">
      <c r="A10" s="16"/>
      <c r="B10" s="16" t="s">
        <v>924</v>
      </c>
      <c r="C10" s="16" t="s">
        <v>925</v>
      </c>
      <c r="D10" s="31">
        <v>15000</v>
      </c>
      <c r="E10" s="31">
        <v>15000</v>
      </c>
      <c r="F10" s="31"/>
      <c r="G10" s="31"/>
      <c r="H10" s="31"/>
      <c r="I10" s="31"/>
      <c r="J10" s="31"/>
      <c r="K10" s="31"/>
      <c r="L10" s="31"/>
      <c r="M10" s="31"/>
      <c r="N10" s="31"/>
    </row>
    <row r="11" ht="20.25" customHeight="1" spans="1:14">
      <c r="A11" s="16"/>
      <c r="B11" s="16" t="s">
        <v>926</v>
      </c>
      <c r="C11" s="16" t="s">
        <v>927</v>
      </c>
      <c r="D11" s="31">
        <v>30000</v>
      </c>
      <c r="E11" s="31">
        <v>30000</v>
      </c>
      <c r="F11" s="31"/>
      <c r="G11" s="31"/>
      <c r="H11" s="31"/>
      <c r="I11" s="31"/>
      <c r="J11" s="31"/>
      <c r="K11" s="31"/>
      <c r="L11" s="31"/>
      <c r="M11" s="31"/>
      <c r="N11" s="31"/>
    </row>
    <row r="12" ht="20.25" customHeight="1" spans="1:14">
      <c r="A12" s="16"/>
      <c r="B12" s="16" t="s">
        <v>928</v>
      </c>
      <c r="C12" s="16" t="s">
        <v>929</v>
      </c>
      <c r="D12" s="31">
        <v>22000</v>
      </c>
      <c r="E12" s="31">
        <v>22000</v>
      </c>
      <c r="F12" s="31"/>
      <c r="G12" s="31"/>
      <c r="H12" s="31"/>
      <c r="I12" s="31"/>
      <c r="J12" s="31"/>
      <c r="K12" s="31"/>
      <c r="L12" s="31"/>
      <c r="M12" s="31"/>
      <c r="N12" s="31"/>
    </row>
    <row r="13" ht="20.25" customHeight="1" spans="1:14">
      <c r="A13" s="23" t="s">
        <v>46</v>
      </c>
      <c r="B13" s="23"/>
      <c r="C13" s="23"/>
      <c r="D13" s="31">
        <v>97000</v>
      </c>
      <c r="E13" s="31">
        <v>97000</v>
      </c>
      <c r="F13" s="31"/>
      <c r="G13" s="31"/>
      <c r="H13" s="31"/>
      <c r="I13" s="31"/>
      <c r="J13" s="31"/>
      <c r="K13" s="31"/>
      <c r="L13" s="31"/>
      <c r="M13" s="31"/>
      <c r="N13" s="31"/>
    </row>
  </sheetData>
  <mergeCells count="14">
    <mergeCell ref="A1:I1"/>
    <mergeCell ref="A2:N2"/>
    <mergeCell ref="A3:H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8"/>
  <sheetViews>
    <sheetView showZeros="0" workbookViewId="0">
      <selection activeCell="A1" sqref="$A1:$XFD1048576"/>
    </sheetView>
  </sheetViews>
  <sheetFormatPr defaultColWidth="8.85" defaultRowHeight="15" customHeight="1" outlineLevelRow="7"/>
  <cols>
    <col min="1" max="1" width="37.1416666666667" customWidth="1"/>
    <col min="2" max="16" width="17.1416666666667" customWidth="1"/>
  </cols>
  <sheetData>
    <row r="1" ht="24.15" customHeight="1" spans="1:16">
      <c r="A1" s="19"/>
      <c r="B1" s="19"/>
      <c r="C1" s="19"/>
      <c r="D1" s="19"/>
      <c r="E1" s="19"/>
      <c r="F1" s="19"/>
      <c r="G1" s="19"/>
      <c r="H1" s="19"/>
      <c r="I1" s="19"/>
      <c r="J1" s="19"/>
      <c r="K1" s="19"/>
      <c r="L1" s="19"/>
      <c r="M1" s="19"/>
      <c r="N1" s="19"/>
      <c r="O1" s="19"/>
      <c r="P1" s="22" t="s">
        <v>930</v>
      </c>
    </row>
    <row r="2" ht="45.15" customHeight="1" spans="1:16">
      <c r="A2" s="24" t="s">
        <v>931</v>
      </c>
      <c r="B2" s="24"/>
      <c r="C2" s="24"/>
      <c r="D2" s="24"/>
      <c r="E2" s="24"/>
      <c r="F2" s="24"/>
      <c r="G2" s="24"/>
      <c r="H2" s="24"/>
      <c r="I2" s="24"/>
      <c r="J2" s="24"/>
      <c r="K2" s="24"/>
      <c r="L2" s="24"/>
      <c r="M2" s="24"/>
      <c r="N2" s="24"/>
      <c r="O2" s="24"/>
      <c r="P2" s="24"/>
    </row>
    <row r="3" ht="18.75" customHeight="1" spans="1:16">
      <c r="A3" s="19" t="s">
        <v>2</v>
      </c>
      <c r="B3" s="19"/>
      <c r="C3" s="19"/>
      <c r="D3" s="19"/>
      <c r="E3" s="19"/>
      <c r="F3" s="19"/>
      <c r="G3" s="19"/>
      <c r="H3" s="19"/>
      <c r="I3" s="19"/>
      <c r="J3" s="19"/>
      <c r="K3" s="19"/>
      <c r="L3" s="19"/>
      <c r="M3" s="19"/>
      <c r="N3" s="19"/>
      <c r="O3" s="19"/>
      <c r="P3" s="22" t="s">
        <v>43</v>
      </c>
    </row>
    <row r="4" ht="22.5" customHeight="1" spans="1:16">
      <c r="A4" s="27" t="s">
        <v>932</v>
      </c>
      <c r="B4" s="27" t="s">
        <v>260</v>
      </c>
      <c r="C4" s="27"/>
      <c r="D4" s="27"/>
      <c r="E4" s="27" t="s">
        <v>933</v>
      </c>
      <c r="F4" s="27"/>
      <c r="G4" s="27"/>
      <c r="H4" s="27"/>
      <c r="I4" s="27"/>
      <c r="J4" s="27"/>
      <c r="K4" s="27"/>
      <c r="L4" s="27"/>
      <c r="M4" s="27"/>
      <c r="N4" s="27"/>
      <c r="O4" s="27"/>
      <c r="P4" s="27"/>
    </row>
    <row r="5" ht="22.5" customHeight="1" spans="1:16">
      <c r="A5" s="27"/>
      <c r="B5" s="27" t="s">
        <v>46</v>
      </c>
      <c r="C5" s="27" t="s">
        <v>49</v>
      </c>
      <c r="D5" s="27" t="s">
        <v>888</v>
      </c>
      <c r="E5" s="27" t="s">
        <v>934</v>
      </c>
      <c r="F5" s="27" t="s">
        <v>935</v>
      </c>
      <c r="G5" s="27" t="s">
        <v>936</v>
      </c>
      <c r="H5" s="27" t="s">
        <v>70</v>
      </c>
      <c r="I5" s="27" t="s">
        <v>937</v>
      </c>
      <c r="J5" s="27" t="s">
        <v>938</v>
      </c>
      <c r="K5" s="27" t="s">
        <v>939</v>
      </c>
      <c r="L5" s="27" t="s">
        <v>940</v>
      </c>
      <c r="M5" s="27" t="s">
        <v>941</v>
      </c>
      <c r="N5" s="27" t="s">
        <v>942</v>
      </c>
      <c r="O5" s="27" t="s">
        <v>943</v>
      </c>
      <c r="P5" s="27" t="s">
        <v>944</v>
      </c>
    </row>
    <row r="6" ht="18.75" customHeight="1" spans="1:16">
      <c r="A6" s="23" t="s">
        <v>60</v>
      </c>
      <c r="B6" s="23" t="s">
        <v>61</v>
      </c>
      <c r="C6" s="23" t="s">
        <v>62</v>
      </c>
      <c r="D6" s="23" t="s">
        <v>63</v>
      </c>
      <c r="E6" s="23" t="s">
        <v>64</v>
      </c>
      <c r="F6" s="23" t="s">
        <v>65</v>
      </c>
      <c r="G6" s="23" t="s">
        <v>66</v>
      </c>
      <c r="H6" s="23" t="s">
        <v>67</v>
      </c>
      <c r="I6" s="23" t="s">
        <v>68</v>
      </c>
      <c r="J6" s="23" t="s">
        <v>86</v>
      </c>
      <c r="K6" s="23" t="s">
        <v>945</v>
      </c>
      <c r="L6" s="23" t="s">
        <v>465</v>
      </c>
      <c r="M6" s="23" t="s">
        <v>946</v>
      </c>
      <c r="N6" s="23" t="s">
        <v>867</v>
      </c>
      <c r="O6" s="23" t="s">
        <v>947</v>
      </c>
      <c r="P6" s="23" t="s">
        <v>625</v>
      </c>
    </row>
    <row r="7" ht="18.75" customHeight="1" spans="1:16">
      <c r="A7" s="16"/>
      <c r="B7" s="16"/>
      <c r="C7" s="16"/>
      <c r="D7" s="16"/>
      <c r="E7" s="16"/>
      <c r="F7" s="16"/>
      <c r="G7" s="16"/>
      <c r="H7" s="16"/>
      <c r="I7" s="16"/>
      <c r="J7" s="16"/>
      <c r="K7" s="16"/>
      <c r="L7" s="16"/>
      <c r="M7" s="16"/>
      <c r="N7" s="16"/>
      <c r="O7" s="16"/>
      <c r="P7" s="16"/>
    </row>
    <row r="8" ht="18.75" customHeight="1" spans="1:16">
      <c r="A8" s="23"/>
      <c r="B8" s="16"/>
      <c r="C8" s="16"/>
      <c r="D8" s="16"/>
      <c r="E8" s="16"/>
      <c r="F8" s="16"/>
      <c r="G8" s="16"/>
      <c r="H8" s="16"/>
      <c r="I8" s="16"/>
      <c r="J8" s="16"/>
      <c r="K8" s="16"/>
      <c r="L8" s="16"/>
      <c r="M8" s="16"/>
      <c r="N8" s="16"/>
      <c r="O8" s="16"/>
      <c r="P8" s="16"/>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1" sqref="$A1:$XFD1048576"/>
    </sheetView>
  </sheetViews>
  <sheetFormatPr defaultColWidth="8.85" defaultRowHeight="15" customHeight="1" outlineLevelRow="6"/>
  <cols>
    <col min="1" max="10" width="28.575" customWidth="1"/>
  </cols>
  <sheetData>
    <row r="1" ht="18.75" customHeight="1" spans="1:10">
      <c r="A1" s="19"/>
      <c r="B1" s="19"/>
      <c r="C1" s="19"/>
      <c r="D1" s="19"/>
      <c r="E1" s="19"/>
      <c r="F1" s="19"/>
      <c r="G1" s="19"/>
      <c r="H1" s="19"/>
      <c r="I1" s="19"/>
      <c r="J1" s="22" t="s">
        <v>948</v>
      </c>
    </row>
    <row r="2" ht="52.05" customHeight="1" spans="1:10">
      <c r="A2" s="24" t="s">
        <v>949</v>
      </c>
      <c r="B2" s="25"/>
      <c r="C2" s="25"/>
      <c r="D2" s="25"/>
      <c r="E2" s="25"/>
      <c r="F2" s="25"/>
      <c r="G2" s="25"/>
      <c r="H2" s="25"/>
      <c r="I2" s="25"/>
      <c r="J2" s="25"/>
    </row>
    <row r="3" ht="21.3" customHeight="1" spans="1:10">
      <c r="A3" s="19" t="s">
        <v>2</v>
      </c>
      <c r="B3" s="19"/>
      <c r="C3" s="19"/>
      <c r="D3" s="26"/>
      <c r="E3" s="26"/>
      <c r="F3" s="26"/>
      <c r="G3" s="26"/>
      <c r="H3" s="26"/>
      <c r="I3" s="26"/>
      <c r="J3" s="26"/>
    </row>
    <row r="4" ht="27.15" customHeight="1" spans="1:10">
      <c r="A4" s="21" t="s">
        <v>433</v>
      </c>
      <c r="B4" s="21" t="s">
        <v>434</v>
      </c>
      <c r="C4" s="21" t="s">
        <v>435</v>
      </c>
      <c r="D4" s="21" t="s">
        <v>436</v>
      </c>
      <c r="E4" s="21" t="s">
        <v>437</v>
      </c>
      <c r="F4" s="21" t="s">
        <v>438</v>
      </c>
      <c r="G4" s="21" t="s">
        <v>439</v>
      </c>
      <c r="H4" s="21" t="s">
        <v>440</v>
      </c>
      <c r="I4" s="21" t="s">
        <v>441</v>
      </c>
      <c r="J4" s="21" t="s">
        <v>442</v>
      </c>
    </row>
    <row r="5" ht="18.75" customHeight="1" spans="1:10">
      <c r="A5" s="21" t="s">
        <v>60</v>
      </c>
      <c r="B5" s="21" t="s">
        <v>61</v>
      </c>
      <c r="C5" s="21" t="s">
        <v>62</v>
      </c>
      <c r="D5" s="21" t="s">
        <v>63</v>
      </c>
      <c r="E5" s="21" t="s">
        <v>64</v>
      </c>
      <c r="F5" s="21" t="s">
        <v>65</v>
      </c>
      <c r="G5" s="21" t="s">
        <v>66</v>
      </c>
      <c r="H5" s="21" t="s">
        <v>67</v>
      </c>
      <c r="I5" s="21" t="s">
        <v>68</v>
      </c>
      <c r="J5" s="21" t="s">
        <v>86</v>
      </c>
    </row>
    <row r="6" ht="18.75" customHeight="1" spans="1:10">
      <c r="A6" s="16"/>
      <c r="B6" s="16"/>
      <c r="C6" s="16"/>
      <c r="D6" s="16"/>
      <c r="E6" s="16"/>
      <c r="F6" s="16"/>
      <c r="G6" s="16"/>
      <c r="H6" s="16"/>
      <c r="I6" s="16"/>
      <c r="J6" s="16"/>
    </row>
    <row r="7" ht="18.75" customHeight="1" spans="1:10">
      <c r="A7" s="16"/>
      <c r="B7" s="16"/>
      <c r="C7" s="16"/>
      <c r="D7" s="16"/>
      <c r="E7" s="16"/>
      <c r="F7" s="16"/>
      <c r="G7" s="16"/>
      <c r="H7" s="16"/>
      <c r="I7" s="16"/>
      <c r="J7" s="16"/>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XFD1048576"/>
    </sheetView>
  </sheetViews>
  <sheetFormatPr defaultColWidth="8.85" defaultRowHeight="15" customHeight="1" outlineLevelRow="6" outlineLevelCol="7"/>
  <cols>
    <col min="1" max="8" width="28.575" customWidth="1"/>
  </cols>
  <sheetData>
    <row r="1" ht="18.75" customHeight="1" spans="1:8">
      <c r="A1" s="19"/>
      <c r="B1" s="19"/>
      <c r="C1" s="19"/>
      <c r="D1" s="19"/>
      <c r="E1" s="19"/>
      <c r="F1" s="19"/>
      <c r="G1" s="19"/>
      <c r="H1" s="22" t="s">
        <v>950</v>
      </c>
    </row>
    <row r="2" ht="41.4" customHeight="1" spans="1:8">
      <c r="A2" s="20" t="s">
        <v>951</v>
      </c>
      <c r="B2" s="20"/>
      <c r="C2" s="20"/>
      <c r="D2" s="20"/>
      <c r="E2" s="20"/>
      <c r="F2" s="20"/>
      <c r="G2" s="20"/>
      <c r="H2" s="20"/>
    </row>
    <row r="3" ht="18.75" customHeight="1" spans="1:8">
      <c r="A3" s="19" t="s">
        <v>2</v>
      </c>
      <c r="B3" s="19"/>
      <c r="C3" s="19"/>
      <c r="D3" s="19"/>
      <c r="E3" s="19"/>
      <c r="F3" s="19"/>
      <c r="G3" s="19"/>
      <c r="H3" s="19"/>
    </row>
    <row r="4" ht="18.75" customHeight="1" spans="1:8">
      <c r="A4" s="21" t="s">
        <v>253</v>
      </c>
      <c r="B4" s="21" t="s">
        <v>952</v>
      </c>
      <c r="C4" s="21" t="s">
        <v>953</v>
      </c>
      <c r="D4" s="21" t="s">
        <v>954</v>
      </c>
      <c r="E4" s="21" t="s">
        <v>884</v>
      </c>
      <c r="F4" s="21" t="s">
        <v>955</v>
      </c>
      <c r="G4" s="21"/>
      <c r="H4" s="21"/>
    </row>
    <row r="5" ht="18.75" customHeight="1" spans="1:8">
      <c r="A5" s="21"/>
      <c r="B5" s="21"/>
      <c r="C5" s="21"/>
      <c r="D5" s="21"/>
      <c r="E5" s="21"/>
      <c r="F5" s="21" t="s">
        <v>885</v>
      </c>
      <c r="G5" s="21" t="s">
        <v>956</v>
      </c>
      <c r="H5" s="21" t="s">
        <v>957</v>
      </c>
    </row>
    <row r="6" ht="18.75" customHeight="1" spans="1:8">
      <c r="A6" s="21" t="s">
        <v>60</v>
      </c>
      <c r="B6" s="21" t="s">
        <v>61</v>
      </c>
      <c r="C6" s="21" t="s">
        <v>62</v>
      </c>
      <c r="D6" s="21" t="s">
        <v>63</v>
      </c>
      <c r="E6" s="21" t="s">
        <v>64</v>
      </c>
      <c r="F6" s="21" t="s">
        <v>65</v>
      </c>
      <c r="G6" s="21" t="s">
        <v>66</v>
      </c>
      <c r="H6" s="21" t="s">
        <v>67</v>
      </c>
    </row>
    <row r="7" ht="18.75" customHeight="1" spans="1:8">
      <c r="A7" s="16"/>
      <c r="B7" s="16"/>
      <c r="C7" s="16"/>
      <c r="D7" s="16"/>
      <c r="E7" s="23"/>
      <c r="F7" s="23"/>
      <c r="G7" s="18"/>
      <c r="H7" s="18"/>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1" sqref="$A1:$XFD1048576"/>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9"/>
      <c r="I1" s="9"/>
      <c r="J1" s="9"/>
      <c r="K1" s="9" t="s">
        <v>958</v>
      </c>
    </row>
    <row r="2" ht="45" customHeight="1" spans="1:11">
      <c r="A2" s="2" t="s">
        <v>959</v>
      </c>
      <c r="B2" s="2"/>
      <c r="C2" s="2"/>
      <c r="D2" s="2"/>
      <c r="E2" s="2"/>
      <c r="F2" s="2"/>
      <c r="G2" s="2"/>
      <c r="H2" s="2"/>
      <c r="I2" s="2"/>
      <c r="J2" s="2"/>
      <c r="K2" s="2"/>
    </row>
    <row r="3" ht="18.75" customHeight="1" spans="1:11">
      <c r="A3" s="3" t="s">
        <v>2</v>
      </c>
      <c r="B3" s="3"/>
      <c r="C3" s="3"/>
      <c r="D3" s="3"/>
      <c r="E3" s="3"/>
      <c r="F3" s="3"/>
      <c r="G3" s="3"/>
      <c r="H3" s="10"/>
      <c r="I3" s="10"/>
      <c r="J3" s="10"/>
      <c r="K3" s="10" t="s">
        <v>43</v>
      </c>
    </row>
    <row r="4" ht="18.75" customHeight="1" spans="1:11">
      <c r="A4" s="12" t="s">
        <v>336</v>
      </c>
      <c r="B4" s="12" t="s">
        <v>255</v>
      </c>
      <c r="C4" s="12" t="s">
        <v>337</v>
      </c>
      <c r="D4" s="12" t="s">
        <v>256</v>
      </c>
      <c r="E4" s="12" t="s">
        <v>257</v>
      </c>
      <c r="F4" s="12" t="s">
        <v>338</v>
      </c>
      <c r="G4" s="12" t="s">
        <v>259</v>
      </c>
      <c r="H4" s="12" t="s">
        <v>46</v>
      </c>
      <c r="I4" s="12" t="s">
        <v>960</v>
      </c>
      <c r="J4" s="12"/>
      <c r="K4" s="12"/>
    </row>
    <row r="5" ht="18.75" customHeight="1" spans="1:11">
      <c r="A5" s="12"/>
      <c r="B5" s="12"/>
      <c r="C5" s="12"/>
      <c r="D5" s="12"/>
      <c r="E5" s="12"/>
      <c r="F5" s="12"/>
      <c r="G5" s="12"/>
      <c r="H5" s="12"/>
      <c r="I5" s="12" t="s">
        <v>49</v>
      </c>
      <c r="J5" s="12" t="s">
        <v>50</v>
      </c>
      <c r="K5" s="12" t="s">
        <v>51</v>
      </c>
    </row>
    <row r="6" ht="22.65" customHeight="1" spans="1:11">
      <c r="A6" s="12"/>
      <c r="B6" s="12"/>
      <c r="C6" s="12"/>
      <c r="D6" s="12"/>
      <c r="E6" s="12"/>
      <c r="F6" s="12"/>
      <c r="G6" s="12"/>
      <c r="H6" s="12"/>
      <c r="I6" s="12"/>
      <c r="J6" s="12"/>
      <c r="K6" s="12"/>
    </row>
    <row r="7" ht="18.75" customHeight="1" spans="1:11">
      <c r="A7" s="13" t="s">
        <v>60</v>
      </c>
      <c r="B7" s="13">
        <v>2</v>
      </c>
      <c r="C7" s="13">
        <v>3</v>
      </c>
      <c r="D7" s="13">
        <v>4</v>
      </c>
      <c r="E7" s="13">
        <v>5</v>
      </c>
      <c r="F7" s="13">
        <v>6</v>
      </c>
      <c r="G7" s="13">
        <v>7</v>
      </c>
      <c r="H7" s="13">
        <v>8</v>
      </c>
      <c r="I7" s="13">
        <v>9</v>
      </c>
      <c r="J7" s="13">
        <v>10</v>
      </c>
      <c r="K7" s="13">
        <v>11</v>
      </c>
    </row>
    <row r="8" ht="20.25" customHeight="1" spans="1:11">
      <c r="A8" s="14"/>
      <c r="B8" s="15" t="s">
        <v>718</v>
      </c>
      <c r="C8" s="14"/>
      <c r="D8" s="14"/>
      <c r="E8" s="14"/>
      <c r="F8" s="14"/>
      <c r="G8" s="14"/>
      <c r="H8" s="18">
        <v>700000</v>
      </c>
      <c r="I8" s="18">
        <v>700000</v>
      </c>
      <c r="J8" s="18"/>
      <c r="K8" s="18"/>
    </row>
    <row r="9" ht="20.25" customHeight="1" spans="1:11">
      <c r="A9" s="14" t="s">
        <v>961</v>
      </c>
      <c r="B9" s="15" t="s">
        <v>718</v>
      </c>
      <c r="C9" s="14" t="s">
        <v>72</v>
      </c>
      <c r="D9" s="14" t="s">
        <v>179</v>
      </c>
      <c r="E9" s="14" t="s">
        <v>180</v>
      </c>
      <c r="F9" s="14" t="s">
        <v>962</v>
      </c>
      <c r="G9" s="14" t="s">
        <v>423</v>
      </c>
      <c r="H9" s="18">
        <v>700000</v>
      </c>
      <c r="I9" s="18">
        <v>700000</v>
      </c>
      <c r="J9" s="18"/>
      <c r="K9" s="18"/>
    </row>
    <row r="10" ht="20.25" customHeight="1" spans="1:11">
      <c r="A10" s="16"/>
      <c r="B10" s="15" t="s">
        <v>781</v>
      </c>
      <c r="C10" s="16"/>
      <c r="D10" s="16"/>
      <c r="E10" s="16"/>
      <c r="F10" s="16"/>
      <c r="G10" s="16"/>
      <c r="H10" s="18">
        <v>40000</v>
      </c>
      <c r="I10" s="18">
        <v>40000</v>
      </c>
      <c r="J10" s="18"/>
      <c r="K10" s="16"/>
    </row>
    <row r="11" ht="20.25" customHeight="1" spans="1:11">
      <c r="A11" s="14" t="s">
        <v>961</v>
      </c>
      <c r="B11" s="15" t="s">
        <v>781</v>
      </c>
      <c r="C11" s="14" t="s">
        <v>72</v>
      </c>
      <c r="D11" s="14" t="s">
        <v>963</v>
      </c>
      <c r="E11" s="14" t="s">
        <v>964</v>
      </c>
      <c r="F11" s="14" t="s">
        <v>965</v>
      </c>
      <c r="G11" s="14" t="s">
        <v>966</v>
      </c>
      <c r="H11" s="18">
        <v>40000</v>
      </c>
      <c r="I11" s="18">
        <v>40000</v>
      </c>
      <c r="J11" s="18"/>
      <c r="K11" s="16"/>
    </row>
    <row r="12" ht="20.25" customHeight="1" spans="1:11">
      <c r="A12" s="17" t="s">
        <v>46</v>
      </c>
      <c r="B12" s="17"/>
      <c r="C12" s="17"/>
      <c r="D12" s="17"/>
      <c r="E12" s="17"/>
      <c r="F12" s="17"/>
      <c r="G12" s="17"/>
      <c r="H12" s="18">
        <v>740000</v>
      </c>
      <c r="I12" s="18">
        <v>740000</v>
      </c>
      <c r="J12" s="18"/>
      <c r="K12" s="18"/>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tabSelected="1" workbookViewId="0">
      <selection activeCell="K10" sqref="K10"/>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9"/>
      <c r="F1" s="9"/>
      <c r="G1" s="9" t="s">
        <v>967</v>
      </c>
    </row>
    <row r="2" ht="45" customHeight="1" spans="1:7">
      <c r="A2" s="2" t="s">
        <v>968</v>
      </c>
      <c r="B2" s="2"/>
      <c r="C2" s="2"/>
      <c r="D2" s="2"/>
      <c r="E2" s="2"/>
      <c r="F2" s="2"/>
      <c r="G2" s="2"/>
    </row>
    <row r="3" ht="24.15" customHeight="1" spans="1:7">
      <c r="A3" s="3" t="s">
        <v>2</v>
      </c>
      <c r="B3" s="3"/>
      <c r="C3" s="3"/>
      <c r="D3" s="3"/>
      <c r="E3" s="10"/>
      <c r="F3" s="10"/>
      <c r="G3" s="10" t="s">
        <v>43</v>
      </c>
    </row>
    <row r="4" ht="18.75" customHeight="1" spans="1:7">
      <c r="A4" s="4" t="s">
        <v>337</v>
      </c>
      <c r="B4" s="4" t="s">
        <v>336</v>
      </c>
      <c r="C4" s="4" t="s">
        <v>255</v>
      </c>
      <c r="D4" s="4" t="s">
        <v>969</v>
      </c>
      <c r="E4" s="4" t="s">
        <v>49</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60</v>
      </c>
      <c r="B7" s="5">
        <v>2</v>
      </c>
      <c r="C7" s="5">
        <v>3</v>
      </c>
      <c r="D7" s="5">
        <v>4</v>
      </c>
      <c r="E7" s="5">
        <v>5</v>
      </c>
      <c r="F7" s="5">
        <v>6</v>
      </c>
      <c r="G7" s="5">
        <v>7</v>
      </c>
    </row>
    <row r="8" ht="20.25" customHeight="1" spans="1:7">
      <c r="A8" s="6" t="s">
        <v>72</v>
      </c>
      <c r="B8" s="6" t="s">
        <v>342</v>
      </c>
      <c r="C8" s="7" t="s">
        <v>341</v>
      </c>
      <c r="D8" s="6" t="s">
        <v>970</v>
      </c>
      <c r="E8" s="11">
        <v>12000</v>
      </c>
      <c r="F8" s="11"/>
      <c r="G8" s="11"/>
    </row>
    <row r="9" ht="20.25" customHeight="1" spans="1:7">
      <c r="A9" s="6" t="s">
        <v>72</v>
      </c>
      <c r="B9" s="6" t="s">
        <v>347</v>
      </c>
      <c r="C9" s="7" t="s">
        <v>346</v>
      </c>
      <c r="D9" s="6" t="s">
        <v>970</v>
      </c>
      <c r="E9" s="11">
        <v>3230000</v>
      </c>
      <c r="F9" s="11"/>
      <c r="G9" s="11"/>
    </row>
    <row r="10" ht="20.25" customHeight="1" spans="1:7">
      <c r="A10" s="6" t="s">
        <v>72</v>
      </c>
      <c r="B10" s="6" t="s">
        <v>347</v>
      </c>
      <c r="C10" s="7" t="s">
        <v>351</v>
      </c>
      <c r="D10" s="6" t="s">
        <v>970</v>
      </c>
      <c r="E10" s="11">
        <v>447000</v>
      </c>
      <c r="F10" s="11"/>
      <c r="G10" s="11"/>
    </row>
    <row r="11" ht="20.25" customHeight="1" spans="1:7">
      <c r="A11" s="6" t="s">
        <v>72</v>
      </c>
      <c r="B11" s="6" t="s">
        <v>347</v>
      </c>
      <c r="C11" s="7" t="s">
        <v>353</v>
      </c>
      <c r="D11" s="6" t="s">
        <v>970</v>
      </c>
      <c r="E11" s="11">
        <v>93146.86</v>
      </c>
      <c r="F11" s="11"/>
      <c r="G11" s="11"/>
    </row>
    <row r="12" ht="20.25" customHeight="1" spans="1:7">
      <c r="A12" s="6" t="s">
        <v>72</v>
      </c>
      <c r="B12" s="6" t="s">
        <v>342</v>
      </c>
      <c r="C12" s="7" t="s">
        <v>357</v>
      </c>
      <c r="D12" s="6" t="s">
        <v>970</v>
      </c>
      <c r="E12" s="11">
        <v>100000</v>
      </c>
      <c r="F12" s="11"/>
      <c r="G12" s="11"/>
    </row>
    <row r="13" ht="20.25" customHeight="1" spans="1:7">
      <c r="A13" s="6" t="s">
        <v>72</v>
      </c>
      <c r="B13" s="6" t="s">
        <v>342</v>
      </c>
      <c r="C13" s="7" t="s">
        <v>363</v>
      </c>
      <c r="D13" s="6" t="s">
        <v>970</v>
      </c>
      <c r="E13" s="11">
        <v>960000</v>
      </c>
      <c r="F13" s="11"/>
      <c r="G13" s="11"/>
    </row>
    <row r="14" ht="20.25" customHeight="1" spans="1:7">
      <c r="A14" s="6" t="s">
        <v>72</v>
      </c>
      <c r="B14" s="6" t="s">
        <v>347</v>
      </c>
      <c r="C14" s="7" t="s">
        <v>367</v>
      </c>
      <c r="D14" s="6" t="s">
        <v>970</v>
      </c>
      <c r="E14" s="11">
        <v>2388650</v>
      </c>
      <c r="F14" s="11"/>
      <c r="G14" s="11"/>
    </row>
    <row r="15" ht="20.25" customHeight="1" spans="1:7">
      <c r="A15" s="6" t="s">
        <v>72</v>
      </c>
      <c r="B15" s="6" t="s">
        <v>342</v>
      </c>
      <c r="C15" s="7" t="s">
        <v>369</v>
      </c>
      <c r="D15" s="6" t="s">
        <v>970</v>
      </c>
      <c r="E15" s="11">
        <v>25600</v>
      </c>
      <c r="F15" s="11"/>
      <c r="G15" s="11"/>
    </row>
    <row r="16" ht="20.25" customHeight="1" spans="1:7">
      <c r="A16" s="6" t="s">
        <v>72</v>
      </c>
      <c r="B16" s="6" t="s">
        <v>342</v>
      </c>
      <c r="C16" s="7" t="s">
        <v>371</v>
      </c>
      <c r="D16" s="6" t="s">
        <v>970</v>
      </c>
      <c r="E16" s="11">
        <v>48000</v>
      </c>
      <c r="F16" s="11"/>
      <c r="G16" s="11"/>
    </row>
    <row r="17" ht="20.25" customHeight="1" spans="1:7">
      <c r="A17" s="6" t="s">
        <v>72</v>
      </c>
      <c r="B17" s="6" t="s">
        <v>374</v>
      </c>
      <c r="C17" s="7" t="s">
        <v>373</v>
      </c>
      <c r="D17" s="6" t="s">
        <v>970</v>
      </c>
      <c r="E17" s="11">
        <v>1800</v>
      </c>
      <c r="F17" s="11"/>
      <c r="G17" s="11"/>
    </row>
    <row r="18" ht="20.25" customHeight="1" spans="1:7">
      <c r="A18" s="6" t="s">
        <v>72</v>
      </c>
      <c r="B18" s="6" t="s">
        <v>342</v>
      </c>
      <c r="C18" s="7" t="s">
        <v>376</v>
      </c>
      <c r="D18" s="6" t="s">
        <v>970</v>
      </c>
      <c r="E18" s="11">
        <v>140000</v>
      </c>
      <c r="F18" s="11"/>
      <c r="G18" s="11"/>
    </row>
    <row r="19" ht="20.25" customHeight="1" spans="1:7">
      <c r="A19" s="6" t="s">
        <v>72</v>
      </c>
      <c r="B19" s="6" t="s">
        <v>342</v>
      </c>
      <c r="C19" s="7" t="s">
        <v>378</v>
      </c>
      <c r="D19" s="6" t="s">
        <v>970</v>
      </c>
      <c r="E19" s="11">
        <v>533000</v>
      </c>
      <c r="F19" s="11"/>
      <c r="G19" s="11"/>
    </row>
    <row r="20" ht="20.25" customHeight="1" spans="1:7">
      <c r="A20" s="6" t="s">
        <v>72</v>
      </c>
      <c r="B20" s="6" t="s">
        <v>342</v>
      </c>
      <c r="C20" s="7" t="s">
        <v>387</v>
      </c>
      <c r="D20" s="6" t="s">
        <v>970</v>
      </c>
      <c r="E20" s="11">
        <v>14000</v>
      </c>
      <c r="F20" s="11"/>
      <c r="G20" s="11"/>
    </row>
    <row r="21" ht="20.25" customHeight="1" spans="1:7">
      <c r="A21" s="6" t="s">
        <v>72</v>
      </c>
      <c r="B21" s="6" t="s">
        <v>342</v>
      </c>
      <c r="C21" s="7" t="s">
        <v>389</v>
      </c>
      <c r="D21" s="6" t="s">
        <v>970</v>
      </c>
      <c r="E21" s="11">
        <v>13440</v>
      </c>
      <c r="F21" s="11"/>
      <c r="G21" s="11"/>
    </row>
    <row r="22" ht="20.25" customHeight="1" spans="1:7">
      <c r="A22" s="6" t="s">
        <v>72</v>
      </c>
      <c r="B22" s="6" t="s">
        <v>342</v>
      </c>
      <c r="C22" s="7" t="s">
        <v>401</v>
      </c>
      <c r="D22" s="6" t="s">
        <v>970</v>
      </c>
      <c r="E22" s="11">
        <v>30000</v>
      </c>
      <c r="F22" s="11"/>
      <c r="G22" s="11"/>
    </row>
    <row r="23" ht="20.25" customHeight="1" spans="1:7">
      <c r="A23" s="6" t="s">
        <v>72</v>
      </c>
      <c r="B23" s="6" t="s">
        <v>347</v>
      </c>
      <c r="C23" s="7" t="s">
        <v>403</v>
      </c>
      <c r="D23" s="6" t="s">
        <v>970</v>
      </c>
      <c r="E23" s="11">
        <v>106920</v>
      </c>
      <c r="F23" s="11"/>
      <c r="G23" s="11"/>
    </row>
    <row r="24" ht="20.25" customHeight="1" spans="1:7">
      <c r="A24" s="6" t="s">
        <v>72</v>
      </c>
      <c r="B24" s="6" t="s">
        <v>342</v>
      </c>
      <c r="C24" s="7" t="s">
        <v>405</v>
      </c>
      <c r="D24" s="6" t="s">
        <v>970</v>
      </c>
      <c r="E24" s="11">
        <v>14240</v>
      </c>
      <c r="F24" s="11"/>
      <c r="G24" s="11"/>
    </row>
    <row r="25" ht="20.25" customHeight="1" spans="1:7">
      <c r="A25" s="6" t="s">
        <v>72</v>
      </c>
      <c r="B25" s="6" t="s">
        <v>347</v>
      </c>
      <c r="C25" s="7" t="s">
        <v>413</v>
      </c>
      <c r="D25" s="6" t="s">
        <v>970</v>
      </c>
      <c r="E25" s="11">
        <v>29076</v>
      </c>
      <c r="F25" s="11"/>
      <c r="G25" s="11"/>
    </row>
    <row r="26" ht="20.25" customHeight="1" spans="1:7">
      <c r="A26" s="8" t="s">
        <v>46</v>
      </c>
      <c r="B26" s="8"/>
      <c r="C26" s="8"/>
      <c r="D26" s="8"/>
      <c r="E26" s="11">
        <v>8186872.86</v>
      </c>
      <c r="F26" s="11"/>
      <c r="G26" s="11"/>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C1" workbookViewId="0">
      <selection activeCell="C1" sqref="$A1:$XFD1048576"/>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41</v>
      </c>
    </row>
    <row r="2" ht="37.5" customHeight="1" spans="1:19">
      <c r="A2" s="2" t="s">
        <v>42</v>
      </c>
      <c r="B2" s="2"/>
      <c r="C2" s="2"/>
      <c r="D2" s="2"/>
      <c r="E2" s="2"/>
      <c r="F2" s="2"/>
      <c r="G2" s="2"/>
      <c r="H2" s="2"/>
      <c r="I2" s="2"/>
      <c r="J2" s="2"/>
      <c r="K2" s="2"/>
      <c r="L2" s="2"/>
      <c r="M2" s="2"/>
      <c r="N2" s="2"/>
      <c r="O2" s="2"/>
      <c r="P2" s="2"/>
      <c r="Q2" s="2"/>
      <c r="R2" s="2"/>
      <c r="S2" s="2"/>
    </row>
    <row r="3" ht="18.75" customHeight="1" spans="1:19">
      <c r="A3" s="3" t="s">
        <v>2</v>
      </c>
      <c r="B3" s="3"/>
      <c r="C3" s="3"/>
      <c r="D3" s="3"/>
      <c r="E3" s="50"/>
      <c r="F3" s="50"/>
      <c r="G3" s="50"/>
      <c r="H3" s="50"/>
      <c r="I3" s="10"/>
      <c r="J3" s="10"/>
      <c r="K3" s="10"/>
      <c r="L3" s="10"/>
      <c r="M3" s="10"/>
      <c r="N3" s="10"/>
      <c r="O3" s="10"/>
      <c r="P3" s="10"/>
      <c r="Q3" s="10"/>
      <c r="R3" s="10"/>
      <c r="S3" s="10" t="s">
        <v>43</v>
      </c>
    </row>
    <row r="4" ht="18.75" customHeight="1" spans="1:19">
      <c r="A4" s="12" t="s">
        <v>44</v>
      </c>
      <c r="B4" s="75" t="s">
        <v>45</v>
      </c>
      <c r="C4" s="75" t="s">
        <v>46</v>
      </c>
      <c r="D4" s="75" t="s">
        <v>47</v>
      </c>
      <c r="E4" s="75"/>
      <c r="F4" s="75"/>
      <c r="G4" s="75"/>
      <c r="H4" s="75"/>
      <c r="I4" s="75"/>
      <c r="J4" s="78"/>
      <c r="K4" s="78"/>
      <c r="L4" s="78"/>
      <c r="M4" s="78"/>
      <c r="N4" s="78"/>
      <c r="O4" s="75" t="s">
        <v>34</v>
      </c>
      <c r="P4" s="75"/>
      <c r="Q4" s="75"/>
      <c r="R4" s="75"/>
      <c r="S4" s="75"/>
    </row>
    <row r="5" ht="18.75" customHeight="1" spans="1:19">
      <c r="A5" s="12"/>
      <c r="B5" s="75"/>
      <c r="C5" s="75"/>
      <c r="D5" s="76" t="s">
        <v>48</v>
      </c>
      <c r="E5" s="76" t="s">
        <v>49</v>
      </c>
      <c r="F5" s="76" t="s">
        <v>50</v>
      </c>
      <c r="G5" s="76" t="s">
        <v>51</v>
      </c>
      <c r="H5" s="76" t="s">
        <v>52</v>
      </c>
      <c r="I5" s="79" t="s">
        <v>53</v>
      </c>
      <c r="J5" s="80"/>
      <c r="K5" s="80"/>
      <c r="L5" s="80"/>
      <c r="M5" s="80"/>
      <c r="N5" s="80"/>
      <c r="O5" s="79" t="s">
        <v>48</v>
      </c>
      <c r="P5" s="79" t="s">
        <v>49</v>
      </c>
      <c r="Q5" s="79" t="s">
        <v>50</v>
      </c>
      <c r="R5" s="79" t="s">
        <v>51</v>
      </c>
      <c r="S5" s="76" t="s">
        <v>54</v>
      </c>
    </row>
    <row r="6" ht="18.75" customHeight="1" spans="1:19">
      <c r="A6" s="12"/>
      <c r="B6" s="75"/>
      <c r="C6" s="75"/>
      <c r="D6" s="76"/>
      <c r="E6" s="76"/>
      <c r="F6" s="76"/>
      <c r="G6" s="76"/>
      <c r="H6" s="76"/>
      <c r="I6" s="79" t="s">
        <v>48</v>
      </c>
      <c r="J6" s="79" t="s">
        <v>55</v>
      </c>
      <c r="K6" s="79" t="s">
        <v>56</v>
      </c>
      <c r="L6" s="79" t="s">
        <v>57</v>
      </c>
      <c r="M6" s="79" t="s">
        <v>58</v>
      </c>
      <c r="N6" s="79" t="s">
        <v>59</v>
      </c>
      <c r="O6" s="79"/>
      <c r="P6" s="79"/>
      <c r="Q6" s="79"/>
      <c r="R6" s="79"/>
      <c r="S6" s="76"/>
    </row>
    <row r="7" ht="18.75" customHeight="1" spans="1:19">
      <c r="A7" s="77" t="s">
        <v>60</v>
      </c>
      <c r="B7" s="13" t="s">
        <v>61</v>
      </c>
      <c r="C7" s="13" t="s">
        <v>62</v>
      </c>
      <c r="D7" s="13" t="s">
        <v>63</v>
      </c>
      <c r="E7" s="77" t="s">
        <v>64</v>
      </c>
      <c r="F7" s="13" t="s">
        <v>65</v>
      </c>
      <c r="G7" s="13" t="s">
        <v>66</v>
      </c>
      <c r="H7" s="77" t="s">
        <v>67</v>
      </c>
      <c r="I7" s="13" t="s">
        <v>68</v>
      </c>
      <c r="J7" s="13">
        <v>10</v>
      </c>
      <c r="K7" s="13">
        <v>11</v>
      </c>
      <c r="L7" s="13">
        <v>12</v>
      </c>
      <c r="M7" s="13">
        <v>13</v>
      </c>
      <c r="N7" s="13">
        <v>14</v>
      </c>
      <c r="O7" s="13">
        <v>15</v>
      </c>
      <c r="P7" s="13">
        <v>16</v>
      </c>
      <c r="Q7" s="13">
        <v>17</v>
      </c>
      <c r="R7" s="13">
        <v>18</v>
      </c>
      <c r="S7" s="13">
        <v>19</v>
      </c>
    </row>
    <row r="8" ht="20.25" customHeight="1" spans="1:19">
      <c r="A8" s="15" t="s">
        <v>69</v>
      </c>
      <c r="B8" s="15" t="s">
        <v>70</v>
      </c>
      <c r="C8" s="18">
        <v>29076156.32</v>
      </c>
      <c r="D8" s="18">
        <v>25783802.82</v>
      </c>
      <c r="E8" s="18">
        <v>25693802.82</v>
      </c>
      <c r="F8" s="18">
        <v>90000</v>
      </c>
      <c r="G8" s="18"/>
      <c r="H8" s="18"/>
      <c r="I8" s="18">
        <v>3292353.5</v>
      </c>
      <c r="J8" s="18"/>
      <c r="K8" s="18"/>
      <c r="L8" s="18"/>
      <c r="M8" s="18"/>
      <c r="N8" s="18">
        <v>3292353.5</v>
      </c>
      <c r="O8" s="18"/>
      <c r="P8" s="18"/>
      <c r="Q8" s="18"/>
      <c r="R8" s="18"/>
      <c r="S8" s="18"/>
    </row>
    <row r="9" ht="20.25" customHeight="1" spans="1:19">
      <c r="A9" s="62" t="s">
        <v>71</v>
      </c>
      <c r="B9" s="62" t="s">
        <v>72</v>
      </c>
      <c r="C9" s="18">
        <v>29076156.32</v>
      </c>
      <c r="D9" s="18">
        <v>25783802.82</v>
      </c>
      <c r="E9" s="18">
        <v>25693802.82</v>
      </c>
      <c r="F9" s="18">
        <v>90000</v>
      </c>
      <c r="G9" s="18"/>
      <c r="H9" s="18"/>
      <c r="I9" s="18">
        <v>3292353.5</v>
      </c>
      <c r="J9" s="18"/>
      <c r="K9" s="18"/>
      <c r="L9" s="18"/>
      <c r="M9" s="18"/>
      <c r="N9" s="18">
        <v>3292353.5</v>
      </c>
      <c r="O9" s="16"/>
      <c r="P9" s="16"/>
      <c r="Q9" s="16"/>
      <c r="R9" s="16"/>
      <c r="S9" s="16"/>
    </row>
    <row r="10" ht="20.25" customHeight="1" spans="1:19">
      <c r="A10" s="42" t="s">
        <v>46</v>
      </c>
      <c r="B10" s="42"/>
      <c r="C10" s="18">
        <v>29076156.32</v>
      </c>
      <c r="D10" s="18">
        <v>25783802.82</v>
      </c>
      <c r="E10" s="18">
        <v>25693802.82</v>
      </c>
      <c r="F10" s="18">
        <v>90000</v>
      </c>
      <c r="G10" s="18"/>
      <c r="H10" s="18"/>
      <c r="I10" s="18">
        <v>3292353.5</v>
      </c>
      <c r="J10" s="18"/>
      <c r="K10" s="18"/>
      <c r="L10" s="18"/>
      <c r="M10" s="18"/>
      <c r="N10" s="18">
        <v>3292353.5</v>
      </c>
      <c r="O10" s="18"/>
      <c r="P10" s="18"/>
      <c r="Q10" s="18"/>
      <c r="R10" s="18"/>
      <c r="S10" s="18"/>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7"/>
  <sheetViews>
    <sheetView showZeros="0" topLeftCell="A28" workbookViewId="0">
      <selection activeCell="A28" sqref="$A1:$XFD1048576"/>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73</v>
      </c>
    </row>
    <row r="2" ht="37.5" customHeight="1" spans="1:15">
      <c r="A2" s="2" t="s">
        <v>74</v>
      </c>
      <c r="B2" s="2"/>
      <c r="C2" s="2"/>
      <c r="D2" s="2"/>
      <c r="E2" s="2"/>
      <c r="F2" s="2"/>
      <c r="G2" s="2"/>
      <c r="H2" s="2"/>
      <c r="I2" s="2"/>
      <c r="J2" s="2"/>
      <c r="K2" s="51"/>
      <c r="L2" s="51"/>
      <c r="M2" s="51"/>
      <c r="N2" s="51"/>
      <c r="O2" s="51"/>
    </row>
    <row r="3" ht="18.75" customHeight="1" spans="1:15">
      <c r="A3" s="39" t="s">
        <v>2</v>
      </c>
      <c r="B3" s="39"/>
      <c r="C3" s="39"/>
      <c r="D3" s="39"/>
      <c r="E3" s="39"/>
      <c r="F3" s="39"/>
      <c r="G3" s="39"/>
      <c r="H3" s="39"/>
      <c r="I3" s="39"/>
      <c r="J3" s="9"/>
      <c r="K3" s="9"/>
      <c r="L3" s="9"/>
      <c r="M3" s="9"/>
      <c r="N3" s="9"/>
      <c r="O3" s="9" t="s">
        <v>43</v>
      </c>
    </row>
    <row r="4" ht="18.75" customHeight="1" spans="1:15">
      <c r="A4" s="12" t="s">
        <v>75</v>
      </c>
      <c r="B4" s="12" t="s">
        <v>76</v>
      </c>
      <c r="C4" s="41" t="s">
        <v>46</v>
      </c>
      <c r="D4" s="41" t="s">
        <v>49</v>
      </c>
      <c r="E4" s="41"/>
      <c r="F4" s="41"/>
      <c r="G4" s="12" t="s">
        <v>50</v>
      </c>
      <c r="H4" s="41" t="s">
        <v>51</v>
      </c>
      <c r="I4" s="12" t="s">
        <v>77</v>
      </c>
      <c r="J4" s="41" t="s">
        <v>78</v>
      </c>
      <c r="K4" s="41"/>
      <c r="L4" s="41"/>
      <c r="M4" s="41"/>
      <c r="N4" s="41"/>
      <c r="O4" s="41"/>
    </row>
    <row r="5" ht="18.75" customHeight="1" spans="1:15">
      <c r="A5" s="12"/>
      <c r="B5" s="12"/>
      <c r="C5" s="41"/>
      <c r="D5" s="41" t="s">
        <v>48</v>
      </c>
      <c r="E5" s="41" t="s">
        <v>79</v>
      </c>
      <c r="F5" s="41" t="s">
        <v>80</v>
      </c>
      <c r="G5" s="12"/>
      <c r="H5" s="41"/>
      <c r="I5" s="12"/>
      <c r="J5" s="41" t="s">
        <v>48</v>
      </c>
      <c r="K5" s="41" t="s">
        <v>81</v>
      </c>
      <c r="L5" s="13" t="s">
        <v>82</v>
      </c>
      <c r="M5" s="13" t="s">
        <v>83</v>
      </c>
      <c r="N5" s="13" t="s">
        <v>84</v>
      </c>
      <c r="O5" s="13" t="s">
        <v>85</v>
      </c>
    </row>
    <row r="6" ht="18.75" customHeight="1" spans="1:15">
      <c r="A6" s="13" t="s">
        <v>60</v>
      </c>
      <c r="B6" s="13" t="s">
        <v>61</v>
      </c>
      <c r="C6" s="13" t="s">
        <v>62</v>
      </c>
      <c r="D6" s="13" t="s">
        <v>63</v>
      </c>
      <c r="E6" s="13" t="s">
        <v>64</v>
      </c>
      <c r="F6" s="13" t="s">
        <v>65</v>
      </c>
      <c r="G6" s="13" t="s">
        <v>66</v>
      </c>
      <c r="H6" s="13" t="s">
        <v>67</v>
      </c>
      <c r="I6" s="13" t="s">
        <v>68</v>
      </c>
      <c r="J6" s="13" t="s">
        <v>86</v>
      </c>
      <c r="K6" s="13">
        <v>11</v>
      </c>
      <c r="L6" s="13">
        <v>12</v>
      </c>
      <c r="M6" s="13">
        <v>13</v>
      </c>
      <c r="N6" s="13">
        <v>14</v>
      </c>
      <c r="O6" s="13">
        <v>15</v>
      </c>
    </row>
    <row r="7" ht="20.25" customHeight="1" spans="1:15">
      <c r="A7" s="15" t="s">
        <v>87</v>
      </c>
      <c r="B7" s="15" t="s">
        <v>88</v>
      </c>
      <c r="C7" s="18">
        <v>13040786</v>
      </c>
      <c r="D7" s="18">
        <v>13040786</v>
      </c>
      <c r="E7" s="18">
        <v>12107586</v>
      </c>
      <c r="F7" s="18">
        <v>933200</v>
      </c>
      <c r="G7" s="18"/>
      <c r="H7" s="18"/>
      <c r="I7" s="18"/>
      <c r="J7" s="18"/>
      <c r="K7" s="18"/>
      <c r="L7" s="18"/>
      <c r="M7" s="18"/>
      <c r="N7" s="18"/>
      <c r="O7" s="18"/>
    </row>
    <row r="8" ht="20.25" customHeight="1" spans="1:15">
      <c r="A8" s="62" t="s">
        <v>89</v>
      </c>
      <c r="B8" s="62" t="s">
        <v>90</v>
      </c>
      <c r="C8" s="18">
        <v>165600</v>
      </c>
      <c r="D8" s="18">
        <v>165600</v>
      </c>
      <c r="E8" s="18"/>
      <c r="F8" s="18">
        <v>165600</v>
      </c>
      <c r="G8" s="18"/>
      <c r="H8" s="18"/>
      <c r="I8" s="18"/>
      <c r="J8" s="18"/>
      <c r="K8" s="18"/>
      <c r="L8" s="18"/>
      <c r="M8" s="18"/>
      <c r="N8" s="18"/>
      <c r="O8" s="18"/>
    </row>
    <row r="9" ht="20.25" customHeight="1" spans="1:15">
      <c r="A9" s="63" t="s">
        <v>91</v>
      </c>
      <c r="B9" s="63" t="s">
        <v>92</v>
      </c>
      <c r="C9" s="18">
        <v>165600</v>
      </c>
      <c r="D9" s="18">
        <v>165600</v>
      </c>
      <c r="E9" s="18"/>
      <c r="F9" s="18">
        <v>165600</v>
      </c>
      <c r="G9" s="18"/>
      <c r="H9" s="18"/>
      <c r="I9" s="18"/>
      <c r="J9" s="18"/>
      <c r="K9" s="18"/>
      <c r="L9" s="18"/>
      <c r="M9" s="18"/>
      <c r="N9" s="18"/>
      <c r="O9" s="18"/>
    </row>
    <row r="10" ht="20.25" customHeight="1" spans="1:15">
      <c r="A10" s="62" t="s">
        <v>93</v>
      </c>
      <c r="B10" s="62" t="s">
        <v>94</v>
      </c>
      <c r="C10" s="18">
        <v>12640586</v>
      </c>
      <c r="D10" s="18">
        <v>12640586</v>
      </c>
      <c r="E10" s="18">
        <v>12107586</v>
      </c>
      <c r="F10" s="18">
        <v>533000</v>
      </c>
      <c r="G10" s="18"/>
      <c r="H10" s="18"/>
      <c r="I10" s="18"/>
      <c r="J10" s="18"/>
      <c r="K10" s="18"/>
      <c r="L10" s="18"/>
      <c r="M10" s="18"/>
      <c r="N10" s="18"/>
      <c r="O10" s="18"/>
    </row>
    <row r="11" ht="20.25" customHeight="1" spans="1:15">
      <c r="A11" s="63" t="s">
        <v>95</v>
      </c>
      <c r="B11" s="63" t="s">
        <v>96</v>
      </c>
      <c r="C11" s="18">
        <v>5663369</v>
      </c>
      <c r="D11" s="18">
        <v>5663369</v>
      </c>
      <c r="E11" s="18">
        <v>5130369</v>
      </c>
      <c r="F11" s="18">
        <v>533000</v>
      </c>
      <c r="G11" s="18"/>
      <c r="H11" s="18"/>
      <c r="I11" s="18"/>
      <c r="J11" s="18"/>
      <c r="K11" s="18"/>
      <c r="L11" s="18"/>
      <c r="M11" s="18"/>
      <c r="N11" s="18"/>
      <c r="O11" s="18"/>
    </row>
    <row r="12" ht="20.25" customHeight="1" spans="1:15">
      <c r="A12" s="63" t="s">
        <v>97</v>
      </c>
      <c r="B12" s="63" t="s">
        <v>98</v>
      </c>
      <c r="C12" s="18">
        <v>6977217</v>
      </c>
      <c r="D12" s="18">
        <v>6977217</v>
      </c>
      <c r="E12" s="18">
        <v>6977217</v>
      </c>
      <c r="F12" s="18"/>
      <c r="G12" s="18"/>
      <c r="H12" s="18"/>
      <c r="I12" s="18"/>
      <c r="J12" s="18"/>
      <c r="K12" s="18"/>
      <c r="L12" s="18"/>
      <c r="M12" s="18"/>
      <c r="N12" s="18"/>
      <c r="O12" s="18"/>
    </row>
    <row r="13" ht="20.25" customHeight="1" spans="1:15">
      <c r="A13" s="62" t="s">
        <v>99</v>
      </c>
      <c r="B13" s="62" t="s">
        <v>100</v>
      </c>
      <c r="C13" s="18">
        <v>234600</v>
      </c>
      <c r="D13" s="18">
        <v>234600</v>
      </c>
      <c r="E13" s="18"/>
      <c r="F13" s="18">
        <v>234600</v>
      </c>
      <c r="G13" s="18"/>
      <c r="H13" s="18"/>
      <c r="I13" s="18"/>
      <c r="J13" s="18"/>
      <c r="K13" s="18"/>
      <c r="L13" s="18"/>
      <c r="M13" s="18"/>
      <c r="N13" s="18"/>
      <c r="O13" s="18"/>
    </row>
    <row r="14" ht="20.25" customHeight="1" spans="1:15">
      <c r="A14" s="63" t="s">
        <v>101</v>
      </c>
      <c r="B14" s="63" t="s">
        <v>102</v>
      </c>
      <c r="C14" s="18">
        <v>234600</v>
      </c>
      <c r="D14" s="18">
        <v>234600</v>
      </c>
      <c r="E14" s="18"/>
      <c r="F14" s="18">
        <v>234600</v>
      </c>
      <c r="G14" s="18"/>
      <c r="H14" s="18"/>
      <c r="I14" s="18"/>
      <c r="J14" s="18"/>
      <c r="K14" s="18"/>
      <c r="L14" s="18"/>
      <c r="M14" s="18"/>
      <c r="N14" s="18"/>
      <c r="O14" s="18"/>
    </row>
    <row r="15" ht="20.25" customHeight="1" spans="1:15">
      <c r="A15" s="15" t="s">
        <v>103</v>
      </c>
      <c r="B15" s="15" t="s">
        <v>104</v>
      </c>
      <c r="C15" s="18">
        <v>25414</v>
      </c>
      <c r="D15" s="18"/>
      <c r="E15" s="18"/>
      <c r="F15" s="18"/>
      <c r="G15" s="18"/>
      <c r="H15" s="18"/>
      <c r="I15" s="18"/>
      <c r="J15" s="18">
        <v>25414</v>
      </c>
      <c r="K15" s="18"/>
      <c r="L15" s="18"/>
      <c r="M15" s="18"/>
      <c r="N15" s="18"/>
      <c r="O15" s="18">
        <v>25414</v>
      </c>
    </row>
    <row r="16" ht="20.25" customHeight="1" spans="1:15">
      <c r="A16" s="62" t="s">
        <v>105</v>
      </c>
      <c r="B16" s="62" t="s">
        <v>106</v>
      </c>
      <c r="C16" s="18">
        <v>25414</v>
      </c>
      <c r="D16" s="18"/>
      <c r="E16" s="18"/>
      <c r="F16" s="18"/>
      <c r="G16" s="18"/>
      <c r="H16" s="18"/>
      <c r="I16" s="18"/>
      <c r="J16" s="18">
        <v>25414</v>
      </c>
      <c r="K16" s="18"/>
      <c r="L16" s="18"/>
      <c r="M16" s="18"/>
      <c r="N16" s="18"/>
      <c r="O16" s="18">
        <v>25414</v>
      </c>
    </row>
    <row r="17" ht="20.25" customHeight="1" spans="1:15">
      <c r="A17" s="63" t="s">
        <v>107</v>
      </c>
      <c r="B17" s="63" t="s">
        <v>106</v>
      </c>
      <c r="C17" s="18">
        <v>25414</v>
      </c>
      <c r="D17" s="18"/>
      <c r="E17" s="18"/>
      <c r="F17" s="18"/>
      <c r="G17" s="18"/>
      <c r="H17" s="18"/>
      <c r="I17" s="18"/>
      <c r="J17" s="18">
        <v>25414</v>
      </c>
      <c r="K17" s="18"/>
      <c r="L17" s="18"/>
      <c r="M17" s="18"/>
      <c r="N17" s="18"/>
      <c r="O17" s="18">
        <v>25414</v>
      </c>
    </row>
    <row r="18" ht="20.25" customHeight="1" spans="1:15">
      <c r="A18" s="15" t="s">
        <v>108</v>
      </c>
      <c r="B18" s="15" t="s">
        <v>109</v>
      </c>
      <c r="C18" s="18">
        <v>150000</v>
      </c>
      <c r="D18" s="18"/>
      <c r="E18" s="18"/>
      <c r="F18" s="18"/>
      <c r="G18" s="18"/>
      <c r="H18" s="18"/>
      <c r="I18" s="18"/>
      <c r="J18" s="18">
        <v>150000</v>
      </c>
      <c r="K18" s="18"/>
      <c r="L18" s="18"/>
      <c r="M18" s="18"/>
      <c r="N18" s="18"/>
      <c r="O18" s="18">
        <v>150000</v>
      </c>
    </row>
    <row r="19" ht="20.25" customHeight="1" spans="1:15">
      <c r="A19" s="62" t="s">
        <v>110</v>
      </c>
      <c r="B19" s="62" t="s">
        <v>111</v>
      </c>
      <c r="C19" s="18">
        <v>150000</v>
      </c>
      <c r="D19" s="18"/>
      <c r="E19" s="18"/>
      <c r="F19" s="18"/>
      <c r="G19" s="18"/>
      <c r="H19" s="18"/>
      <c r="I19" s="18"/>
      <c r="J19" s="18">
        <v>150000</v>
      </c>
      <c r="K19" s="18"/>
      <c r="L19" s="18"/>
      <c r="M19" s="18"/>
      <c r="N19" s="18"/>
      <c r="O19" s="18">
        <v>150000</v>
      </c>
    </row>
    <row r="20" ht="20.25" customHeight="1" spans="1:15">
      <c r="A20" s="63" t="s">
        <v>112</v>
      </c>
      <c r="B20" s="63" t="s">
        <v>111</v>
      </c>
      <c r="C20" s="18">
        <v>150000</v>
      </c>
      <c r="D20" s="18"/>
      <c r="E20" s="18"/>
      <c r="F20" s="18"/>
      <c r="G20" s="18"/>
      <c r="H20" s="18"/>
      <c r="I20" s="18"/>
      <c r="J20" s="18">
        <v>150000</v>
      </c>
      <c r="K20" s="18"/>
      <c r="L20" s="18"/>
      <c r="M20" s="18"/>
      <c r="N20" s="18"/>
      <c r="O20" s="18">
        <v>150000</v>
      </c>
    </row>
    <row r="21" ht="20.25" customHeight="1" spans="1:15">
      <c r="A21" s="15" t="s">
        <v>113</v>
      </c>
      <c r="B21" s="15" t="s">
        <v>114</v>
      </c>
      <c r="C21" s="18">
        <v>501800</v>
      </c>
      <c r="D21" s="18">
        <v>1800</v>
      </c>
      <c r="E21" s="18"/>
      <c r="F21" s="18">
        <v>1800</v>
      </c>
      <c r="G21" s="18"/>
      <c r="H21" s="18"/>
      <c r="I21" s="18"/>
      <c r="J21" s="18">
        <v>500000</v>
      </c>
      <c r="K21" s="18"/>
      <c r="L21" s="18"/>
      <c r="M21" s="18"/>
      <c r="N21" s="18"/>
      <c r="O21" s="18">
        <v>500000</v>
      </c>
    </row>
    <row r="22" ht="20.25" customHeight="1" spans="1:15">
      <c r="A22" s="62" t="s">
        <v>115</v>
      </c>
      <c r="B22" s="62" t="s">
        <v>116</v>
      </c>
      <c r="C22" s="18">
        <v>1800</v>
      </c>
      <c r="D22" s="18">
        <v>1800</v>
      </c>
      <c r="E22" s="18"/>
      <c r="F22" s="18">
        <v>1800</v>
      </c>
      <c r="G22" s="18"/>
      <c r="H22" s="18"/>
      <c r="I22" s="18"/>
      <c r="J22" s="18"/>
      <c r="K22" s="18"/>
      <c r="L22" s="18"/>
      <c r="M22" s="18"/>
      <c r="N22" s="18"/>
      <c r="O22" s="18"/>
    </row>
    <row r="23" ht="20.25" customHeight="1" spans="1:15">
      <c r="A23" s="63" t="s">
        <v>117</v>
      </c>
      <c r="B23" s="63" t="s">
        <v>118</v>
      </c>
      <c r="C23" s="18">
        <v>1800</v>
      </c>
      <c r="D23" s="18">
        <v>1800</v>
      </c>
      <c r="E23" s="18"/>
      <c r="F23" s="18">
        <v>1800</v>
      </c>
      <c r="G23" s="18"/>
      <c r="H23" s="18"/>
      <c r="I23" s="18"/>
      <c r="J23" s="18"/>
      <c r="K23" s="18"/>
      <c r="L23" s="18"/>
      <c r="M23" s="18"/>
      <c r="N23" s="18"/>
      <c r="O23" s="18"/>
    </row>
    <row r="24" ht="20.25" customHeight="1" spans="1:15">
      <c r="A24" s="62" t="s">
        <v>119</v>
      </c>
      <c r="B24" s="62" t="s">
        <v>120</v>
      </c>
      <c r="C24" s="18">
        <v>500000</v>
      </c>
      <c r="D24" s="18"/>
      <c r="E24" s="18"/>
      <c r="F24" s="18"/>
      <c r="G24" s="18"/>
      <c r="H24" s="18"/>
      <c r="I24" s="18"/>
      <c r="J24" s="18">
        <v>500000</v>
      </c>
      <c r="K24" s="18"/>
      <c r="L24" s="18"/>
      <c r="M24" s="18"/>
      <c r="N24" s="18"/>
      <c r="O24" s="18">
        <v>500000</v>
      </c>
    </row>
    <row r="25" ht="20.25" customHeight="1" spans="1:15">
      <c r="A25" s="63" t="s">
        <v>121</v>
      </c>
      <c r="B25" s="63" t="s">
        <v>120</v>
      </c>
      <c r="C25" s="18">
        <v>500000</v>
      </c>
      <c r="D25" s="18"/>
      <c r="E25" s="18"/>
      <c r="F25" s="18"/>
      <c r="G25" s="18"/>
      <c r="H25" s="18"/>
      <c r="I25" s="18"/>
      <c r="J25" s="18">
        <v>500000</v>
      </c>
      <c r="K25" s="18"/>
      <c r="L25" s="18"/>
      <c r="M25" s="18"/>
      <c r="N25" s="18"/>
      <c r="O25" s="18">
        <v>500000</v>
      </c>
    </row>
    <row r="26" ht="20.25" customHeight="1" spans="1:15">
      <c r="A26" s="15" t="s">
        <v>122</v>
      </c>
      <c r="B26" s="15" t="s">
        <v>123</v>
      </c>
      <c r="C26" s="18">
        <v>1745346.5</v>
      </c>
      <c r="D26" s="18">
        <v>1743891</v>
      </c>
      <c r="E26" s="18">
        <v>1658815</v>
      </c>
      <c r="F26" s="18">
        <v>85076</v>
      </c>
      <c r="G26" s="18"/>
      <c r="H26" s="18"/>
      <c r="I26" s="18"/>
      <c r="J26" s="18">
        <v>1455.5</v>
      </c>
      <c r="K26" s="18"/>
      <c r="L26" s="18"/>
      <c r="M26" s="18"/>
      <c r="N26" s="18"/>
      <c r="O26" s="18">
        <v>1455.5</v>
      </c>
    </row>
    <row r="27" ht="20.25" customHeight="1" spans="1:15">
      <c r="A27" s="62" t="s">
        <v>124</v>
      </c>
      <c r="B27" s="62" t="s">
        <v>125</v>
      </c>
      <c r="C27" s="18">
        <v>1658815</v>
      </c>
      <c r="D27" s="18">
        <v>1658815</v>
      </c>
      <c r="E27" s="18">
        <v>1658815</v>
      </c>
      <c r="F27" s="18"/>
      <c r="G27" s="18"/>
      <c r="H27" s="18"/>
      <c r="I27" s="18"/>
      <c r="J27" s="18"/>
      <c r="K27" s="18"/>
      <c r="L27" s="18"/>
      <c r="M27" s="18"/>
      <c r="N27" s="18"/>
      <c r="O27" s="18"/>
    </row>
    <row r="28" ht="20.25" customHeight="1" spans="1:15">
      <c r="A28" s="63" t="s">
        <v>126</v>
      </c>
      <c r="B28" s="63" t="s">
        <v>127</v>
      </c>
      <c r="C28" s="18">
        <v>67650</v>
      </c>
      <c r="D28" s="18">
        <v>67650</v>
      </c>
      <c r="E28" s="18">
        <v>67650</v>
      </c>
      <c r="F28" s="18"/>
      <c r="G28" s="18"/>
      <c r="H28" s="18"/>
      <c r="I28" s="18"/>
      <c r="J28" s="18"/>
      <c r="K28" s="18"/>
      <c r="L28" s="18"/>
      <c r="M28" s="18"/>
      <c r="N28" s="18"/>
      <c r="O28" s="18"/>
    </row>
    <row r="29" ht="20.25" customHeight="1" spans="1:15">
      <c r="A29" s="63" t="s">
        <v>128</v>
      </c>
      <c r="B29" s="63" t="s">
        <v>129</v>
      </c>
      <c r="C29" s="18">
        <v>67350</v>
      </c>
      <c r="D29" s="18">
        <v>67350</v>
      </c>
      <c r="E29" s="18">
        <v>67350</v>
      </c>
      <c r="F29" s="18"/>
      <c r="G29" s="18"/>
      <c r="H29" s="18"/>
      <c r="I29" s="18"/>
      <c r="J29" s="18"/>
      <c r="K29" s="18"/>
      <c r="L29" s="18"/>
      <c r="M29" s="18"/>
      <c r="N29" s="18"/>
      <c r="O29" s="18"/>
    </row>
    <row r="30" ht="20.25" customHeight="1" spans="1:15">
      <c r="A30" s="63" t="s">
        <v>130</v>
      </c>
      <c r="B30" s="63" t="s">
        <v>131</v>
      </c>
      <c r="C30" s="18">
        <v>1523815</v>
      </c>
      <c r="D30" s="18">
        <v>1523815</v>
      </c>
      <c r="E30" s="18">
        <v>1523815</v>
      </c>
      <c r="F30" s="18"/>
      <c r="G30" s="18"/>
      <c r="H30" s="18"/>
      <c r="I30" s="18"/>
      <c r="J30" s="18"/>
      <c r="K30" s="18"/>
      <c r="L30" s="18"/>
      <c r="M30" s="18"/>
      <c r="N30" s="18"/>
      <c r="O30" s="18"/>
    </row>
    <row r="31" ht="20.25" customHeight="1" spans="1:15">
      <c r="A31" s="62" t="s">
        <v>132</v>
      </c>
      <c r="B31" s="62" t="s">
        <v>133</v>
      </c>
      <c r="C31" s="18">
        <v>29076</v>
      </c>
      <c r="D31" s="18">
        <v>29076</v>
      </c>
      <c r="E31" s="18"/>
      <c r="F31" s="18">
        <v>29076</v>
      </c>
      <c r="G31" s="18"/>
      <c r="H31" s="18"/>
      <c r="I31" s="18"/>
      <c r="J31" s="18"/>
      <c r="K31" s="18"/>
      <c r="L31" s="18"/>
      <c r="M31" s="18"/>
      <c r="N31" s="18"/>
      <c r="O31" s="18"/>
    </row>
    <row r="32" ht="20.25" customHeight="1" spans="1:15">
      <c r="A32" s="63" t="s">
        <v>134</v>
      </c>
      <c r="B32" s="63" t="s">
        <v>135</v>
      </c>
      <c r="C32" s="18">
        <v>29076</v>
      </c>
      <c r="D32" s="18">
        <v>29076</v>
      </c>
      <c r="E32" s="18"/>
      <c r="F32" s="18">
        <v>29076</v>
      </c>
      <c r="G32" s="18"/>
      <c r="H32" s="18"/>
      <c r="I32" s="18"/>
      <c r="J32" s="18"/>
      <c r="K32" s="18"/>
      <c r="L32" s="18"/>
      <c r="M32" s="18"/>
      <c r="N32" s="18"/>
      <c r="O32" s="18"/>
    </row>
    <row r="33" ht="20.25" customHeight="1" spans="1:15">
      <c r="A33" s="62" t="s">
        <v>136</v>
      </c>
      <c r="B33" s="62" t="s">
        <v>137</v>
      </c>
      <c r="C33" s="18">
        <v>31455.5</v>
      </c>
      <c r="D33" s="18">
        <v>30000</v>
      </c>
      <c r="E33" s="18"/>
      <c r="F33" s="18">
        <v>30000</v>
      </c>
      <c r="G33" s="18"/>
      <c r="H33" s="18"/>
      <c r="I33" s="18"/>
      <c r="J33" s="18">
        <v>1455.5</v>
      </c>
      <c r="K33" s="18"/>
      <c r="L33" s="18"/>
      <c r="M33" s="18"/>
      <c r="N33" s="18"/>
      <c r="O33" s="18">
        <v>1455.5</v>
      </c>
    </row>
    <row r="34" ht="20.25" customHeight="1" spans="1:15">
      <c r="A34" s="63" t="s">
        <v>138</v>
      </c>
      <c r="B34" s="63" t="s">
        <v>139</v>
      </c>
      <c r="C34" s="18">
        <v>31455.5</v>
      </c>
      <c r="D34" s="18">
        <v>30000</v>
      </c>
      <c r="E34" s="18"/>
      <c r="F34" s="18">
        <v>30000</v>
      </c>
      <c r="G34" s="18"/>
      <c r="H34" s="18"/>
      <c r="I34" s="18"/>
      <c r="J34" s="18">
        <v>1455.5</v>
      </c>
      <c r="K34" s="18"/>
      <c r="L34" s="18"/>
      <c r="M34" s="18"/>
      <c r="N34" s="18"/>
      <c r="O34" s="18">
        <v>1455.5</v>
      </c>
    </row>
    <row r="35" ht="20.25" customHeight="1" spans="1:15">
      <c r="A35" s="62" t="s">
        <v>140</v>
      </c>
      <c r="B35" s="62" t="s">
        <v>141</v>
      </c>
      <c r="C35" s="18">
        <v>14000</v>
      </c>
      <c r="D35" s="18">
        <v>14000</v>
      </c>
      <c r="E35" s="18"/>
      <c r="F35" s="18">
        <v>14000</v>
      </c>
      <c r="G35" s="18"/>
      <c r="H35" s="18"/>
      <c r="I35" s="18"/>
      <c r="J35" s="18"/>
      <c r="K35" s="18"/>
      <c r="L35" s="18"/>
      <c r="M35" s="18"/>
      <c r="N35" s="18"/>
      <c r="O35" s="18"/>
    </row>
    <row r="36" ht="20.25" customHeight="1" spans="1:15">
      <c r="A36" s="63" t="s">
        <v>142</v>
      </c>
      <c r="B36" s="63" t="s">
        <v>143</v>
      </c>
      <c r="C36" s="18">
        <v>5000</v>
      </c>
      <c r="D36" s="18">
        <v>5000</v>
      </c>
      <c r="E36" s="18"/>
      <c r="F36" s="18">
        <v>5000</v>
      </c>
      <c r="G36" s="18"/>
      <c r="H36" s="18"/>
      <c r="I36" s="18"/>
      <c r="J36" s="18"/>
      <c r="K36" s="18"/>
      <c r="L36" s="18"/>
      <c r="M36" s="18"/>
      <c r="N36" s="18"/>
      <c r="O36" s="18"/>
    </row>
    <row r="37" ht="20.25" customHeight="1" spans="1:15">
      <c r="A37" s="63" t="s">
        <v>144</v>
      </c>
      <c r="B37" s="63" t="s">
        <v>145</v>
      </c>
      <c r="C37" s="18">
        <v>9000</v>
      </c>
      <c r="D37" s="18">
        <v>9000</v>
      </c>
      <c r="E37" s="18"/>
      <c r="F37" s="18">
        <v>9000</v>
      </c>
      <c r="G37" s="18"/>
      <c r="H37" s="18"/>
      <c r="I37" s="18"/>
      <c r="J37" s="18"/>
      <c r="K37" s="18"/>
      <c r="L37" s="18"/>
      <c r="M37" s="18"/>
      <c r="N37" s="18"/>
      <c r="O37" s="18"/>
    </row>
    <row r="38" ht="20.25" customHeight="1" spans="1:15">
      <c r="A38" s="62" t="s">
        <v>146</v>
      </c>
      <c r="B38" s="62" t="s">
        <v>147</v>
      </c>
      <c r="C38" s="18">
        <v>12000</v>
      </c>
      <c r="D38" s="18">
        <v>12000</v>
      </c>
      <c r="E38" s="18"/>
      <c r="F38" s="18">
        <v>12000</v>
      </c>
      <c r="G38" s="18"/>
      <c r="H38" s="18"/>
      <c r="I38" s="18"/>
      <c r="J38" s="18"/>
      <c r="K38" s="18"/>
      <c r="L38" s="18"/>
      <c r="M38" s="18"/>
      <c r="N38" s="18"/>
      <c r="O38" s="18"/>
    </row>
    <row r="39" ht="20.25" customHeight="1" spans="1:15">
      <c r="A39" s="63" t="s">
        <v>148</v>
      </c>
      <c r="B39" s="63" t="s">
        <v>149</v>
      </c>
      <c r="C39" s="18">
        <v>12000</v>
      </c>
      <c r="D39" s="18">
        <v>12000</v>
      </c>
      <c r="E39" s="18"/>
      <c r="F39" s="18">
        <v>12000</v>
      </c>
      <c r="G39" s="18"/>
      <c r="H39" s="18"/>
      <c r="I39" s="18"/>
      <c r="J39" s="18"/>
      <c r="K39" s="18"/>
      <c r="L39" s="18"/>
      <c r="M39" s="18"/>
      <c r="N39" s="18"/>
      <c r="O39" s="18"/>
    </row>
    <row r="40" ht="20.25" customHeight="1" spans="1:15">
      <c r="A40" s="15" t="s">
        <v>150</v>
      </c>
      <c r="B40" s="15" t="s">
        <v>151</v>
      </c>
      <c r="C40" s="18">
        <v>1340252.96</v>
      </c>
      <c r="D40" s="18">
        <v>1340252.96</v>
      </c>
      <c r="E40" s="18">
        <v>1340252.96</v>
      </c>
      <c r="F40" s="18"/>
      <c r="G40" s="18"/>
      <c r="H40" s="18"/>
      <c r="I40" s="18"/>
      <c r="J40" s="18"/>
      <c r="K40" s="18"/>
      <c r="L40" s="18"/>
      <c r="M40" s="18"/>
      <c r="N40" s="18"/>
      <c r="O40" s="18"/>
    </row>
    <row r="41" ht="20.25" customHeight="1" spans="1:15">
      <c r="A41" s="62" t="s">
        <v>152</v>
      </c>
      <c r="B41" s="62" t="s">
        <v>153</v>
      </c>
      <c r="C41" s="18">
        <v>1340252.96</v>
      </c>
      <c r="D41" s="18">
        <v>1340252.96</v>
      </c>
      <c r="E41" s="18">
        <v>1340252.96</v>
      </c>
      <c r="F41" s="18"/>
      <c r="G41" s="18"/>
      <c r="H41" s="18"/>
      <c r="I41" s="18"/>
      <c r="J41" s="18"/>
      <c r="K41" s="18"/>
      <c r="L41" s="18"/>
      <c r="M41" s="18"/>
      <c r="N41" s="18"/>
      <c r="O41" s="18"/>
    </row>
    <row r="42" ht="20.25" customHeight="1" spans="1:15">
      <c r="A42" s="63" t="s">
        <v>154</v>
      </c>
      <c r="B42" s="63" t="s">
        <v>155</v>
      </c>
      <c r="C42" s="18">
        <v>296452</v>
      </c>
      <c r="D42" s="18">
        <v>296452</v>
      </c>
      <c r="E42" s="18">
        <v>296452</v>
      </c>
      <c r="F42" s="18"/>
      <c r="G42" s="18"/>
      <c r="H42" s="18"/>
      <c r="I42" s="18"/>
      <c r="J42" s="18"/>
      <c r="K42" s="18"/>
      <c r="L42" s="18"/>
      <c r="M42" s="18"/>
      <c r="N42" s="18"/>
      <c r="O42" s="18"/>
    </row>
    <row r="43" ht="20.25" customHeight="1" spans="1:15">
      <c r="A43" s="63" t="s">
        <v>156</v>
      </c>
      <c r="B43" s="63" t="s">
        <v>157</v>
      </c>
      <c r="C43" s="18">
        <v>532656</v>
      </c>
      <c r="D43" s="18">
        <v>532656</v>
      </c>
      <c r="E43" s="18">
        <v>532656</v>
      </c>
      <c r="F43" s="18"/>
      <c r="G43" s="18"/>
      <c r="H43" s="18"/>
      <c r="I43" s="18"/>
      <c r="J43" s="18"/>
      <c r="K43" s="18"/>
      <c r="L43" s="18"/>
      <c r="M43" s="18"/>
      <c r="N43" s="18"/>
      <c r="O43" s="18"/>
    </row>
    <row r="44" ht="20.25" customHeight="1" spans="1:15">
      <c r="A44" s="63" t="s">
        <v>158</v>
      </c>
      <c r="B44" s="63" t="s">
        <v>159</v>
      </c>
      <c r="C44" s="18">
        <v>487215</v>
      </c>
      <c r="D44" s="18">
        <v>487215</v>
      </c>
      <c r="E44" s="18">
        <v>487215</v>
      </c>
      <c r="F44" s="18"/>
      <c r="G44" s="18"/>
      <c r="H44" s="18"/>
      <c r="I44" s="18"/>
      <c r="J44" s="18"/>
      <c r="K44" s="18"/>
      <c r="L44" s="18"/>
      <c r="M44" s="18"/>
      <c r="N44" s="18"/>
      <c r="O44" s="18"/>
    </row>
    <row r="45" ht="20.25" customHeight="1" spans="1:15">
      <c r="A45" s="63" t="s">
        <v>160</v>
      </c>
      <c r="B45" s="63" t="s">
        <v>161</v>
      </c>
      <c r="C45" s="18">
        <v>23929.96</v>
      </c>
      <c r="D45" s="18">
        <v>23929.96</v>
      </c>
      <c r="E45" s="18">
        <v>23929.96</v>
      </c>
      <c r="F45" s="18"/>
      <c r="G45" s="18"/>
      <c r="H45" s="18"/>
      <c r="I45" s="18"/>
      <c r="J45" s="18"/>
      <c r="K45" s="18"/>
      <c r="L45" s="18"/>
      <c r="M45" s="18"/>
      <c r="N45" s="18"/>
      <c r="O45" s="18"/>
    </row>
    <row r="46" ht="20.25" customHeight="1" spans="1:15">
      <c r="A46" s="15" t="s">
        <v>162</v>
      </c>
      <c r="B46" s="15" t="s">
        <v>163</v>
      </c>
      <c r="C46" s="18">
        <v>960000</v>
      </c>
      <c r="D46" s="18">
        <v>960000</v>
      </c>
      <c r="E46" s="18"/>
      <c r="F46" s="18">
        <v>960000</v>
      </c>
      <c r="G46" s="18"/>
      <c r="H46" s="18"/>
      <c r="I46" s="18"/>
      <c r="J46" s="18"/>
      <c r="K46" s="18"/>
      <c r="L46" s="18"/>
      <c r="M46" s="18"/>
      <c r="N46" s="18"/>
      <c r="O46" s="18"/>
    </row>
    <row r="47" ht="20.25" customHeight="1" spans="1:15">
      <c r="A47" s="62" t="s">
        <v>164</v>
      </c>
      <c r="B47" s="62" t="s">
        <v>165</v>
      </c>
      <c r="C47" s="18">
        <v>960000</v>
      </c>
      <c r="D47" s="18">
        <v>960000</v>
      </c>
      <c r="E47" s="18"/>
      <c r="F47" s="18">
        <v>960000</v>
      </c>
      <c r="G47" s="18"/>
      <c r="H47" s="18"/>
      <c r="I47" s="18"/>
      <c r="J47" s="18"/>
      <c r="K47" s="18"/>
      <c r="L47" s="18"/>
      <c r="M47" s="18"/>
      <c r="N47" s="18"/>
      <c r="O47" s="18"/>
    </row>
    <row r="48" ht="20.25" customHeight="1" spans="1:15">
      <c r="A48" s="63" t="s">
        <v>166</v>
      </c>
      <c r="B48" s="63" t="s">
        <v>165</v>
      </c>
      <c r="C48" s="18">
        <v>960000</v>
      </c>
      <c r="D48" s="18">
        <v>960000</v>
      </c>
      <c r="E48" s="18"/>
      <c r="F48" s="18">
        <v>960000</v>
      </c>
      <c r="G48" s="18"/>
      <c r="H48" s="18"/>
      <c r="I48" s="18"/>
      <c r="J48" s="18"/>
      <c r="K48" s="18"/>
      <c r="L48" s="18"/>
      <c r="M48" s="18"/>
      <c r="N48" s="18"/>
      <c r="O48" s="18"/>
    </row>
    <row r="49" ht="20.25" customHeight="1" spans="1:15">
      <c r="A49" s="15" t="s">
        <v>167</v>
      </c>
      <c r="B49" s="15" t="s">
        <v>168</v>
      </c>
      <c r="C49" s="18">
        <v>9702018.86</v>
      </c>
      <c r="D49" s="18">
        <v>7206796.86</v>
      </c>
      <c r="E49" s="18"/>
      <c r="F49" s="18">
        <v>7206796.86</v>
      </c>
      <c r="G49" s="18"/>
      <c r="H49" s="18"/>
      <c r="I49" s="18"/>
      <c r="J49" s="18">
        <v>2495222</v>
      </c>
      <c r="K49" s="18"/>
      <c r="L49" s="18"/>
      <c r="M49" s="18"/>
      <c r="N49" s="18"/>
      <c r="O49" s="18">
        <v>2495222</v>
      </c>
    </row>
    <row r="50" ht="20.25" customHeight="1" spans="1:15">
      <c r="A50" s="62" t="s">
        <v>169</v>
      </c>
      <c r="B50" s="62" t="s">
        <v>170</v>
      </c>
      <c r="C50" s="18">
        <v>3000</v>
      </c>
      <c r="D50" s="18"/>
      <c r="E50" s="18"/>
      <c r="F50" s="18"/>
      <c r="G50" s="18"/>
      <c r="H50" s="18"/>
      <c r="I50" s="18"/>
      <c r="J50" s="18">
        <v>3000</v>
      </c>
      <c r="K50" s="18"/>
      <c r="L50" s="18"/>
      <c r="M50" s="18"/>
      <c r="N50" s="18"/>
      <c r="O50" s="18">
        <v>3000</v>
      </c>
    </row>
    <row r="51" ht="20.25" customHeight="1" spans="1:15">
      <c r="A51" s="63" t="s">
        <v>171</v>
      </c>
      <c r="B51" s="63" t="s">
        <v>172</v>
      </c>
      <c r="C51" s="18">
        <v>3000</v>
      </c>
      <c r="D51" s="18"/>
      <c r="E51" s="18"/>
      <c r="F51" s="18"/>
      <c r="G51" s="18"/>
      <c r="H51" s="18"/>
      <c r="I51" s="18"/>
      <c r="J51" s="18">
        <v>3000</v>
      </c>
      <c r="K51" s="18"/>
      <c r="L51" s="18"/>
      <c r="M51" s="18"/>
      <c r="N51" s="18"/>
      <c r="O51" s="18">
        <v>3000</v>
      </c>
    </row>
    <row r="52" ht="20.25" customHeight="1" spans="1:15">
      <c r="A52" s="62" t="s">
        <v>173</v>
      </c>
      <c r="B52" s="62" t="s">
        <v>174</v>
      </c>
      <c r="C52" s="18">
        <v>48000</v>
      </c>
      <c r="D52" s="18">
        <v>48000</v>
      </c>
      <c r="E52" s="18"/>
      <c r="F52" s="18">
        <v>48000</v>
      </c>
      <c r="G52" s="18"/>
      <c r="H52" s="18"/>
      <c r="I52" s="18"/>
      <c r="J52" s="18"/>
      <c r="K52" s="18"/>
      <c r="L52" s="18"/>
      <c r="M52" s="18"/>
      <c r="N52" s="18"/>
      <c r="O52" s="18"/>
    </row>
    <row r="53" ht="20.25" customHeight="1" spans="1:15">
      <c r="A53" s="63" t="s">
        <v>175</v>
      </c>
      <c r="B53" s="63" t="s">
        <v>176</v>
      </c>
      <c r="C53" s="18">
        <v>48000</v>
      </c>
      <c r="D53" s="18">
        <v>48000</v>
      </c>
      <c r="E53" s="18"/>
      <c r="F53" s="18">
        <v>48000</v>
      </c>
      <c r="G53" s="18"/>
      <c r="H53" s="18"/>
      <c r="I53" s="18"/>
      <c r="J53" s="18"/>
      <c r="K53" s="18"/>
      <c r="L53" s="18"/>
      <c r="M53" s="18"/>
      <c r="N53" s="18"/>
      <c r="O53" s="18"/>
    </row>
    <row r="54" ht="20.25" customHeight="1" spans="1:15">
      <c r="A54" s="62" t="s">
        <v>177</v>
      </c>
      <c r="B54" s="62" t="s">
        <v>178</v>
      </c>
      <c r="C54" s="18">
        <v>2492222</v>
      </c>
      <c r="D54" s="18"/>
      <c r="E54" s="18"/>
      <c r="F54" s="18"/>
      <c r="G54" s="18"/>
      <c r="H54" s="18"/>
      <c r="I54" s="18"/>
      <c r="J54" s="18">
        <v>2492222</v>
      </c>
      <c r="K54" s="18"/>
      <c r="L54" s="18"/>
      <c r="M54" s="18"/>
      <c r="N54" s="18"/>
      <c r="O54" s="18">
        <v>2492222</v>
      </c>
    </row>
    <row r="55" ht="20.25" customHeight="1" spans="1:15">
      <c r="A55" s="63" t="s">
        <v>179</v>
      </c>
      <c r="B55" s="63" t="s">
        <v>180</v>
      </c>
      <c r="C55" s="18">
        <v>2492222</v>
      </c>
      <c r="D55" s="18"/>
      <c r="E55" s="18"/>
      <c r="F55" s="18"/>
      <c r="G55" s="18"/>
      <c r="H55" s="18"/>
      <c r="I55" s="18"/>
      <c r="J55" s="18">
        <v>2492222</v>
      </c>
      <c r="K55" s="18"/>
      <c r="L55" s="18"/>
      <c r="M55" s="18"/>
      <c r="N55" s="18"/>
      <c r="O55" s="18">
        <v>2492222</v>
      </c>
    </row>
    <row r="56" ht="20.25" customHeight="1" spans="1:15">
      <c r="A56" s="62" t="s">
        <v>181</v>
      </c>
      <c r="B56" s="62" t="s">
        <v>182</v>
      </c>
      <c r="C56" s="18">
        <v>7158796.86</v>
      </c>
      <c r="D56" s="18">
        <v>7158796.86</v>
      </c>
      <c r="E56" s="18"/>
      <c r="F56" s="18">
        <v>7158796.86</v>
      </c>
      <c r="G56" s="18"/>
      <c r="H56" s="18"/>
      <c r="I56" s="18"/>
      <c r="J56" s="18"/>
      <c r="K56" s="18"/>
      <c r="L56" s="18"/>
      <c r="M56" s="18"/>
      <c r="N56" s="18"/>
      <c r="O56" s="18"/>
    </row>
    <row r="57" ht="20.25" customHeight="1" spans="1:15">
      <c r="A57" s="63">
        <v>2130701</v>
      </c>
      <c r="B57" s="63" t="s">
        <v>183</v>
      </c>
      <c r="C57" s="69">
        <v>500000</v>
      </c>
      <c r="D57" s="69">
        <v>500000</v>
      </c>
      <c r="E57" s="18"/>
      <c r="F57" s="69">
        <v>500000</v>
      </c>
      <c r="G57" s="18"/>
      <c r="H57" s="18"/>
      <c r="I57" s="18"/>
      <c r="J57" s="18"/>
      <c r="K57" s="18"/>
      <c r="L57" s="18"/>
      <c r="M57" s="18"/>
      <c r="N57" s="18"/>
      <c r="O57" s="18"/>
    </row>
    <row r="58" ht="20.25" customHeight="1" spans="1:15">
      <c r="A58" s="63" t="s">
        <v>184</v>
      </c>
      <c r="B58" s="63" t="s">
        <v>185</v>
      </c>
      <c r="C58" s="18">
        <v>6158796.86</v>
      </c>
      <c r="D58" s="18">
        <v>6158796.86</v>
      </c>
      <c r="E58" s="18"/>
      <c r="F58" s="18">
        <v>6158796.86</v>
      </c>
      <c r="G58" s="18"/>
      <c r="H58" s="18"/>
      <c r="I58" s="18"/>
      <c r="J58" s="18"/>
      <c r="K58" s="18"/>
      <c r="L58" s="18"/>
      <c r="M58" s="18"/>
      <c r="N58" s="18"/>
      <c r="O58" s="18"/>
    </row>
    <row r="59" ht="20.25" customHeight="1" spans="1:15">
      <c r="A59" s="63">
        <v>2130799</v>
      </c>
      <c r="B59" s="63" t="s">
        <v>186</v>
      </c>
      <c r="C59" s="69">
        <v>500000</v>
      </c>
      <c r="D59" s="69">
        <v>500000</v>
      </c>
      <c r="E59" s="18"/>
      <c r="F59" s="69">
        <v>500000</v>
      </c>
      <c r="G59" s="18"/>
      <c r="H59" s="18"/>
      <c r="I59" s="18"/>
      <c r="J59" s="18"/>
      <c r="K59" s="18"/>
      <c r="L59" s="18"/>
      <c r="M59" s="18"/>
      <c r="N59" s="18"/>
      <c r="O59" s="18"/>
    </row>
    <row r="60" ht="20.25" customHeight="1" spans="1:15">
      <c r="A60" s="15" t="s">
        <v>187</v>
      </c>
      <c r="B60" s="15" t="s">
        <v>188</v>
      </c>
      <c r="C60" s="18">
        <v>110262</v>
      </c>
      <c r="D60" s="18"/>
      <c r="E60" s="18"/>
      <c r="F60" s="18"/>
      <c r="G60" s="18"/>
      <c r="H60" s="18"/>
      <c r="I60" s="18"/>
      <c r="J60" s="18">
        <v>110262</v>
      </c>
      <c r="K60" s="18"/>
      <c r="L60" s="18"/>
      <c r="M60" s="18"/>
      <c r="N60" s="18"/>
      <c r="O60" s="18">
        <v>110262</v>
      </c>
    </row>
    <row r="61" ht="20.25" customHeight="1" spans="1:15">
      <c r="A61" s="62" t="s">
        <v>189</v>
      </c>
      <c r="B61" s="62" t="s">
        <v>190</v>
      </c>
      <c r="C61" s="18">
        <v>110262</v>
      </c>
      <c r="D61" s="18"/>
      <c r="E61" s="18"/>
      <c r="F61" s="18"/>
      <c r="G61" s="18"/>
      <c r="H61" s="18"/>
      <c r="I61" s="18"/>
      <c r="J61" s="18">
        <v>110262</v>
      </c>
      <c r="K61" s="18"/>
      <c r="L61" s="18"/>
      <c r="M61" s="18"/>
      <c r="N61" s="18"/>
      <c r="O61" s="18">
        <v>110262</v>
      </c>
    </row>
    <row r="62" ht="20.25" customHeight="1" spans="1:15">
      <c r="A62" s="63" t="s">
        <v>191</v>
      </c>
      <c r="B62" s="63" t="s">
        <v>192</v>
      </c>
      <c r="C62" s="18">
        <v>110262</v>
      </c>
      <c r="D62" s="18"/>
      <c r="E62" s="18"/>
      <c r="F62" s="18"/>
      <c r="G62" s="18"/>
      <c r="H62" s="18"/>
      <c r="I62" s="18"/>
      <c r="J62" s="18">
        <v>110262</v>
      </c>
      <c r="K62" s="18"/>
      <c r="L62" s="18"/>
      <c r="M62" s="18"/>
      <c r="N62" s="18"/>
      <c r="O62" s="18">
        <v>110262</v>
      </c>
    </row>
    <row r="63" ht="20.25" customHeight="1" spans="1:15">
      <c r="A63" s="15" t="s">
        <v>193</v>
      </c>
      <c r="B63" s="15" t="s">
        <v>194</v>
      </c>
      <c r="C63" s="18">
        <v>10000</v>
      </c>
      <c r="D63" s="18"/>
      <c r="E63" s="18"/>
      <c r="F63" s="18"/>
      <c r="G63" s="18"/>
      <c r="H63" s="18"/>
      <c r="I63" s="18"/>
      <c r="J63" s="18">
        <v>10000</v>
      </c>
      <c r="K63" s="18"/>
      <c r="L63" s="18"/>
      <c r="M63" s="18"/>
      <c r="N63" s="18"/>
      <c r="O63" s="18">
        <v>10000</v>
      </c>
    </row>
    <row r="64" ht="20.25" customHeight="1" spans="1:15">
      <c r="A64" s="62" t="s">
        <v>195</v>
      </c>
      <c r="B64" s="62" t="s">
        <v>196</v>
      </c>
      <c r="C64" s="18">
        <v>10000</v>
      </c>
      <c r="D64" s="18"/>
      <c r="E64" s="18"/>
      <c r="F64" s="18"/>
      <c r="G64" s="18"/>
      <c r="H64" s="18"/>
      <c r="I64" s="18"/>
      <c r="J64" s="18">
        <v>10000</v>
      </c>
      <c r="K64" s="18"/>
      <c r="L64" s="18"/>
      <c r="M64" s="18"/>
      <c r="N64" s="18"/>
      <c r="O64" s="18">
        <v>10000</v>
      </c>
    </row>
    <row r="65" ht="20.25" customHeight="1" spans="1:15">
      <c r="A65" s="63" t="s">
        <v>197</v>
      </c>
      <c r="B65" s="63" t="s">
        <v>198</v>
      </c>
      <c r="C65" s="18">
        <v>10000</v>
      </c>
      <c r="D65" s="18"/>
      <c r="E65" s="18"/>
      <c r="F65" s="18"/>
      <c r="G65" s="18"/>
      <c r="H65" s="18"/>
      <c r="I65" s="18"/>
      <c r="J65" s="18">
        <v>10000</v>
      </c>
      <c r="K65" s="18"/>
      <c r="L65" s="18"/>
      <c r="M65" s="18"/>
      <c r="N65" s="18"/>
      <c r="O65" s="18">
        <v>10000</v>
      </c>
    </row>
    <row r="66" ht="20.25" customHeight="1" spans="1:15">
      <c r="A66" s="15" t="s">
        <v>199</v>
      </c>
      <c r="B66" s="15" t="s">
        <v>200</v>
      </c>
      <c r="C66" s="18">
        <v>1305276</v>
      </c>
      <c r="D66" s="18">
        <v>1305276</v>
      </c>
      <c r="E66" s="18">
        <v>1305276</v>
      </c>
      <c r="F66" s="18"/>
      <c r="G66" s="18"/>
      <c r="H66" s="18"/>
      <c r="I66" s="18"/>
      <c r="J66" s="18"/>
      <c r="K66" s="18"/>
      <c r="L66" s="18"/>
      <c r="M66" s="18"/>
      <c r="N66" s="18"/>
      <c r="O66" s="18"/>
    </row>
    <row r="67" ht="20.25" customHeight="1" spans="1:15">
      <c r="A67" s="62" t="s">
        <v>201</v>
      </c>
      <c r="B67" s="62" t="s">
        <v>202</v>
      </c>
      <c r="C67" s="18">
        <v>1305276</v>
      </c>
      <c r="D67" s="18">
        <v>1305276</v>
      </c>
      <c r="E67" s="18">
        <v>1305276</v>
      </c>
      <c r="F67" s="18"/>
      <c r="G67" s="18"/>
      <c r="H67" s="18"/>
      <c r="I67" s="18"/>
      <c r="J67" s="18"/>
      <c r="K67" s="18"/>
      <c r="L67" s="18"/>
      <c r="M67" s="18"/>
      <c r="N67" s="18"/>
      <c r="O67" s="18"/>
    </row>
    <row r="68" ht="20.25" customHeight="1" spans="1:15">
      <c r="A68" s="63" t="s">
        <v>203</v>
      </c>
      <c r="B68" s="63" t="s">
        <v>204</v>
      </c>
      <c r="C68" s="18">
        <v>1305276</v>
      </c>
      <c r="D68" s="18">
        <v>1305276</v>
      </c>
      <c r="E68" s="18">
        <v>1305276</v>
      </c>
      <c r="F68" s="18"/>
      <c r="G68" s="18"/>
      <c r="H68" s="18"/>
      <c r="I68" s="18"/>
      <c r="J68" s="18"/>
      <c r="K68" s="18"/>
      <c r="L68" s="18"/>
      <c r="M68" s="18"/>
      <c r="N68" s="18"/>
      <c r="O68" s="18"/>
    </row>
    <row r="69" ht="20.25" customHeight="1" spans="1:15">
      <c r="A69" s="15">
        <v>224</v>
      </c>
      <c r="B69" s="15" t="s">
        <v>205</v>
      </c>
      <c r="C69" s="18">
        <v>95000</v>
      </c>
      <c r="D69" s="18">
        <v>95000</v>
      </c>
      <c r="E69" s="71"/>
      <c r="F69" s="18">
        <v>95000</v>
      </c>
      <c r="G69" s="18"/>
      <c r="H69" s="18"/>
      <c r="I69" s="18"/>
      <c r="J69" s="18"/>
      <c r="K69" s="18"/>
      <c r="L69" s="18"/>
      <c r="M69" s="18"/>
      <c r="N69" s="18"/>
      <c r="O69" s="18"/>
    </row>
    <row r="70" ht="20.25" customHeight="1" spans="1:15">
      <c r="A70" s="62">
        <v>22406</v>
      </c>
      <c r="B70" s="62" t="s">
        <v>206</v>
      </c>
      <c r="C70" s="18">
        <v>65000</v>
      </c>
      <c r="D70" s="70">
        <v>65000</v>
      </c>
      <c r="E70" s="72"/>
      <c r="F70" s="73">
        <v>65000</v>
      </c>
      <c r="G70" s="18"/>
      <c r="H70" s="18"/>
      <c r="I70" s="18"/>
      <c r="J70" s="18"/>
      <c r="K70" s="18"/>
      <c r="L70" s="18"/>
      <c r="M70" s="18"/>
      <c r="N70" s="18"/>
      <c r="O70" s="18"/>
    </row>
    <row r="71" ht="20.25" customHeight="1" spans="1:15">
      <c r="A71" s="63">
        <v>2240601</v>
      </c>
      <c r="B71" s="63" t="s">
        <v>207</v>
      </c>
      <c r="C71" s="18">
        <v>65000</v>
      </c>
      <c r="D71" s="70">
        <v>65000</v>
      </c>
      <c r="E71" s="72"/>
      <c r="F71" s="73">
        <v>65000</v>
      </c>
      <c r="G71" s="18"/>
      <c r="H71" s="18"/>
      <c r="I71" s="18"/>
      <c r="J71" s="18"/>
      <c r="K71" s="18"/>
      <c r="L71" s="18"/>
      <c r="M71" s="18"/>
      <c r="N71" s="18"/>
      <c r="O71" s="18"/>
    </row>
    <row r="72" ht="20.25" customHeight="1" spans="1:15">
      <c r="A72" s="62">
        <v>22407</v>
      </c>
      <c r="B72" s="62" t="s">
        <v>208</v>
      </c>
      <c r="C72" s="18">
        <v>30000</v>
      </c>
      <c r="D72" s="70">
        <v>30000</v>
      </c>
      <c r="E72" s="72"/>
      <c r="F72" s="73">
        <v>30000</v>
      </c>
      <c r="G72" s="18"/>
      <c r="H72" s="18"/>
      <c r="I72" s="18"/>
      <c r="J72" s="18"/>
      <c r="K72" s="18"/>
      <c r="L72" s="18"/>
      <c r="M72" s="18"/>
      <c r="N72" s="18"/>
      <c r="O72" s="18"/>
    </row>
    <row r="73" ht="20.25" customHeight="1" spans="1:15">
      <c r="A73" s="63">
        <v>2240703</v>
      </c>
      <c r="B73" s="63" t="s">
        <v>209</v>
      </c>
      <c r="C73" s="18">
        <v>30000</v>
      </c>
      <c r="D73" s="70">
        <v>30000</v>
      </c>
      <c r="E73" s="72"/>
      <c r="F73" s="73">
        <v>30000</v>
      </c>
      <c r="G73" s="18"/>
      <c r="H73" s="18"/>
      <c r="I73" s="18"/>
      <c r="J73" s="18"/>
      <c r="K73" s="18"/>
      <c r="L73" s="18"/>
      <c r="M73" s="18"/>
      <c r="N73" s="18"/>
      <c r="O73" s="18"/>
    </row>
    <row r="74" ht="20.25" customHeight="1" spans="1:15">
      <c r="A74" s="15">
        <v>229</v>
      </c>
      <c r="B74" s="15" t="s">
        <v>85</v>
      </c>
      <c r="C74" s="18">
        <v>90000</v>
      </c>
      <c r="D74" s="18"/>
      <c r="E74" s="74"/>
      <c r="F74" s="18"/>
      <c r="G74" s="18">
        <v>90000</v>
      </c>
      <c r="H74" s="18"/>
      <c r="I74" s="18"/>
      <c r="J74" s="18"/>
      <c r="K74" s="18"/>
      <c r="L74" s="18"/>
      <c r="M74" s="18"/>
      <c r="N74" s="18"/>
      <c r="O74" s="18"/>
    </row>
    <row r="75" ht="20.25" customHeight="1" spans="1:15">
      <c r="A75" s="62">
        <v>22960</v>
      </c>
      <c r="B75" s="62" t="s">
        <v>210</v>
      </c>
      <c r="C75" s="18">
        <v>90000</v>
      </c>
      <c r="D75" s="18"/>
      <c r="E75" s="18"/>
      <c r="F75" s="18"/>
      <c r="G75" s="18">
        <v>90000</v>
      </c>
      <c r="H75" s="18"/>
      <c r="I75" s="18"/>
      <c r="J75" s="18"/>
      <c r="K75" s="18"/>
      <c r="L75" s="18"/>
      <c r="M75" s="18"/>
      <c r="N75" s="18"/>
      <c r="O75" s="18"/>
    </row>
    <row r="76" ht="20.25" customHeight="1" spans="1:15">
      <c r="A76" s="63">
        <v>2296002</v>
      </c>
      <c r="B76" s="63" t="s">
        <v>211</v>
      </c>
      <c r="C76" s="18">
        <v>90000</v>
      </c>
      <c r="D76" s="18"/>
      <c r="E76" s="18"/>
      <c r="F76" s="18"/>
      <c r="G76" s="18">
        <v>90000</v>
      </c>
      <c r="H76" s="18"/>
      <c r="I76" s="18"/>
      <c r="J76" s="18"/>
      <c r="K76" s="18"/>
      <c r="L76" s="18"/>
      <c r="M76" s="18"/>
      <c r="N76" s="18"/>
      <c r="O76" s="18"/>
    </row>
    <row r="77" ht="20.25" customHeight="1" spans="1:15">
      <c r="A77" s="42" t="s">
        <v>212</v>
      </c>
      <c r="B77" s="42"/>
      <c r="C77" s="18">
        <v>29076156.32</v>
      </c>
      <c r="D77" s="18">
        <v>25693802.82</v>
      </c>
      <c r="E77" s="18">
        <v>16411929.96</v>
      </c>
      <c r="F77" s="18">
        <f>1095000+8186872.86</f>
        <v>9281872.86</v>
      </c>
      <c r="G77" s="18">
        <v>90000</v>
      </c>
      <c r="H77" s="18"/>
      <c r="I77" s="18"/>
      <c r="J77" s="18">
        <v>3292353.5</v>
      </c>
      <c r="K77" s="18"/>
      <c r="L77" s="18"/>
      <c r="M77" s="18"/>
      <c r="N77" s="18"/>
      <c r="O77" s="18">
        <v>3292353.5</v>
      </c>
    </row>
  </sheetData>
  <mergeCells count="11">
    <mergeCell ref="A2:O2"/>
    <mergeCell ref="A3:I3"/>
    <mergeCell ref="D4:F4"/>
    <mergeCell ref="J4:O4"/>
    <mergeCell ref="A77:B7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XFD1048576"/>
    </sheetView>
  </sheetViews>
  <sheetFormatPr defaultColWidth="8.85" defaultRowHeight="15" customHeight="1" outlineLevelCol="3"/>
  <cols>
    <col min="1" max="4" width="35.7083333333333" customWidth="1"/>
  </cols>
  <sheetData>
    <row r="1" ht="18.75" customHeight="1" spans="1:4">
      <c r="A1" s="1"/>
      <c r="B1" s="1"/>
      <c r="C1" s="1"/>
      <c r="D1" s="10" t="s">
        <v>213</v>
      </c>
    </row>
    <row r="2" ht="45" customHeight="1" spans="1:4">
      <c r="A2" s="2" t="s">
        <v>214</v>
      </c>
      <c r="B2" s="2"/>
      <c r="C2" s="2"/>
      <c r="D2" s="2"/>
    </row>
    <row r="3" ht="18.75" customHeight="1" spans="1:4">
      <c r="A3" s="3" t="s">
        <v>2</v>
      </c>
      <c r="B3" s="3"/>
      <c r="C3" s="64"/>
      <c r="D3" s="10" t="s">
        <v>3</v>
      </c>
    </row>
    <row r="4" ht="22.5" customHeight="1" spans="1:4">
      <c r="A4" s="5" t="s">
        <v>4</v>
      </c>
      <c r="B4" s="5"/>
      <c r="C4" s="5" t="s">
        <v>5</v>
      </c>
      <c r="D4" s="5"/>
    </row>
    <row r="5" ht="18.75" customHeight="1" spans="1:4">
      <c r="A5" s="5" t="s">
        <v>6</v>
      </c>
      <c r="B5" s="5" t="s">
        <v>7</v>
      </c>
      <c r="C5" s="5" t="s">
        <v>215</v>
      </c>
      <c r="D5" s="5" t="s">
        <v>7</v>
      </c>
    </row>
    <row r="6" ht="18.75" customHeight="1" spans="1:4">
      <c r="A6" s="5"/>
      <c r="B6" s="5"/>
      <c r="C6" s="5"/>
      <c r="D6" s="5"/>
    </row>
    <row r="7" ht="22.5" customHeight="1" spans="1:4">
      <c r="A7" s="14" t="s">
        <v>216</v>
      </c>
      <c r="B7" s="18">
        <v>25783802.82</v>
      </c>
      <c r="C7" s="14" t="s">
        <v>217</v>
      </c>
      <c r="D7" s="18">
        <v>25783802.82</v>
      </c>
    </row>
    <row r="8" ht="22.5" customHeight="1" spans="1:4">
      <c r="A8" s="14" t="s">
        <v>218</v>
      </c>
      <c r="B8" s="18">
        <f>1095000+24598802.82</f>
        <v>25693802.82</v>
      </c>
      <c r="C8" s="14" t="s">
        <v>219</v>
      </c>
      <c r="D8" s="18">
        <v>13040786</v>
      </c>
    </row>
    <row r="9" ht="22.5" customHeight="1" spans="1:4">
      <c r="A9" s="14" t="s">
        <v>220</v>
      </c>
      <c r="B9" s="18">
        <v>90000</v>
      </c>
      <c r="C9" s="14" t="s">
        <v>221</v>
      </c>
      <c r="D9" s="18"/>
    </row>
    <row r="10" ht="22.5" customHeight="1" spans="1:4">
      <c r="A10" s="14" t="s">
        <v>222</v>
      </c>
      <c r="B10" s="18"/>
      <c r="C10" s="14" t="s">
        <v>223</v>
      </c>
      <c r="D10" s="18"/>
    </row>
    <row r="11" ht="22.5" customHeight="1" spans="1:4">
      <c r="A11" s="14" t="s">
        <v>224</v>
      </c>
      <c r="B11" s="18"/>
      <c r="C11" s="14" t="s">
        <v>225</v>
      </c>
      <c r="D11" s="18">
        <v>1800</v>
      </c>
    </row>
    <row r="12" ht="22.5" customHeight="1" spans="1:4">
      <c r="A12" s="14" t="s">
        <v>218</v>
      </c>
      <c r="B12" s="18"/>
      <c r="C12" s="14" t="s">
        <v>226</v>
      </c>
      <c r="D12" s="18">
        <v>1743891</v>
      </c>
    </row>
    <row r="13" ht="22.5" customHeight="1" spans="1:4">
      <c r="A13" s="14" t="s">
        <v>220</v>
      </c>
      <c r="B13" s="18"/>
      <c r="C13" s="14" t="s">
        <v>227</v>
      </c>
      <c r="D13" s="18">
        <v>1340252.96</v>
      </c>
    </row>
    <row r="14" ht="22.5" customHeight="1" spans="1:4">
      <c r="A14" s="14" t="s">
        <v>222</v>
      </c>
      <c r="B14" s="18"/>
      <c r="C14" s="14" t="s">
        <v>228</v>
      </c>
      <c r="D14" s="18">
        <v>960000</v>
      </c>
    </row>
    <row r="15" ht="22.5" customHeight="1" spans="1:4">
      <c r="A15" s="16"/>
      <c r="B15" s="16"/>
      <c r="C15" s="14" t="s">
        <v>229</v>
      </c>
      <c r="D15" s="18">
        <v>7206796.86</v>
      </c>
    </row>
    <row r="16" ht="22.5" customHeight="1" spans="1:4">
      <c r="A16" s="16"/>
      <c r="B16" s="16"/>
      <c r="C16" s="14" t="s">
        <v>230</v>
      </c>
      <c r="D16" s="18"/>
    </row>
    <row r="17" ht="22.5" customHeight="1" spans="1:4">
      <c r="A17" s="16"/>
      <c r="B17" s="16"/>
      <c r="C17" s="14" t="s">
        <v>231</v>
      </c>
      <c r="D17" s="18"/>
    </row>
    <row r="18" ht="22.5" customHeight="1" spans="1:4">
      <c r="A18" s="16"/>
      <c r="B18" s="16"/>
      <c r="C18" s="14" t="s">
        <v>232</v>
      </c>
      <c r="D18" s="18">
        <v>1305276</v>
      </c>
    </row>
    <row r="19" ht="22.5" customHeight="1" spans="1:4">
      <c r="A19" s="16"/>
      <c r="B19" s="16"/>
      <c r="C19" s="14" t="s">
        <v>233</v>
      </c>
      <c r="D19" s="18">
        <v>95000</v>
      </c>
    </row>
    <row r="20" ht="22.5" customHeight="1" spans="1:4">
      <c r="A20" s="16"/>
      <c r="B20" s="16"/>
      <c r="C20" s="14" t="s">
        <v>234</v>
      </c>
      <c r="D20" s="18">
        <v>90000</v>
      </c>
    </row>
    <row r="21" ht="22.5" customHeight="1" spans="1:4">
      <c r="A21" s="65"/>
      <c r="B21" s="18"/>
      <c r="C21" s="14" t="s">
        <v>235</v>
      </c>
      <c r="D21" s="18"/>
    </row>
    <row r="22" ht="22.5" customHeight="1" spans="1:4">
      <c r="A22" s="66" t="s">
        <v>236</v>
      </c>
      <c r="B22" s="67">
        <v>25783802.82</v>
      </c>
      <c r="C22" s="68" t="s">
        <v>237</v>
      </c>
      <c r="D22" s="67">
        <v>25783802.82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6"/>
  <sheetViews>
    <sheetView showZeros="0" workbookViewId="0">
      <selection activeCell="A1" sqref="$A1:$XFD1048576"/>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4" t="s">
        <v>238</v>
      </c>
    </row>
    <row r="2" ht="37.5" customHeight="1" spans="1:7">
      <c r="A2" s="2" t="s">
        <v>239</v>
      </c>
      <c r="B2" s="2"/>
      <c r="C2" s="2"/>
      <c r="D2" s="2"/>
      <c r="E2" s="2"/>
      <c r="F2" s="2"/>
      <c r="G2" s="2"/>
    </row>
    <row r="3" ht="18.75" customHeight="1" spans="1:7">
      <c r="A3" s="39" t="s">
        <v>2</v>
      </c>
      <c r="B3" s="39"/>
      <c r="C3" s="39"/>
      <c r="D3" s="40"/>
      <c r="E3" s="40"/>
      <c r="F3" s="40"/>
      <c r="G3" s="45" t="s">
        <v>43</v>
      </c>
    </row>
    <row r="4" ht="18.75" customHeight="1" spans="1:7">
      <c r="A4" s="12" t="s">
        <v>240</v>
      </c>
      <c r="B4" s="12"/>
      <c r="C4" s="41" t="s">
        <v>46</v>
      </c>
      <c r="D4" s="41" t="s">
        <v>79</v>
      </c>
      <c r="E4" s="41"/>
      <c r="F4" s="41"/>
      <c r="G4" s="12" t="s">
        <v>80</v>
      </c>
    </row>
    <row r="5" ht="18.75" customHeight="1" spans="1:7">
      <c r="A5" s="12" t="s">
        <v>75</v>
      </c>
      <c r="B5" s="12" t="s">
        <v>76</v>
      </c>
      <c r="C5" s="41"/>
      <c r="D5" s="41" t="s">
        <v>48</v>
      </c>
      <c r="E5" s="41" t="s">
        <v>241</v>
      </c>
      <c r="F5" s="41" t="s">
        <v>242</v>
      </c>
      <c r="G5" s="12"/>
    </row>
    <row r="6" ht="18.75" customHeight="1" spans="1:7">
      <c r="A6" s="13" t="s">
        <v>60</v>
      </c>
      <c r="B6" s="13" t="s">
        <v>61</v>
      </c>
      <c r="C6" s="13" t="s">
        <v>62</v>
      </c>
      <c r="D6" s="13" t="s">
        <v>63</v>
      </c>
      <c r="E6" s="13" t="s">
        <v>64</v>
      </c>
      <c r="F6" s="13" t="s">
        <v>65</v>
      </c>
      <c r="G6" s="13" t="s">
        <v>66</v>
      </c>
    </row>
    <row r="7" ht="20.25" customHeight="1" spans="1:7">
      <c r="A7" s="15" t="s">
        <v>87</v>
      </c>
      <c r="B7" s="15" t="s">
        <v>88</v>
      </c>
      <c r="C7" s="18">
        <v>13040786</v>
      </c>
      <c r="D7" s="18">
        <v>12107586</v>
      </c>
      <c r="E7" s="18">
        <v>10779386</v>
      </c>
      <c r="F7" s="18">
        <v>1328200</v>
      </c>
      <c r="G7" s="18">
        <v>933200</v>
      </c>
    </row>
    <row r="8" ht="20.25" customHeight="1" spans="1:7">
      <c r="A8" s="62" t="s">
        <v>89</v>
      </c>
      <c r="B8" s="62" t="s">
        <v>90</v>
      </c>
      <c r="C8" s="18">
        <v>165600</v>
      </c>
      <c r="D8" s="18"/>
      <c r="E8" s="18"/>
      <c r="F8" s="18"/>
      <c r="G8" s="18">
        <v>165600</v>
      </c>
    </row>
    <row r="9" ht="20.25" customHeight="1" spans="1:7">
      <c r="A9" s="63" t="s">
        <v>91</v>
      </c>
      <c r="B9" s="63" t="s">
        <v>92</v>
      </c>
      <c r="C9" s="18">
        <v>165600</v>
      </c>
      <c r="D9" s="18"/>
      <c r="E9" s="18"/>
      <c r="F9" s="18"/>
      <c r="G9" s="18">
        <v>165600</v>
      </c>
    </row>
    <row r="10" ht="20.25" customHeight="1" spans="1:7">
      <c r="A10" s="62" t="s">
        <v>93</v>
      </c>
      <c r="B10" s="62" t="s">
        <v>94</v>
      </c>
      <c r="C10" s="18">
        <v>12640586</v>
      </c>
      <c r="D10" s="18">
        <v>12107586</v>
      </c>
      <c r="E10" s="18">
        <v>10779386</v>
      </c>
      <c r="F10" s="18">
        <v>1328200</v>
      </c>
      <c r="G10" s="18">
        <v>533000</v>
      </c>
    </row>
    <row r="11" ht="20.25" customHeight="1" spans="1:7">
      <c r="A11" s="63" t="s">
        <v>95</v>
      </c>
      <c r="B11" s="63" t="s">
        <v>96</v>
      </c>
      <c r="C11" s="18">
        <v>5663369</v>
      </c>
      <c r="D11" s="18">
        <v>5130369</v>
      </c>
      <c r="E11" s="18">
        <v>4216969</v>
      </c>
      <c r="F11" s="18">
        <v>913400</v>
      </c>
      <c r="G11" s="18">
        <v>533000</v>
      </c>
    </row>
    <row r="12" ht="20.25" customHeight="1" spans="1:7">
      <c r="A12" s="63" t="s">
        <v>97</v>
      </c>
      <c r="B12" s="63" t="s">
        <v>98</v>
      </c>
      <c r="C12" s="18">
        <v>6977217</v>
      </c>
      <c r="D12" s="18">
        <v>6977217</v>
      </c>
      <c r="E12" s="18">
        <v>6562417</v>
      </c>
      <c r="F12" s="18">
        <v>414800</v>
      </c>
      <c r="G12" s="18"/>
    </row>
    <row r="13" ht="20.25" customHeight="1" spans="1:7">
      <c r="A13" s="62" t="s">
        <v>99</v>
      </c>
      <c r="B13" s="62" t="s">
        <v>100</v>
      </c>
      <c r="C13" s="18">
        <v>234600</v>
      </c>
      <c r="D13" s="18"/>
      <c r="E13" s="18"/>
      <c r="F13" s="18"/>
      <c r="G13" s="18">
        <v>234600</v>
      </c>
    </row>
    <row r="14" ht="20.25" customHeight="1" spans="1:7">
      <c r="A14" s="63" t="s">
        <v>101</v>
      </c>
      <c r="B14" s="63" t="s">
        <v>102</v>
      </c>
      <c r="C14" s="18">
        <v>234600</v>
      </c>
      <c r="D14" s="18"/>
      <c r="E14" s="18"/>
      <c r="F14" s="18"/>
      <c r="G14" s="18">
        <v>234600</v>
      </c>
    </row>
    <row r="15" ht="20.25" customHeight="1" spans="1:7">
      <c r="A15" s="15" t="s">
        <v>113</v>
      </c>
      <c r="B15" s="15" t="s">
        <v>114</v>
      </c>
      <c r="C15" s="18">
        <v>1800</v>
      </c>
      <c r="D15" s="18"/>
      <c r="E15" s="18"/>
      <c r="F15" s="18"/>
      <c r="G15" s="18">
        <v>1800</v>
      </c>
    </row>
    <row r="16" ht="20.25" customHeight="1" spans="1:7">
      <c r="A16" s="62" t="s">
        <v>115</v>
      </c>
      <c r="B16" s="62" t="s">
        <v>116</v>
      </c>
      <c r="C16" s="18">
        <v>1800</v>
      </c>
      <c r="D16" s="18"/>
      <c r="E16" s="18"/>
      <c r="F16" s="18"/>
      <c r="G16" s="18">
        <v>1800</v>
      </c>
    </row>
    <row r="17" ht="20.25" customHeight="1" spans="1:7">
      <c r="A17" s="63" t="s">
        <v>117</v>
      </c>
      <c r="B17" s="63" t="s">
        <v>118</v>
      </c>
      <c r="C17" s="18">
        <v>1800</v>
      </c>
      <c r="D17" s="18"/>
      <c r="E17" s="18"/>
      <c r="F17" s="18"/>
      <c r="G17" s="18">
        <v>1800</v>
      </c>
    </row>
    <row r="18" ht="20.25" customHeight="1" spans="1:7">
      <c r="A18" s="15" t="s">
        <v>122</v>
      </c>
      <c r="B18" s="15" t="s">
        <v>123</v>
      </c>
      <c r="C18" s="18">
        <v>1743891</v>
      </c>
      <c r="D18" s="18">
        <v>1658815</v>
      </c>
      <c r="E18" s="18">
        <v>1523815</v>
      </c>
      <c r="F18" s="18">
        <v>135000</v>
      </c>
      <c r="G18" s="18">
        <v>85076</v>
      </c>
    </row>
    <row r="19" ht="20.25" customHeight="1" spans="1:7">
      <c r="A19" s="62" t="s">
        <v>124</v>
      </c>
      <c r="B19" s="62" t="s">
        <v>125</v>
      </c>
      <c r="C19" s="18">
        <v>1658815</v>
      </c>
      <c r="D19" s="18">
        <v>1658815</v>
      </c>
      <c r="E19" s="18">
        <v>1523815</v>
      </c>
      <c r="F19" s="18">
        <v>135000</v>
      </c>
      <c r="G19" s="18"/>
    </row>
    <row r="20" ht="20.25" customHeight="1" spans="1:7">
      <c r="A20" s="63" t="s">
        <v>126</v>
      </c>
      <c r="B20" s="63" t="s">
        <v>127</v>
      </c>
      <c r="C20" s="18">
        <v>67650</v>
      </c>
      <c r="D20" s="18">
        <v>67650</v>
      </c>
      <c r="E20" s="18"/>
      <c r="F20" s="18">
        <v>67650</v>
      </c>
      <c r="G20" s="18"/>
    </row>
    <row r="21" ht="20.25" customHeight="1" spans="1:7">
      <c r="A21" s="63" t="s">
        <v>128</v>
      </c>
      <c r="B21" s="63" t="s">
        <v>129</v>
      </c>
      <c r="C21" s="18">
        <v>67350</v>
      </c>
      <c r="D21" s="18">
        <v>67350</v>
      </c>
      <c r="E21" s="18"/>
      <c r="F21" s="18">
        <v>67350</v>
      </c>
      <c r="G21" s="18"/>
    </row>
    <row r="22" ht="20.25" customHeight="1" spans="1:7">
      <c r="A22" s="63" t="s">
        <v>130</v>
      </c>
      <c r="B22" s="63" t="s">
        <v>131</v>
      </c>
      <c r="C22" s="18">
        <v>1523815</v>
      </c>
      <c r="D22" s="18">
        <v>1523815</v>
      </c>
      <c r="E22" s="18">
        <v>1523815</v>
      </c>
      <c r="F22" s="18"/>
      <c r="G22" s="18"/>
    </row>
    <row r="23" ht="20.25" customHeight="1" spans="1:7">
      <c r="A23" s="62" t="s">
        <v>132</v>
      </c>
      <c r="B23" s="62" t="s">
        <v>133</v>
      </c>
      <c r="C23" s="18">
        <v>29076</v>
      </c>
      <c r="D23" s="18"/>
      <c r="E23" s="18"/>
      <c r="F23" s="18"/>
      <c r="G23" s="18">
        <v>29076</v>
      </c>
    </row>
    <row r="24" ht="20.25" customHeight="1" spans="1:7">
      <c r="A24" s="63" t="s">
        <v>134</v>
      </c>
      <c r="B24" s="63" t="s">
        <v>135</v>
      </c>
      <c r="C24" s="18">
        <v>29076</v>
      </c>
      <c r="D24" s="18"/>
      <c r="E24" s="18"/>
      <c r="F24" s="18"/>
      <c r="G24" s="18">
        <v>29076</v>
      </c>
    </row>
    <row r="25" ht="20.25" customHeight="1" spans="1:7">
      <c r="A25" s="62" t="s">
        <v>136</v>
      </c>
      <c r="B25" s="62" t="s">
        <v>137</v>
      </c>
      <c r="C25" s="18">
        <v>30000</v>
      </c>
      <c r="D25" s="18"/>
      <c r="E25" s="18"/>
      <c r="F25" s="18"/>
      <c r="G25" s="18">
        <v>30000</v>
      </c>
    </row>
    <row r="26" ht="20.25" customHeight="1" spans="1:7">
      <c r="A26" s="63" t="s">
        <v>138</v>
      </c>
      <c r="B26" s="63" t="s">
        <v>139</v>
      </c>
      <c r="C26" s="18">
        <v>30000</v>
      </c>
      <c r="D26" s="18"/>
      <c r="E26" s="18"/>
      <c r="F26" s="18"/>
      <c r="G26" s="18">
        <v>30000</v>
      </c>
    </row>
    <row r="27" ht="20.25" customHeight="1" spans="1:7">
      <c r="A27" s="62" t="s">
        <v>140</v>
      </c>
      <c r="B27" s="62" t="s">
        <v>141</v>
      </c>
      <c r="C27" s="18">
        <v>14000</v>
      </c>
      <c r="D27" s="18"/>
      <c r="E27" s="18"/>
      <c r="F27" s="18"/>
      <c r="G27" s="18">
        <v>14000</v>
      </c>
    </row>
    <row r="28" ht="20.25" customHeight="1" spans="1:7">
      <c r="A28" s="63" t="s">
        <v>142</v>
      </c>
      <c r="B28" s="63" t="s">
        <v>143</v>
      </c>
      <c r="C28" s="18">
        <v>5000</v>
      </c>
      <c r="D28" s="18"/>
      <c r="E28" s="18"/>
      <c r="F28" s="18"/>
      <c r="G28" s="18">
        <v>5000</v>
      </c>
    </row>
    <row r="29" ht="20.25" customHeight="1" spans="1:7">
      <c r="A29" s="63" t="s">
        <v>144</v>
      </c>
      <c r="B29" s="63" t="s">
        <v>145</v>
      </c>
      <c r="C29" s="18">
        <v>9000</v>
      </c>
      <c r="D29" s="18"/>
      <c r="E29" s="18"/>
      <c r="F29" s="18"/>
      <c r="G29" s="18">
        <v>9000</v>
      </c>
    </row>
    <row r="30" ht="20.25" customHeight="1" spans="1:7">
      <c r="A30" s="62" t="s">
        <v>146</v>
      </c>
      <c r="B30" s="62" t="s">
        <v>147</v>
      </c>
      <c r="C30" s="18">
        <v>12000</v>
      </c>
      <c r="D30" s="18"/>
      <c r="E30" s="18"/>
      <c r="F30" s="18"/>
      <c r="G30" s="18">
        <v>12000</v>
      </c>
    </row>
    <row r="31" ht="20.25" customHeight="1" spans="1:7">
      <c r="A31" s="63" t="s">
        <v>148</v>
      </c>
      <c r="B31" s="63" t="s">
        <v>149</v>
      </c>
      <c r="C31" s="18">
        <v>12000</v>
      </c>
      <c r="D31" s="18"/>
      <c r="E31" s="18"/>
      <c r="F31" s="18"/>
      <c r="G31" s="18">
        <v>12000</v>
      </c>
    </row>
    <row r="32" ht="20.25" customHeight="1" spans="1:7">
      <c r="A32" s="15" t="s">
        <v>150</v>
      </c>
      <c r="B32" s="15" t="s">
        <v>151</v>
      </c>
      <c r="C32" s="18">
        <v>1340252.96</v>
      </c>
      <c r="D32" s="18">
        <v>1340252.96</v>
      </c>
      <c r="E32" s="18">
        <v>1340252.96</v>
      </c>
      <c r="F32" s="18"/>
      <c r="G32" s="18"/>
    </row>
    <row r="33" ht="20.25" customHeight="1" spans="1:7">
      <c r="A33" s="62" t="s">
        <v>152</v>
      </c>
      <c r="B33" s="62" t="s">
        <v>153</v>
      </c>
      <c r="C33" s="18">
        <v>1340252.96</v>
      </c>
      <c r="D33" s="18">
        <v>1340252.96</v>
      </c>
      <c r="E33" s="18">
        <v>1340252.96</v>
      </c>
      <c r="F33" s="18"/>
      <c r="G33" s="18"/>
    </row>
    <row r="34" ht="20.25" customHeight="1" spans="1:7">
      <c r="A34" s="63" t="s">
        <v>154</v>
      </c>
      <c r="B34" s="63" t="s">
        <v>155</v>
      </c>
      <c r="C34" s="18">
        <v>296452</v>
      </c>
      <c r="D34" s="18">
        <v>296452</v>
      </c>
      <c r="E34" s="18">
        <v>296452</v>
      </c>
      <c r="F34" s="18"/>
      <c r="G34" s="18"/>
    </row>
    <row r="35" ht="20.25" customHeight="1" spans="1:7">
      <c r="A35" s="63" t="s">
        <v>156</v>
      </c>
      <c r="B35" s="63" t="s">
        <v>157</v>
      </c>
      <c r="C35" s="18">
        <v>532656</v>
      </c>
      <c r="D35" s="18">
        <v>532656</v>
      </c>
      <c r="E35" s="18">
        <v>532656</v>
      </c>
      <c r="F35" s="18"/>
      <c r="G35" s="18"/>
    </row>
    <row r="36" ht="20.25" customHeight="1" spans="1:7">
      <c r="A36" s="63" t="s">
        <v>158</v>
      </c>
      <c r="B36" s="63" t="s">
        <v>159</v>
      </c>
      <c r="C36" s="18">
        <v>487215</v>
      </c>
      <c r="D36" s="18">
        <v>487215</v>
      </c>
      <c r="E36" s="18">
        <v>487215</v>
      </c>
      <c r="F36" s="18"/>
      <c r="G36" s="18"/>
    </row>
    <row r="37" ht="20.25" customHeight="1" spans="1:7">
      <c r="A37" s="63" t="s">
        <v>160</v>
      </c>
      <c r="B37" s="63" t="s">
        <v>161</v>
      </c>
      <c r="C37" s="18">
        <v>23929.96</v>
      </c>
      <c r="D37" s="18">
        <v>23929.96</v>
      </c>
      <c r="E37" s="18">
        <v>23929.96</v>
      </c>
      <c r="F37" s="18"/>
      <c r="G37" s="18"/>
    </row>
    <row r="38" ht="20.25" customHeight="1" spans="1:7">
      <c r="A38" s="15" t="s">
        <v>162</v>
      </c>
      <c r="B38" s="15" t="s">
        <v>163</v>
      </c>
      <c r="C38" s="18">
        <v>960000</v>
      </c>
      <c r="D38" s="18"/>
      <c r="E38" s="18"/>
      <c r="F38" s="18"/>
      <c r="G38" s="18">
        <v>960000</v>
      </c>
    </row>
    <row r="39" ht="20.25" customHeight="1" spans="1:7">
      <c r="A39" s="62" t="s">
        <v>164</v>
      </c>
      <c r="B39" s="62" t="s">
        <v>165</v>
      </c>
      <c r="C39" s="18">
        <v>960000</v>
      </c>
      <c r="D39" s="18"/>
      <c r="E39" s="18"/>
      <c r="F39" s="18"/>
      <c r="G39" s="18">
        <v>960000</v>
      </c>
    </row>
    <row r="40" ht="20.25" customHeight="1" spans="1:7">
      <c r="A40" s="63" t="s">
        <v>166</v>
      </c>
      <c r="B40" s="63" t="s">
        <v>165</v>
      </c>
      <c r="C40" s="18">
        <v>960000</v>
      </c>
      <c r="D40" s="18"/>
      <c r="E40" s="18"/>
      <c r="F40" s="18"/>
      <c r="G40" s="18">
        <v>960000</v>
      </c>
    </row>
    <row r="41" ht="20.25" customHeight="1" spans="1:7">
      <c r="A41" s="15" t="s">
        <v>167</v>
      </c>
      <c r="B41" s="15" t="s">
        <v>168</v>
      </c>
      <c r="C41" s="18">
        <v>6206796.86</v>
      </c>
      <c r="D41" s="18"/>
      <c r="E41" s="18"/>
      <c r="F41" s="18"/>
      <c r="G41" s="18">
        <v>6206796.86</v>
      </c>
    </row>
    <row r="42" ht="20.25" customHeight="1" spans="1:7">
      <c r="A42" s="62" t="s">
        <v>173</v>
      </c>
      <c r="B42" s="62" t="s">
        <v>174</v>
      </c>
      <c r="C42" s="18">
        <v>48000</v>
      </c>
      <c r="D42" s="18"/>
      <c r="E42" s="18"/>
      <c r="F42" s="18"/>
      <c r="G42" s="18">
        <v>48000</v>
      </c>
    </row>
    <row r="43" ht="20.25" customHeight="1" spans="1:7">
      <c r="A43" s="63" t="s">
        <v>175</v>
      </c>
      <c r="B43" s="63" t="s">
        <v>176</v>
      </c>
      <c r="C43" s="18">
        <v>48000</v>
      </c>
      <c r="D43" s="18"/>
      <c r="E43" s="18"/>
      <c r="F43" s="18"/>
      <c r="G43" s="18">
        <v>48000</v>
      </c>
    </row>
    <row r="44" ht="20.25" customHeight="1" spans="1:7">
      <c r="A44" s="62" t="s">
        <v>181</v>
      </c>
      <c r="B44" s="62" t="s">
        <v>182</v>
      </c>
      <c r="C44" s="18">
        <v>6158796.86</v>
      </c>
      <c r="D44" s="18"/>
      <c r="E44" s="18"/>
      <c r="F44" s="18"/>
      <c r="G44" s="18">
        <v>6158796.86</v>
      </c>
    </row>
    <row r="45" ht="20.25" customHeight="1" spans="1:7">
      <c r="A45" s="63">
        <v>2130701</v>
      </c>
      <c r="B45" s="63" t="s">
        <v>183</v>
      </c>
      <c r="C45" s="18">
        <v>500000</v>
      </c>
      <c r="D45" s="18"/>
      <c r="E45" s="18"/>
      <c r="F45" s="18"/>
      <c r="G45" s="18">
        <v>500000</v>
      </c>
    </row>
    <row r="46" ht="20.25" customHeight="1" spans="1:7">
      <c r="A46" s="63" t="s">
        <v>184</v>
      </c>
      <c r="B46" s="63" t="s">
        <v>185</v>
      </c>
      <c r="C46" s="18">
        <v>6158796.86</v>
      </c>
      <c r="D46" s="18"/>
      <c r="E46" s="18"/>
      <c r="F46" s="18"/>
      <c r="G46" s="18">
        <v>6158796.86</v>
      </c>
    </row>
    <row r="47" ht="20.25" customHeight="1" spans="1:7">
      <c r="A47" s="63">
        <v>2130799</v>
      </c>
      <c r="B47" s="63" t="s">
        <v>186</v>
      </c>
      <c r="C47" s="18">
        <v>500000</v>
      </c>
      <c r="D47" s="18"/>
      <c r="E47" s="18"/>
      <c r="F47" s="18"/>
      <c r="G47" s="18">
        <v>500000</v>
      </c>
    </row>
    <row r="48" ht="20.25" customHeight="1" spans="1:7">
      <c r="A48" s="15" t="s">
        <v>199</v>
      </c>
      <c r="B48" s="15" t="s">
        <v>200</v>
      </c>
      <c r="C48" s="18">
        <v>1305276</v>
      </c>
      <c r="D48" s="18">
        <v>1305276</v>
      </c>
      <c r="E48" s="18">
        <v>1305276</v>
      </c>
      <c r="F48" s="18"/>
      <c r="G48" s="18"/>
    </row>
    <row r="49" ht="20.25" customHeight="1" spans="1:7">
      <c r="A49" s="62" t="s">
        <v>201</v>
      </c>
      <c r="B49" s="62" t="s">
        <v>202</v>
      </c>
      <c r="C49" s="18">
        <v>1305276</v>
      </c>
      <c r="D49" s="18">
        <v>1305276</v>
      </c>
      <c r="E49" s="18">
        <v>1305276</v>
      </c>
      <c r="F49" s="18"/>
      <c r="G49" s="18"/>
    </row>
    <row r="50" ht="20.25" customHeight="1" spans="1:7">
      <c r="A50" s="63" t="s">
        <v>203</v>
      </c>
      <c r="B50" s="63" t="s">
        <v>204</v>
      </c>
      <c r="C50" s="18">
        <v>1305276</v>
      </c>
      <c r="D50" s="18">
        <v>1305276</v>
      </c>
      <c r="E50" s="18">
        <v>1305276</v>
      </c>
      <c r="F50" s="18"/>
      <c r="G50" s="18"/>
    </row>
    <row r="51" ht="20.25" customHeight="1" spans="1:7">
      <c r="A51" s="15">
        <v>224</v>
      </c>
      <c r="B51" s="15" t="s">
        <v>205</v>
      </c>
      <c r="C51" s="18">
        <v>95000</v>
      </c>
      <c r="D51" s="18"/>
      <c r="E51" s="18"/>
      <c r="F51" s="18"/>
      <c r="G51" s="18">
        <v>95000</v>
      </c>
    </row>
    <row r="52" ht="20.25" customHeight="1" spans="1:7">
      <c r="A52" s="62">
        <v>22406</v>
      </c>
      <c r="B52" s="62" t="s">
        <v>206</v>
      </c>
      <c r="C52" s="18">
        <v>60000</v>
      </c>
      <c r="D52" s="18"/>
      <c r="E52" s="18"/>
      <c r="F52" s="18"/>
      <c r="G52" s="18">
        <v>60000</v>
      </c>
    </row>
    <row r="53" ht="20.25" customHeight="1" spans="1:7">
      <c r="A53" s="63">
        <v>2240601</v>
      </c>
      <c r="B53" s="63" t="s">
        <v>207</v>
      </c>
      <c r="C53" s="18">
        <v>60000</v>
      </c>
      <c r="D53" s="18"/>
      <c r="E53" s="18"/>
      <c r="F53" s="18"/>
      <c r="G53" s="18">
        <v>60000</v>
      </c>
    </row>
    <row r="54" ht="20.25" customHeight="1" spans="1:7">
      <c r="A54" s="62">
        <v>22407</v>
      </c>
      <c r="B54" s="62" t="s">
        <v>208</v>
      </c>
      <c r="C54" s="18">
        <v>35000</v>
      </c>
      <c r="D54" s="18"/>
      <c r="E54" s="18"/>
      <c r="F54" s="18"/>
      <c r="G54" s="18">
        <v>35000</v>
      </c>
    </row>
    <row r="55" ht="20.25" customHeight="1" spans="1:7">
      <c r="A55" s="63">
        <v>2240703</v>
      </c>
      <c r="B55" s="63" t="s">
        <v>209</v>
      </c>
      <c r="C55" s="18">
        <v>35000</v>
      </c>
      <c r="D55" s="18"/>
      <c r="E55" s="18"/>
      <c r="F55" s="18"/>
      <c r="G55" s="18">
        <v>35000</v>
      </c>
    </row>
    <row r="56" ht="20.25" customHeight="1" spans="1:7">
      <c r="A56" s="42" t="s">
        <v>212</v>
      </c>
      <c r="B56" s="42"/>
      <c r="C56" s="43">
        <f>1095000+24598802.82</f>
        <v>25693802.82</v>
      </c>
      <c r="D56" s="43">
        <v>16411929.96</v>
      </c>
      <c r="E56" s="43">
        <v>14948729.96</v>
      </c>
      <c r="F56" s="43">
        <v>1463200</v>
      </c>
      <c r="G56" s="43">
        <f>1095000+8186872.86</f>
        <v>9281872.86</v>
      </c>
    </row>
  </sheetData>
  <mergeCells count="7">
    <mergeCell ref="A2:G2"/>
    <mergeCell ref="A3:C3"/>
    <mergeCell ref="A4:B4"/>
    <mergeCell ref="D4:F4"/>
    <mergeCell ref="A56:B5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XFD1048576"/>
    </sheetView>
  </sheetViews>
  <sheetFormatPr defaultColWidth="8.85" defaultRowHeight="15" customHeight="1" outlineLevelRow="6" outlineLevelCol="5"/>
  <cols>
    <col min="1" max="6" width="28.575" customWidth="1"/>
  </cols>
  <sheetData>
    <row r="1" ht="18.75" customHeight="1" spans="1:6">
      <c r="A1" s="55"/>
      <c r="B1" s="55"/>
      <c r="C1" s="56"/>
      <c r="D1" s="1"/>
      <c r="E1" s="1"/>
      <c r="F1" s="61" t="s">
        <v>243</v>
      </c>
    </row>
    <row r="2" ht="41.25" customHeight="1" spans="1:6">
      <c r="A2" s="57" t="s">
        <v>244</v>
      </c>
      <c r="B2" s="57"/>
      <c r="C2" s="57"/>
      <c r="D2" s="57"/>
      <c r="E2" s="57"/>
      <c r="F2" s="57"/>
    </row>
    <row r="3" ht="18.75" customHeight="1" spans="1:6">
      <c r="A3" s="3" t="s">
        <v>2</v>
      </c>
      <c r="B3" s="3"/>
      <c r="C3" s="3"/>
      <c r="D3" s="58"/>
      <c r="E3" s="1"/>
      <c r="F3" s="61" t="s">
        <v>43</v>
      </c>
    </row>
    <row r="4" ht="18.75" customHeight="1" spans="1:6">
      <c r="A4" s="12" t="s">
        <v>245</v>
      </c>
      <c r="B4" s="41" t="s">
        <v>246</v>
      </c>
      <c r="C4" s="41" t="s">
        <v>247</v>
      </c>
      <c r="D4" s="41"/>
      <c r="E4" s="41"/>
      <c r="F4" s="41" t="s">
        <v>248</v>
      </c>
    </row>
    <row r="5" ht="18.75" customHeight="1" spans="1:6">
      <c r="A5" s="12"/>
      <c r="B5" s="41"/>
      <c r="C5" s="41" t="s">
        <v>48</v>
      </c>
      <c r="D5" s="41" t="s">
        <v>249</v>
      </c>
      <c r="E5" s="41" t="s">
        <v>250</v>
      </c>
      <c r="F5" s="41"/>
    </row>
    <row r="6" ht="18.75" customHeight="1" spans="1:6">
      <c r="A6" s="59">
        <v>1</v>
      </c>
      <c r="B6" s="60">
        <v>2</v>
      </c>
      <c r="C6" s="59">
        <v>3</v>
      </c>
      <c r="D6" s="59">
        <v>4</v>
      </c>
      <c r="E6" s="59">
        <v>5</v>
      </c>
      <c r="F6" s="59">
        <v>6</v>
      </c>
    </row>
    <row r="7" ht="20.25" customHeight="1" spans="1:6">
      <c r="A7" s="18">
        <v>505000</v>
      </c>
      <c r="B7" s="18"/>
      <c r="C7" s="18">
        <v>495000</v>
      </c>
      <c r="D7" s="18"/>
      <c r="E7" s="18">
        <v>495000</v>
      </c>
      <c r="F7" s="18">
        <v>10000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7"/>
  <sheetViews>
    <sheetView showZeros="0" workbookViewId="0">
      <selection activeCell="A1" sqref="$A1:$XFD1048576"/>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9"/>
      <c r="M1" s="9"/>
      <c r="N1" s="9"/>
      <c r="O1" s="9"/>
      <c r="P1" s="9"/>
      <c r="Q1" s="9"/>
      <c r="R1" s="9"/>
      <c r="S1" s="9"/>
      <c r="T1" s="9"/>
      <c r="U1" s="9"/>
      <c r="V1" s="9"/>
      <c r="W1" s="9" t="s">
        <v>251</v>
      </c>
    </row>
    <row r="2" ht="45" customHeight="1" spans="1:23">
      <c r="A2" s="2" t="s">
        <v>252</v>
      </c>
      <c r="B2" s="2"/>
      <c r="C2" s="2"/>
      <c r="D2" s="2"/>
      <c r="E2" s="2"/>
      <c r="F2" s="2"/>
      <c r="G2" s="2"/>
      <c r="H2" s="2"/>
      <c r="I2" s="2"/>
      <c r="J2" s="2"/>
      <c r="K2" s="2"/>
      <c r="L2" s="51"/>
      <c r="M2" s="51"/>
      <c r="N2" s="51"/>
      <c r="O2" s="51"/>
      <c r="P2" s="51"/>
      <c r="Q2" s="51"/>
      <c r="R2" s="51"/>
      <c r="S2" s="51"/>
      <c r="T2" s="51"/>
      <c r="U2" s="51"/>
      <c r="V2" s="51"/>
      <c r="W2" s="51"/>
    </row>
    <row r="3" ht="18.75" customHeight="1" spans="1:23">
      <c r="A3" s="3" t="s">
        <v>2</v>
      </c>
      <c r="B3" s="3"/>
      <c r="C3" s="3"/>
      <c r="D3" s="3"/>
      <c r="E3" s="3"/>
      <c r="F3" s="3"/>
      <c r="G3" s="3"/>
      <c r="H3" s="50"/>
      <c r="I3" s="50"/>
      <c r="J3" s="50"/>
      <c r="K3" s="50"/>
      <c r="L3" s="10"/>
      <c r="M3" s="10"/>
      <c r="N3" s="10"/>
      <c r="O3" s="10"/>
      <c r="P3" s="10"/>
      <c r="Q3" s="10"/>
      <c r="R3" s="10"/>
      <c r="S3" s="10"/>
      <c r="T3" s="10"/>
      <c r="U3" s="10"/>
      <c r="V3" s="10"/>
      <c r="W3" s="10" t="s">
        <v>43</v>
      </c>
    </row>
    <row r="4" ht="18.75" customHeight="1" spans="1:23">
      <c r="A4" s="52" t="s">
        <v>253</v>
      </c>
      <c r="B4" s="52" t="s">
        <v>254</v>
      </c>
      <c r="C4" s="52" t="s">
        <v>255</v>
      </c>
      <c r="D4" s="52" t="s">
        <v>256</v>
      </c>
      <c r="E4" s="52" t="s">
        <v>257</v>
      </c>
      <c r="F4" s="52" t="s">
        <v>258</v>
      </c>
      <c r="G4" s="52" t="s">
        <v>259</v>
      </c>
      <c r="H4" s="53" t="s">
        <v>46</v>
      </c>
      <c r="I4" s="53" t="s">
        <v>260</v>
      </c>
      <c r="J4" s="52"/>
      <c r="K4" s="52"/>
      <c r="L4" s="52"/>
      <c r="M4" s="52"/>
      <c r="N4" s="52" t="s">
        <v>261</v>
      </c>
      <c r="O4" s="52"/>
      <c r="P4" s="52"/>
      <c r="Q4" s="52" t="s">
        <v>52</v>
      </c>
      <c r="R4" s="52" t="s">
        <v>78</v>
      </c>
      <c r="S4" s="52"/>
      <c r="T4" s="52"/>
      <c r="U4" s="52"/>
      <c r="V4" s="52"/>
      <c r="W4" s="52"/>
    </row>
    <row r="5" ht="18.75" customHeight="1" spans="1:23">
      <c r="A5" s="52"/>
      <c r="B5" s="52"/>
      <c r="C5" s="52"/>
      <c r="D5" s="52"/>
      <c r="E5" s="52"/>
      <c r="F5" s="52"/>
      <c r="G5" s="52"/>
      <c r="H5" s="53" t="s">
        <v>262</v>
      </c>
      <c r="I5" s="53" t="s">
        <v>263</v>
      </c>
      <c r="J5" s="52" t="s">
        <v>50</v>
      </c>
      <c r="K5" s="52" t="s">
        <v>51</v>
      </c>
      <c r="L5" s="52"/>
      <c r="M5" s="52"/>
      <c r="N5" s="52" t="s">
        <v>261</v>
      </c>
      <c r="O5" s="52" t="s">
        <v>50</v>
      </c>
      <c r="P5" s="52" t="s">
        <v>51</v>
      </c>
      <c r="Q5" s="52" t="s">
        <v>52</v>
      </c>
      <c r="R5" s="52" t="s">
        <v>78</v>
      </c>
      <c r="S5" s="52" t="s">
        <v>55</v>
      </c>
      <c r="T5" s="52" t="s">
        <v>56</v>
      </c>
      <c r="U5" s="52" t="s">
        <v>57</v>
      </c>
      <c r="V5" s="52" t="s">
        <v>58</v>
      </c>
      <c r="W5" s="52" t="s">
        <v>59</v>
      </c>
    </row>
    <row r="6" ht="18.75" customHeight="1" spans="1:23">
      <c r="A6" s="52"/>
      <c r="B6" s="52"/>
      <c r="C6" s="52"/>
      <c r="D6" s="52"/>
      <c r="E6" s="52"/>
      <c r="F6" s="52"/>
      <c r="G6" s="52"/>
      <c r="H6" s="53"/>
      <c r="I6" s="53" t="s">
        <v>264</v>
      </c>
      <c r="J6" s="52" t="s">
        <v>265</v>
      </c>
      <c r="K6" s="52" t="s">
        <v>266</v>
      </c>
      <c r="L6" s="52" t="s">
        <v>267</v>
      </c>
      <c r="M6" s="52" t="s">
        <v>268</v>
      </c>
      <c r="N6" s="52" t="s">
        <v>49</v>
      </c>
      <c r="O6" s="52" t="s">
        <v>50</v>
      </c>
      <c r="P6" s="52" t="s">
        <v>51</v>
      </c>
      <c r="Q6" s="52"/>
      <c r="R6" s="52" t="s">
        <v>48</v>
      </c>
      <c r="S6" s="52" t="s">
        <v>55</v>
      </c>
      <c r="T6" s="52" t="s">
        <v>56</v>
      </c>
      <c r="U6" s="52" t="s">
        <v>57</v>
      </c>
      <c r="V6" s="52" t="s">
        <v>58</v>
      </c>
      <c r="W6" s="52" t="s">
        <v>59</v>
      </c>
    </row>
    <row r="7" ht="22.65" customHeight="1" spans="1:23">
      <c r="A7" s="52"/>
      <c r="B7" s="52"/>
      <c r="C7" s="52"/>
      <c r="D7" s="52"/>
      <c r="E7" s="52"/>
      <c r="F7" s="52"/>
      <c r="G7" s="52"/>
      <c r="H7" s="53"/>
      <c r="I7" s="53" t="s">
        <v>48</v>
      </c>
      <c r="J7" s="52"/>
      <c r="K7" s="52"/>
      <c r="L7" s="52"/>
      <c r="M7" s="52"/>
      <c r="N7" s="52"/>
      <c r="O7" s="52"/>
      <c r="P7" s="52"/>
      <c r="Q7" s="52"/>
      <c r="R7" s="52"/>
      <c r="S7" s="52"/>
      <c r="T7" s="52"/>
      <c r="U7" s="52"/>
      <c r="V7" s="52"/>
      <c r="W7" s="52"/>
    </row>
    <row r="8" ht="18.75" customHeight="1" spans="1:23">
      <c r="A8" s="53" t="s">
        <v>60</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6" t="s">
        <v>70</v>
      </c>
      <c r="B9" s="6"/>
      <c r="C9" s="7"/>
      <c r="D9" s="6"/>
      <c r="E9" s="6"/>
      <c r="F9" s="6"/>
      <c r="G9" s="6"/>
      <c r="H9" s="18">
        <v>16411929.96</v>
      </c>
      <c r="I9" s="18">
        <v>16411929.96</v>
      </c>
      <c r="J9" s="18"/>
      <c r="K9" s="18"/>
      <c r="L9" s="18">
        <v>16411929.96</v>
      </c>
      <c r="M9" s="18"/>
      <c r="N9" s="18"/>
      <c r="O9" s="18"/>
      <c r="P9" s="18"/>
      <c r="Q9" s="18"/>
      <c r="R9" s="18"/>
      <c r="S9" s="18"/>
      <c r="T9" s="18"/>
      <c r="U9" s="18"/>
      <c r="V9" s="18"/>
      <c r="W9" s="18"/>
    </row>
    <row r="10" ht="18.75" customHeight="1" spans="1:23">
      <c r="A10" s="54" t="s">
        <v>72</v>
      </c>
      <c r="B10" s="6" t="s">
        <v>269</v>
      </c>
      <c r="C10" s="7" t="s">
        <v>270</v>
      </c>
      <c r="D10" s="6" t="s">
        <v>95</v>
      </c>
      <c r="E10" s="6" t="s">
        <v>96</v>
      </c>
      <c r="F10" s="6" t="s">
        <v>271</v>
      </c>
      <c r="G10" s="6" t="s">
        <v>272</v>
      </c>
      <c r="H10" s="18">
        <v>132000</v>
      </c>
      <c r="I10" s="18">
        <v>132000</v>
      </c>
      <c r="J10" s="18"/>
      <c r="K10" s="18"/>
      <c r="L10" s="18">
        <v>132000</v>
      </c>
      <c r="M10" s="18"/>
      <c r="N10" s="18"/>
      <c r="O10" s="18"/>
      <c r="P10" s="16"/>
      <c r="Q10" s="18"/>
      <c r="R10" s="18"/>
      <c r="S10" s="18"/>
      <c r="T10" s="18"/>
      <c r="U10" s="18"/>
      <c r="V10" s="18"/>
      <c r="W10" s="18"/>
    </row>
    <row r="11" ht="18.75" customHeight="1" spans="1:23">
      <c r="A11" s="54" t="s">
        <v>72</v>
      </c>
      <c r="B11" s="6" t="s">
        <v>269</v>
      </c>
      <c r="C11" s="7" t="s">
        <v>270</v>
      </c>
      <c r="D11" s="6" t="s">
        <v>97</v>
      </c>
      <c r="E11" s="6" t="s">
        <v>98</v>
      </c>
      <c r="F11" s="6" t="s">
        <v>271</v>
      </c>
      <c r="G11" s="6" t="s">
        <v>272</v>
      </c>
      <c r="H11" s="18">
        <v>330000</v>
      </c>
      <c r="I11" s="18">
        <v>330000</v>
      </c>
      <c r="J11" s="18"/>
      <c r="K11" s="18"/>
      <c r="L11" s="18">
        <v>330000</v>
      </c>
      <c r="M11" s="18"/>
      <c r="N11" s="18"/>
      <c r="O11" s="18"/>
      <c r="P11" s="16"/>
      <c r="Q11" s="18"/>
      <c r="R11" s="18"/>
      <c r="S11" s="18"/>
      <c r="T11" s="18"/>
      <c r="U11" s="18"/>
      <c r="V11" s="18"/>
      <c r="W11" s="18"/>
    </row>
    <row r="12" ht="18.75" customHeight="1" spans="1:23">
      <c r="A12" s="54" t="s">
        <v>72</v>
      </c>
      <c r="B12" s="6" t="s">
        <v>273</v>
      </c>
      <c r="C12" s="7" t="s">
        <v>274</v>
      </c>
      <c r="D12" s="6" t="s">
        <v>95</v>
      </c>
      <c r="E12" s="6" t="s">
        <v>96</v>
      </c>
      <c r="F12" s="6" t="s">
        <v>275</v>
      </c>
      <c r="G12" s="6" t="s">
        <v>276</v>
      </c>
      <c r="H12" s="18">
        <v>1332900</v>
      </c>
      <c r="I12" s="18">
        <v>1332900</v>
      </c>
      <c r="J12" s="18"/>
      <c r="K12" s="18"/>
      <c r="L12" s="18">
        <v>1332900</v>
      </c>
      <c r="M12" s="18"/>
      <c r="N12" s="18"/>
      <c r="O12" s="18"/>
      <c r="P12" s="16"/>
      <c r="Q12" s="18"/>
      <c r="R12" s="18"/>
      <c r="S12" s="18"/>
      <c r="T12" s="18"/>
      <c r="U12" s="18"/>
      <c r="V12" s="18"/>
      <c r="W12" s="18"/>
    </row>
    <row r="13" ht="18.75" customHeight="1" spans="1:23">
      <c r="A13" s="54" t="s">
        <v>72</v>
      </c>
      <c r="B13" s="6" t="s">
        <v>273</v>
      </c>
      <c r="C13" s="7" t="s">
        <v>274</v>
      </c>
      <c r="D13" s="6" t="s">
        <v>95</v>
      </c>
      <c r="E13" s="6" t="s">
        <v>96</v>
      </c>
      <c r="F13" s="6" t="s">
        <v>277</v>
      </c>
      <c r="G13" s="6" t="s">
        <v>278</v>
      </c>
      <c r="H13" s="18">
        <v>180000</v>
      </c>
      <c r="I13" s="18">
        <v>180000</v>
      </c>
      <c r="J13" s="18"/>
      <c r="K13" s="18"/>
      <c r="L13" s="18">
        <v>180000</v>
      </c>
      <c r="M13" s="18"/>
      <c r="N13" s="18"/>
      <c r="O13" s="18"/>
      <c r="P13" s="16"/>
      <c r="Q13" s="18"/>
      <c r="R13" s="18"/>
      <c r="S13" s="18"/>
      <c r="T13" s="18"/>
      <c r="U13" s="18"/>
      <c r="V13" s="18"/>
      <c r="W13" s="18"/>
    </row>
    <row r="14" ht="18.75" customHeight="1" spans="1:23">
      <c r="A14" s="54" t="s">
        <v>72</v>
      </c>
      <c r="B14" s="6" t="s">
        <v>273</v>
      </c>
      <c r="C14" s="7" t="s">
        <v>274</v>
      </c>
      <c r="D14" s="6" t="s">
        <v>95</v>
      </c>
      <c r="E14" s="6" t="s">
        <v>96</v>
      </c>
      <c r="F14" s="6" t="s">
        <v>277</v>
      </c>
      <c r="G14" s="6" t="s">
        <v>278</v>
      </c>
      <c r="H14" s="18">
        <v>1802520</v>
      </c>
      <c r="I14" s="18">
        <v>1802520</v>
      </c>
      <c r="J14" s="18"/>
      <c r="K14" s="18"/>
      <c r="L14" s="18">
        <v>1802520</v>
      </c>
      <c r="M14" s="18"/>
      <c r="N14" s="18"/>
      <c r="O14" s="18"/>
      <c r="P14" s="16"/>
      <c r="Q14" s="18"/>
      <c r="R14" s="18"/>
      <c r="S14" s="18"/>
      <c r="T14" s="18"/>
      <c r="U14" s="18"/>
      <c r="V14" s="18"/>
      <c r="W14" s="18"/>
    </row>
    <row r="15" ht="18.75" customHeight="1" spans="1:23">
      <c r="A15" s="54" t="s">
        <v>72</v>
      </c>
      <c r="B15" s="6" t="s">
        <v>279</v>
      </c>
      <c r="C15" s="7" t="s">
        <v>280</v>
      </c>
      <c r="D15" s="6" t="s">
        <v>95</v>
      </c>
      <c r="E15" s="6" t="s">
        <v>96</v>
      </c>
      <c r="F15" s="6" t="s">
        <v>281</v>
      </c>
      <c r="G15" s="6" t="s">
        <v>282</v>
      </c>
      <c r="H15" s="18">
        <v>805</v>
      </c>
      <c r="I15" s="18">
        <v>805</v>
      </c>
      <c r="J15" s="18"/>
      <c r="K15" s="18"/>
      <c r="L15" s="18">
        <v>805</v>
      </c>
      <c r="M15" s="18"/>
      <c r="N15" s="18"/>
      <c r="O15" s="18"/>
      <c r="P15" s="16"/>
      <c r="Q15" s="18"/>
      <c r="R15" s="18"/>
      <c r="S15" s="18"/>
      <c r="T15" s="18"/>
      <c r="U15" s="18"/>
      <c r="V15" s="18"/>
      <c r="W15" s="18"/>
    </row>
    <row r="16" ht="18.75" customHeight="1" spans="1:23">
      <c r="A16" s="54" t="s">
        <v>72</v>
      </c>
      <c r="B16" s="6" t="s">
        <v>279</v>
      </c>
      <c r="C16" s="7" t="s">
        <v>280</v>
      </c>
      <c r="D16" s="6" t="s">
        <v>97</v>
      </c>
      <c r="E16" s="6" t="s">
        <v>98</v>
      </c>
      <c r="F16" s="6" t="s">
        <v>281</v>
      </c>
      <c r="G16" s="6" t="s">
        <v>282</v>
      </c>
      <c r="H16" s="18">
        <v>42985</v>
      </c>
      <c r="I16" s="18">
        <v>42985</v>
      </c>
      <c r="J16" s="18"/>
      <c r="K16" s="18"/>
      <c r="L16" s="18">
        <v>42985</v>
      </c>
      <c r="M16" s="18"/>
      <c r="N16" s="18"/>
      <c r="O16" s="18"/>
      <c r="P16" s="16"/>
      <c r="Q16" s="18"/>
      <c r="R16" s="18"/>
      <c r="S16" s="18"/>
      <c r="T16" s="18"/>
      <c r="U16" s="18"/>
      <c r="V16" s="18"/>
      <c r="W16" s="18"/>
    </row>
    <row r="17" ht="18.75" customHeight="1" spans="1:23">
      <c r="A17" s="54" t="s">
        <v>72</v>
      </c>
      <c r="B17" s="6" t="s">
        <v>279</v>
      </c>
      <c r="C17" s="7" t="s">
        <v>280</v>
      </c>
      <c r="D17" s="6" t="s">
        <v>130</v>
      </c>
      <c r="E17" s="6" t="s">
        <v>131</v>
      </c>
      <c r="F17" s="6" t="s">
        <v>283</v>
      </c>
      <c r="G17" s="6" t="s">
        <v>284</v>
      </c>
      <c r="H17" s="18">
        <v>1523815</v>
      </c>
      <c r="I17" s="18">
        <v>1523815</v>
      </c>
      <c r="J17" s="18"/>
      <c r="K17" s="18"/>
      <c r="L17" s="18">
        <v>1523815</v>
      </c>
      <c r="M17" s="18"/>
      <c r="N17" s="18"/>
      <c r="O17" s="18"/>
      <c r="P17" s="16"/>
      <c r="Q17" s="18"/>
      <c r="R17" s="18"/>
      <c r="S17" s="18"/>
      <c r="T17" s="18"/>
      <c r="U17" s="18"/>
      <c r="V17" s="18"/>
      <c r="W17" s="18"/>
    </row>
    <row r="18" ht="18.75" customHeight="1" spans="1:23">
      <c r="A18" s="54" t="s">
        <v>72</v>
      </c>
      <c r="B18" s="6" t="s">
        <v>279</v>
      </c>
      <c r="C18" s="7" t="s">
        <v>280</v>
      </c>
      <c r="D18" s="6" t="s">
        <v>154</v>
      </c>
      <c r="E18" s="6" t="s">
        <v>155</v>
      </c>
      <c r="F18" s="6" t="s">
        <v>285</v>
      </c>
      <c r="G18" s="6" t="s">
        <v>286</v>
      </c>
      <c r="H18" s="18">
        <v>15651</v>
      </c>
      <c r="I18" s="18">
        <v>15651</v>
      </c>
      <c r="J18" s="18"/>
      <c r="K18" s="18"/>
      <c r="L18" s="18">
        <v>15651</v>
      </c>
      <c r="M18" s="18"/>
      <c r="N18" s="18"/>
      <c r="O18" s="18"/>
      <c r="P18" s="16"/>
      <c r="Q18" s="18"/>
      <c r="R18" s="18"/>
      <c r="S18" s="18"/>
      <c r="T18" s="18"/>
      <c r="U18" s="18"/>
      <c r="V18" s="18"/>
      <c r="W18" s="18"/>
    </row>
    <row r="19" ht="18.75" customHeight="1" spans="1:23">
      <c r="A19" s="54" t="s">
        <v>72</v>
      </c>
      <c r="B19" s="6" t="s">
        <v>279</v>
      </c>
      <c r="C19" s="7" t="s">
        <v>280</v>
      </c>
      <c r="D19" s="6" t="s">
        <v>154</v>
      </c>
      <c r="E19" s="6" t="s">
        <v>155</v>
      </c>
      <c r="F19" s="6" t="s">
        <v>285</v>
      </c>
      <c r="G19" s="6" t="s">
        <v>286</v>
      </c>
      <c r="H19" s="18">
        <v>280801</v>
      </c>
      <c r="I19" s="18">
        <v>280801</v>
      </c>
      <c r="J19" s="18"/>
      <c r="K19" s="18"/>
      <c r="L19" s="18">
        <v>280801</v>
      </c>
      <c r="M19" s="18"/>
      <c r="N19" s="18"/>
      <c r="O19" s="18"/>
      <c r="P19" s="16"/>
      <c r="Q19" s="18"/>
      <c r="R19" s="18"/>
      <c r="S19" s="18"/>
      <c r="T19" s="18"/>
      <c r="U19" s="18"/>
      <c r="V19" s="18"/>
      <c r="W19" s="18"/>
    </row>
    <row r="20" ht="18.75" customHeight="1" spans="1:23">
      <c r="A20" s="54" t="s">
        <v>72</v>
      </c>
      <c r="B20" s="6" t="s">
        <v>279</v>
      </c>
      <c r="C20" s="7" t="s">
        <v>280</v>
      </c>
      <c r="D20" s="6" t="s">
        <v>156</v>
      </c>
      <c r="E20" s="6" t="s">
        <v>157</v>
      </c>
      <c r="F20" s="6" t="s">
        <v>285</v>
      </c>
      <c r="G20" s="6" t="s">
        <v>286</v>
      </c>
      <c r="H20" s="18">
        <v>22977</v>
      </c>
      <c r="I20" s="18">
        <v>22977</v>
      </c>
      <c r="J20" s="18"/>
      <c r="K20" s="18"/>
      <c r="L20" s="18">
        <v>22977</v>
      </c>
      <c r="M20" s="18"/>
      <c r="N20" s="18"/>
      <c r="O20" s="18"/>
      <c r="P20" s="16"/>
      <c r="Q20" s="18"/>
      <c r="R20" s="18"/>
      <c r="S20" s="18"/>
      <c r="T20" s="18"/>
      <c r="U20" s="18"/>
      <c r="V20" s="18"/>
      <c r="W20" s="18"/>
    </row>
    <row r="21" ht="18.75" customHeight="1" spans="1:23">
      <c r="A21" s="54" t="s">
        <v>72</v>
      </c>
      <c r="B21" s="6" t="s">
        <v>279</v>
      </c>
      <c r="C21" s="7" t="s">
        <v>280</v>
      </c>
      <c r="D21" s="6" t="s">
        <v>156</v>
      </c>
      <c r="E21" s="6" t="s">
        <v>157</v>
      </c>
      <c r="F21" s="6" t="s">
        <v>285</v>
      </c>
      <c r="G21" s="6" t="s">
        <v>286</v>
      </c>
      <c r="H21" s="18">
        <v>509679</v>
      </c>
      <c r="I21" s="18">
        <v>509679</v>
      </c>
      <c r="J21" s="18"/>
      <c r="K21" s="18"/>
      <c r="L21" s="18">
        <v>509679</v>
      </c>
      <c r="M21" s="18"/>
      <c r="N21" s="18"/>
      <c r="O21" s="18"/>
      <c r="P21" s="16"/>
      <c r="Q21" s="18"/>
      <c r="R21" s="18"/>
      <c r="S21" s="18"/>
      <c r="T21" s="18"/>
      <c r="U21" s="18"/>
      <c r="V21" s="18"/>
      <c r="W21" s="18"/>
    </row>
    <row r="22" ht="18.75" customHeight="1" spans="1:23">
      <c r="A22" s="54" t="s">
        <v>72</v>
      </c>
      <c r="B22" s="6" t="s">
        <v>279</v>
      </c>
      <c r="C22" s="7" t="s">
        <v>280</v>
      </c>
      <c r="D22" s="6" t="s">
        <v>158</v>
      </c>
      <c r="E22" s="6" t="s">
        <v>159</v>
      </c>
      <c r="F22" s="6" t="s">
        <v>287</v>
      </c>
      <c r="G22" s="6" t="s">
        <v>288</v>
      </c>
      <c r="H22" s="18">
        <v>487215</v>
      </c>
      <c r="I22" s="18">
        <v>487215</v>
      </c>
      <c r="J22" s="18"/>
      <c r="K22" s="18"/>
      <c r="L22" s="18">
        <v>487215</v>
      </c>
      <c r="M22" s="18"/>
      <c r="N22" s="18"/>
      <c r="O22" s="18"/>
      <c r="P22" s="16"/>
      <c r="Q22" s="18"/>
      <c r="R22" s="18"/>
      <c r="S22" s="18"/>
      <c r="T22" s="18"/>
      <c r="U22" s="18"/>
      <c r="V22" s="18"/>
      <c r="W22" s="18"/>
    </row>
    <row r="23" ht="18.75" customHeight="1" spans="1:23">
      <c r="A23" s="54" t="s">
        <v>72</v>
      </c>
      <c r="B23" s="6" t="s">
        <v>279</v>
      </c>
      <c r="C23" s="7" t="s">
        <v>280</v>
      </c>
      <c r="D23" s="6" t="s">
        <v>160</v>
      </c>
      <c r="E23" s="6" t="s">
        <v>161</v>
      </c>
      <c r="F23" s="6" t="s">
        <v>281</v>
      </c>
      <c r="G23" s="6" t="s">
        <v>282</v>
      </c>
      <c r="H23" s="18">
        <v>19048</v>
      </c>
      <c r="I23" s="18">
        <v>19048</v>
      </c>
      <c r="J23" s="18"/>
      <c r="K23" s="18"/>
      <c r="L23" s="18">
        <v>19048</v>
      </c>
      <c r="M23" s="18"/>
      <c r="N23" s="18"/>
      <c r="O23" s="18"/>
      <c r="P23" s="16"/>
      <c r="Q23" s="18"/>
      <c r="R23" s="18"/>
      <c r="S23" s="18"/>
      <c r="T23" s="18"/>
      <c r="U23" s="18"/>
      <c r="V23" s="18"/>
      <c r="W23" s="18"/>
    </row>
    <row r="24" ht="18.75" customHeight="1" spans="1:23">
      <c r="A24" s="54" t="s">
        <v>72</v>
      </c>
      <c r="B24" s="6" t="s">
        <v>289</v>
      </c>
      <c r="C24" s="7" t="s">
        <v>204</v>
      </c>
      <c r="D24" s="6" t="s">
        <v>203</v>
      </c>
      <c r="E24" s="6" t="s">
        <v>204</v>
      </c>
      <c r="F24" s="6" t="s">
        <v>290</v>
      </c>
      <c r="G24" s="6" t="s">
        <v>204</v>
      </c>
      <c r="H24" s="18">
        <v>1305276</v>
      </c>
      <c r="I24" s="18">
        <v>1305276</v>
      </c>
      <c r="J24" s="18"/>
      <c r="K24" s="18"/>
      <c r="L24" s="18">
        <v>1305276</v>
      </c>
      <c r="M24" s="18"/>
      <c r="N24" s="18"/>
      <c r="O24" s="18"/>
      <c r="P24" s="16"/>
      <c r="Q24" s="18"/>
      <c r="R24" s="18"/>
      <c r="S24" s="18"/>
      <c r="T24" s="18"/>
      <c r="U24" s="18"/>
      <c r="V24" s="18"/>
      <c r="W24" s="18"/>
    </row>
    <row r="25" ht="18.75" customHeight="1" spans="1:23">
      <c r="A25" s="54" t="s">
        <v>72</v>
      </c>
      <c r="B25" s="6" t="s">
        <v>291</v>
      </c>
      <c r="C25" s="7" t="s">
        <v>292</v>
      </c>
      <c r="D25" s="6" t="s">
        <v>95</v>
      </c>
      <c r="E25" s="6" t="s">
        <v>96</v>
      </c>
      <c r="F25" s="6" t="s">
        <v>293</v>
      </c>
      <c r="G25" s="6" t="s">
        <v>294</v>
      </c>
      <c r="H25" s="18">
        <v>268800</v>
      </c>
      <c r="I25" s="18">
        <v>268800</v>
      </c>
      <c r="J25" s="18"/>
      <c r="K25" s="18"/>
      <c r="L25" s="18">
        <v>268800</v>
      </c>
      <c r="M25" s="18"/>
      <c r="N25" s="18"/>
      <c r="O25" s="18"/>
      <c r="P25" s="16"/>
      <c r="Q25" s="18"/>
      <c r="R25" s="18"/>
      <c r="S25" s="18"/>
      <c r="T25" s="18"/>
      <c r="U25" s="18"/>
      <c r="V25" s="18"/>
      <c r="W25" s="18"/>
    </row>
    <row r="26" ht="18.75" customHeight="1" spans="1:23">
      <c r="A26" s="54" t="s">
        <v>72</v>
      </c>
      <c r="B26" s="6" t="s">
        <v>295</v>
      </c>
      <c r="C26" s="7" t="s">
        <v>296</v>
      </c>
      <c r="D26" s="6" t="s">
        <v>95</v>
      </c>
      <c r="E26" s="6" t="s">
        <v>96</v>
      </c>
      <c r="F26" s="6" t="s">
        <v>297</v>
      </c>
      <c r="G26" s="6" t="s">
        <v>296</v>
      </c>
      <c r="H26" s="18">
        <v>48000</v>
      </c>
      <c r="I26" s="18">
        <v>48000</v>
      </c>
      <c r="J26" s="18"/>
      <c r="K26" s="18"/>
      <c r="L26" s="18">
        <v>48000</v>
      </c>
      <c r="M26" s="18"/>
      <c r="N26" s="18"/>
      <c r="O26" s="18"/>
      <c r="P26" s="16"/>
      <c r="Q26" s="18"/>
      <c r="R26" s="18"/>
      <c r="S26" s="18"/>
      <c r="T26" s="18"/>
      <c r="U26" s="18"/>
      <c r="V26" s="18"/>
      <c r="W26" s="18"/>
    </row>
    <row r="27" ht="18.75" customHeight="1" spans="1:23">
      <c r="A27" s="54" t="s">
        <v>72</v>
      </c>
      <c r="B27" s="6" t="s">
        <v>295</v>
      </c>
      <c r="C27" s="7" t="s">
        <v>296</v>
      </c>
      <c r="D27" s="6" t="s">
        <v>97</v>
      </c>
      <c r="E27" s="6" t="s">
        <v>98</v>
      </c>
      <c r="F27" s="6" t="s">
        <v>297</v>
      </c>
      <c r="G27" s="6" t="s">
        <v>296</v>
      </c>
      <c r="H27" s="18">
        <v>84800</v>
      </c>
      <c r="I27" s="18">
        <v>84800</v>
      </c>
      <c r="J27" s="18"/>
      <c r="K27" s="18"/>
      <c r="L27" s="18">
        <v>84800</v>
      </c>
      <c r="M27" s="18"/>
      <c r="N27" s="18"/>
      <c r="O27" s="18"/>
      <c r="P27" s="16"/>
      <c r="Q27" s="18"/>
      <c r="R27" s="18"/>
      <c r="S27" s="18"/>
      <c r="T27" s="18"/>
      <c r="U27" s="18"/>
      <c r="V27" s="18"/>
      <c r="W27" s="18"/>
    </row>
    <row r="28" ht="18.75" customHeight="1" spans="1:23">
      <c r="A28" s="54" t="s">
        <v>72</v>
      </c>
      <c r="B28" s="6" t="s">
        <v>298</v>
      </c>
      <c r="C28" s="7" t="s">
        <v>299</v>
      </c>
      <c r="D28" s="6" t="s">
        <v>95</v>
      </c>
      <c r="E28" s="6" t="s">
        <v>96</v>
      </c>
      <c r="F28" s="6" t="s">
        <v>300</v>
      </c>
      <c r="G28" s="6" t="s">
        <v>301</v>
      </c>
      <c r="H28" s="18">
        <v>472344</v>
      </c>
      <c r="I28" s="18">
        <v>472344</v>
      </c>
      <c r="J28" s="18"/>
      <c r="K28" s="18"/>
      <c r="L28" s="18">
        <v>472344</v>
      </c>
      <c r="M28" s="18"/>
      <c r="N28" s="18"/>
      <c r="O28" s="18"/>
      <c r="P28" s="16"/>
      <c r="Q28" s="18"/>
      <c r="R28" s="18"/>
      <c r="S28" s="18"/>
      <c r="T28" s="18"/>
      <c r="U28" s="18"/>
      <c r="V28" s="18"/>
      <c r="W28" s="18"/>
    </row>
    <row r="29" ht="18.75" customHeight="1" spans="1:23">
      <c r="A29" s="54" t="s">
        <v>72</v>
      </c>
      <c r="B29" s="6" t="s">
        <v>302</v>
      </c>
      <c r="C29" s="7" t="s">
        <v>303</v>
      </c>
      <c r="D29" s="6" t="s">
        <v>126</v>
      </c>
      <c r="E29" s="6" t="s">
        <v>127</v>
      </c>
      <c r="F29" s="6" t="s">
        <v>304</v>
      </c>
      <c r="G29" s="6" t="s">
        <v>305</v>
      </c>
      <c r="H29" s="18">
        <v>67650</v>
      </c>
      <c r="I29" s="18">
        <v>67650</v>
      </c>
      <c r="J29" s="18"/>
      <c r="K29" s="18"/>
      <c r="L29" s="18">
        <v>67650</v>
      </c>
      <c r="M29" s="18"/>
      <c r="N29" s="18"/>
      <c r="O29" s="18"/>
      <c r="P29" s="16"/>
      <c r="Q29" s="18"/>
      <c r="R29" s="18"/>
      <c r="S29" s="18"/>
      <c r="T29" s="18"/>
      <c r="U29" s="18"/>
      <c r="V29" s="18"/>
      <c r="W29" s="18"/>
    </row>
    <row r="30" ht="18.75" customHeight="1" spans="1:23">
      <c r="A30" s="54" t="s">
        <v>72</v>
      </c>
      <c r="B30" s="6" t="s">
        <v>302</v>
      </c>
      <c r="C30" s="7" t="s">
        <v>303</v>
      </c>
      <c r="D30" s="6" t="s">
        <v>128</v>
      </c>
      <c r="E30" s="6" t="s">
        <v>129</v>
      </c>
      <c r="F30" s="6" t="s">
        <v>304</v>
      </c>
      <c r="G30" s="6" t="s">
        <v>305</v>
      </c>
      <c r="H30" s="18">
        <v>67350</v>
      </c>
      <c r="I30" s="18">
        <v>67350</v>
      </c>
      <c r="J30" s="18"/>
      <c r="K30" s="18"/>
      <c r="L30" s="18">
        <v>67350</v>
      </c>
      <c r="M30" s="18"/>
      <c r="N30" s="18"/>
      <c r="O30" s="18"/>
      <c r="P30" s="16"/>
      <c r="Q30" s="18"/>
      <c r="R30" s="18"/>
      <c r="S30" s="18"/>
      <c r="T30" s="18"/>
      <c r="U30" s="18"/>
      <c r="V30" s="18"/>
      <c r="W30" s="18"/>
    </row>
    <row r="31" ht="18.75" customHeight="1" spans="1:23">
      <c r="A31" s="54" t="s">
        <v>72</v>
      </c>
      <c r="B31" s="6" t="s">
        <v>306</v>
      </c>
      <c r="C31" s="7" t="s">
        <v>307</v>
      </c>
      <c r="D31" s="6" t="s">
        <v>160</v>
      </c>
      <c r="E31" s="6" t="s">
        <v>161</v>
      </c>
      <c r="F31" s="6" t="s">
        <v>281</v>
      </c>
      <c r="G31" s="6" t="s">
        <v>282</v>
      </c>
      <c r="H31" s="18">
        <v>4881.96</v>
      </c>
      <c r="I31" s="18">
        <v>4881.96</v>
      </c>
      <c r="J31" s="18"/>
      <c r="K31" s="18"/>
      <c r="L31" s="18">
        <v>4881.96</v>
      </c>
      <c r="M31" s="18"/>
      <c r="N31" s="18"/>
      <c r="O31" s="18"/>
      <c r="P31" s="16"/>
      <c r="Q31" s="18"/>
      <c r="R31" s="18"/>
      <c r="S31" s="18"/>
      <c r="T31" s="18"/>
      <c r="U31" s="18"/>
      <c r="V31" s="18"/>
      <c r="W31" s="18"/>
    </row>
    <row r="32" ht="18.75" customHeight="1" spans="1:23">
      <c r="A32" s="54" t="s">
        <v>72</v>
      </c>
      <c r="B32" s="6" t="s">
        <v>308</v>
      </c>
      <c r="C32" s="7" t="s">
        <v>309</v>
      </c>
      <c r="D32" s="6" t="s">
        <v>97</v>
      </c>
      <c r="E32" s="6" t="s">
        <v>98</v>
      </c>
      <c r="F32" s="6" t="s">
        <v>275</v>
      </c>
      <c r="G32" s="6" t="s">
        <v>276</v>
      </c>
      <c r="H32" s="18">
        <v>2497620</v>
      </c>
      <c r="I32" s="18">
        <v>2497620</v>
      </c>
      <c r="J32" s="18"/>
      <c r="K32" s="18"/>
      <c r="L32" s="18">
        <v>2497620</v>
      </c>
      <c r="M32" s="18"/>
      <c r="N32" s="18"/>
      <c r="O32" s="18"/>
      <c r="P32" s="16"/>
      <c r="Q32" s="18"/>
      <c r="R32" s="18"/>
      <c r="S32" s="18"/>
      <c r="T32" s="18"/>
      <c r="U32" s="18"/>
      <c r="V32" s="18"/>
      <c r="W32" s="18"/>
    </row>
    <row r="33" ht="18.75" customHeight="1" spans="1:23">
      <c r="A33" s="54" t="s">
        <v>72</v>
      </c>
      <c r="B33" s="6" t="s">
        <v>308</v>
      </c>
      <c r="C33" s="7" t="s">
        <v>309</v>
      </c>
      <c r="D33" s="6" t="s">
        <v>97</v>
      </c>
      <c r="E33" s="6" t="s">
        <v>98</v>
      </c>
      <c r="F33" s="6" t="s">
        <v>277</v>
      </c>
      <c r="G33" s="6" t="s">
        <v>278</v>
      </c>
      <c r="H33" s="18">
        <v>320712</v>
      </c>
      <c r="I33" s="18">
        <v>320712</v>
      </c>
      <c r="J33" s="18"/>
      <c r="K33" s="18"/>
      <c r="L33" s="18">
        <v>320712</v>
      </c>
      <c r="M33" s="18"/>
      <c r="N33" s="18"/>
      <c r="O33" s="18"/>
      <c r="P33" s="16"/>
      <c r="Q33" s="18"/>
      <c r="R33" s="18"/>
      <c r="S33" s="18"/>
      <c r="T33" s="18"/>
      <c r="U33" s="18"/>
      <c r="V33" s="18"/>
      <c r="W33" s="18"/>
    </row>
    <row r="34" ht="18.75" customHeight="1" spans="1:23">
      <c r="A34" s="54" t="s">
        <v>72</v>
      </c>
      <c r="B34" s="6" t="s">
        <v>308</v>
      </c>
      <c r="C34" s="7" t="s">
        <v>309</v>
      </c>
      <c r="D34" s="6" t="s">
        <v>97</v>
      </c>
      <c r="E34" s="6" t="s">
        <v>98</v>
      </c>
      <c r="F34" s="6" t="s">
        <v>277</v>
      </c>
      <c r="G34" s="6" t="s">
        <v>278</v>
      </c>
      <c r="H34" s="18">
        <v>318000</v>
      </c>
      <c r="I34" s="18">
        <v>318000</v>
      </c>
      <c r="J34" s="18"/>
      <c r="K34" s="18"/>
      <c r="L34" s="18">
        <v>318000</v>
      </c>
      <c r="M34" s="18"/>
      <c r="N34" s="18"/>
      <c r="O34" s="18"/>
      <c r="P34" s="16"/>
      <c r="Q34" s="18"/>
      <c r="R34" s="18"/>
      <c r="S34" s="18"/>
      <c r="T34" s="18"/>
      <c r="U34" s="18"/>
      <c r="V34" s="18"/>
      <c r="W34" s="18"/>
    </row>
    <row r="35" ht="18.75" customHeight="1" spans="1:23">
      <c r="A35" s="54" t="s">
        <v>72</v>
      </c>
      <c r="B35" s="6" t="s">
        <v>308</v>
      </c>
      <c r="C35" s="7" t="s">
        <v>309</v>
      </c>
      <c r="D35" s="6" t="s">
        <v>97</v>
      </c>
      <c r="E35" s="6" t="s">
        <v>98</v>
      </c>
      <c r="F35" s="6" t="s">
        <v>310</v>
      </c>
      <c r="G35" s="6" t="s">
        <v>311</v>
      </c>
      <c r="H35" s="18">
        <v>1590000</v>
      </c>
      <c r="I35" s="18">
        <v>1590000</v>
      </c>
      <c r="J35" s="18"/>
      <c r="K35" s="18"/>
      <c r="L35" s="18">
        <v>1590000</v>
      </c>
      <c r="M35" s="18"/>
      <c r="N35" s="18"/>
      <c r="O35" s="18"/>
      <c r="P35" s="16"/>
      <c r="Q35" s="18"/>
      <c r="R35" s="18"/>
      <c r="S35" s="18"/>
      <c r="T35" s="18"/>
      <c r="U35" s="18"/>
      <c r="V35" s="18"/>
      <c r="W35" s="18"/>
    </row>
    <row r="36" ht="18.75" customHeight="1" spans="1:23">
      <c r="A36" s="54" t="s">
        <v>72</v>
      </c>
      <c r="B36" s="6" t="s">
        <v>308</v>
      </c>
      <c r="C36" s="7" t="s">
        <v>309</v>
      </c>
      <c r="D36" s="6" t="s">
        <v>97</v>
      </c>
      <c r="E36" s="6" t="s">
        <v>98</v>
      </c>
      <c r="F36" s="6" t="s">
        <v>310</v>
      </c>
      <c r="G36" s="6" t="s">
        <v>311</v>
      </c>
      <c r="H36" s="18">
        <v>839100</v>
      </c>
      <c r="I36" s="18">
        <v>839100</v>
      </c>
      <c r="J36" s="18"/>
      <c r="K36" s="18"/>
      <c r="L36" s="18">
        <v>839100</v>
      </c>
      <c r="M36" s="18"/>
      <c r="N36" s="18"/>
      <c r="O36" s="18"/>
      <c r="P36" s="16"/>
      <c r="Q36" s="18"/>
      <c r="R36" s="18"/>
      <c r="S36" s="18"/>
      <c r="T36" s="18"/>
      <c r="U36" s="18"/>
      <c r="V36" s="18"/>
      <c r="W36" s="18"/>
    </row>
    <row r="37" ht="18.75" customHeight="1" spans="1:23">
      <c r="A37" s="54" t="s">
        <v>72</v>
      </c>
      <c r="B37" s="6" t="s">
        <v>312</v>
      </c>
      <c r="C37" s="7" t="s">
        <v>313</v>
      </c>
      <c r="D37" s="6" t="s">
        <v>95</v>
      </c>
      <c r="E37" s="6" t="s">
        <v>96</v>
      </c>
      <c r="F37" s="6" t="s">
        <v>314</v>
      </c>
      <c r="G37" s="6" t="s">
        <v>315</v>
      </c>
      <c r="H37" s="18">
        <v>428400</v>
      </c>
      <c r="I37" s="18">
        <v>428400</v>
      </c>
      <c r="J37" s="18"/>
      <c r="K37" s="18"/>
      <c r="L37" s="18">
        <v>428400</v>
      </c>
      <c r="M37" s="18"/>
      <c r="N37" s="18"/>
      <c r="O37" s="18"/>
      <c r="P37" s="16"/>
      <c r="Q37" s="18"/>
      <c r="R37" s="18"/>
      <c r="S37" s="18"/>
      <c r="T37" s="18"/>
      <c r="U37" s="18"/>
      <c r="V37" s="18"/>
      <c r="W37" s="18"/>
    </row>
    <row r="38" ht="18.75" customHeight="1" spans="1:23">
      <c r="A38" s="54" t="s">
        <v>72</v>
      </c>
      <c r="B38" s="6" t="s">
        <v>316</v>
      </c>
      <c r="C38" s="7" t="s">
        <v>317</v>
      </c>
      <c r="D38" s="6" t="s">
        <v>95</v>
      </c>
      <c r="E38" s="6" t="s">
        <v>96</v>
      </c>
      <c r="F38" s="6" t="s">
        <v>318</v>
      </c>
      <c r="G38" s="6" t="s">
        <v>319</v>
      </c>
      <c r="H38" s="18">
        <v>15000</v>
      </c>
      <c r="I38" s="18">
        <v>15000</v>
      </c>
      <c r="J38" s="18"/>
      <c r="K38" s="18"/>
      <c r="L38" s="18">
        <v>15000</v>
      </c>
      <c r="M38" s="18"/>
      <c r="N38" s="18"/>
      <c r="O38" s="18"/>
      <c r="P38" s="16"/>
      <c r="Q38" s="18"/>
      <c r="R38" s="18"/>
      <c r="S38" s="18"/>
      <c r="T38" s="18"/>
      <c r="U38" s="18"/>
      <c r="V38" s="18"/>
      <c r="W38" s="18"/>
    </row>
    <row r="39" ht="18.75" customHeight="1" spans="1:23">
      <c r="A39" s="54" t="s">
        <v>72</v>
      </c>
      <c r="B39" s="6" t="s">
        <v>316</v>
      </c>
      <c r="C39" s="7" t="s">
        <v>317</v>
      </c>
      <c r="D39" s="6" t="s">
        <v>95</v>
      </c>
      <c r="E39" s="6" t="s">
        <v>96</v>
      </c>
      <c r="F39" s="6" t="s">
        <v>320</v>
      </c>
      <c r="G39" s="6" t="s">
        <v>321</v>
      </c>
      <c r="H39" s="18">
        <v>16000</v>
      </c>
      <c r="I39" s="18">
        <v>16000</v>
      </c>
      <c r="J39" s="18"/>
      <c r="K39" s="18"/>
      <c r="L39" s="18">
        <v>16000</v>
      </c>
      <c r="M39" s="18"/>
      <c r="N39" s="18"/>
      <c r="O39" s="18"/>
      <c r="P39" s="16"/>
      <c r="Q39" s="18"/>
      <c r="R39" s="18"/>
      <c r="S39" s="18"/>
      <c r="T39" s="18"/>
      <c r="U39" s="18"/>
      <c r="V39" s="18"/>
      <c r="W39" s="18"/>
    </row>
    <row r="40" ht="18.75" customHeight="1" spans="1:23">
      <c r="A40" s="54" t="s">
        <v>72</v>
      </c>
      <c r="B40" s="6" t="s">
        <v>316</v>
      </c>
      <c r="C40" s="7" t="s">
        <v>317</v>
      </c>
      <c r="D40" s="6" t="s">
        <v>95</v>
      </c>
      <c r="E40" s="6" t="s">
        <v>96</v>
      </c>
      <c r="F40" s="6" t="s">
        <v>322</v>
      </c>
      <c r="G40" s="6" t="s">
        <v>323</v>
      </c>
      <c r="H40" s="18">
        <v>14400</v>
      </c>
      <c r="I40" s="18">
        <v>14400</v>
      </c>
      <c r="J40" s="18"/>
      <c r="K40" s="18"/>
      <c r="L40" s="18">
        <v>14400</v>
      </c>
      <c r="M40" s="18"/>
      <c r="N40" s="18"/>
      <c r="O40" s="18"/>
      <c r="P40" s="16"/>
      <c r="Q40" s="18"/>
      <c r="R40" s="18"/>
      <c r="S40" s="18"/>
      <c r="T40" s="18"/>
      <c r="U40" s="18"/>
      <c r="V40" s="18"/>
      <c r="W40" s="18"/>
    </row>
    <row r="41" ht="18.75" customHeight="1" spans="1:23">
      <c r="A41" s="54" t="s">
        <v>72</v>
      </c>
      <c r="B41" s="6" t="s">
        <v>316</v>
      </c>
      <c r="C41" s="7" t="s">
        <v>317</v>
      </c>
      <c r="D41" s="6" t="s">
        <v>95</v>
      </c>
      <c r="E41" s="6" t="s">
        <v>96</v>
      </c>
      <c r="F41" s="6" t="s">
        <v>324</v>
      </c>
      <c r="G41" s="6" t="s">
        <v>325</v>
      </c>
      <c r="H41" s="18">
        <v>154800</v>
      </c>
      <c r="I41" s="18">
        <v>154800</v>
      </c>
      <c r="J41" s="18"/>
      <c r="K41" s="18"/>
      <c r="L41" s="18">
        <v>154800</v>
      </c>
      <c r="M41" s="18"/>
      <c r="N41" s="18"/>
      <c r="O41" s="18"/>
      <c r="P41" s="16"/>
      <c r="Q41" s="18"/>
      <c r="R41" s="18"/>
      <c r="S41" s="18"/>
      <c r="T41" s="18"/>
      <c r="U41" s="18"/>
      <c r="V41" s="18"/>
      <c r="W41" s="18"/>
    </row>
    <row r="42" ht="18.75" customHeight="1" spans="1:23">
      <c r="A42" s="54" t="s">
        <v>72</v>
      </c>
      <c r="B42" s="6" t="s">
        <v>316</v>
      </c>
      <c r="C42" s="7" t="s">
        <v>317</v>
      </c>
      <c r="D42" s="6" t="s">
        <v>95</v>
      </c>
      <c r="E42" s="6" t="s">
        <v>96</v>
      </c>
      <c r="F42" s="6" t="s">
        <v>326</v>
      </c>
      <c r="G42" s="6" t="s">
        <v>327</v>
      </c>
      <c r="H42" s="18">
        <v>30600</v>
      </c>
      <c r="I42" s="18">
        <v>30600</v>
      </c>
      <c r="J42" s="18"/>
      <c r="K42" s="18"/>
      <c r="L42" s="18">
        <v>30600</v>
      </c>
      <c r="M42" s="18"/>
      <c r="N42" s="18"/>
      <c r="O42" s="18"/>
      <c r="P42" s="16"/>
      <c r="Q42" s="18"/>
      <c r="R42" s="18"/>
      <c r="S42" s="18"/>
      <c r="T42" s="18"/>
      <c r="U42" s="18"/>
      <c r="V42" s="18"/>
      <c r="W42" s="18"/>
    </row>
    <row r="43" ht="18.75" customHeight="1" spans="1:23">
      <c r="A43" s="54" t="s">
        <v>72</v>
      </c>
      <c r="B43" s="6" t="s">
        <v>316</v>
      </c>
      <c r="C43" s="7" t="s">
        <v>317</v>
      </c>
      <c r="D43" s="6" t="s">
        <v>95</v>
      </c>
      <c r="E43" s="6" t="s">
        <v>96</v>
      </c>
      <c r="F43" s="6" t="s">
        <v>304</v>
      </c>
      <c r="G43" s="6" t="s">
        <v>305</v>
      </c>
      <c r="H43" s="18">
        <v>162600</v>
      </c>
      <c r="I43" s="18">
        <v>162600</v>
      </c>
      <c r="J43" s="18"/>
      <c r="K43" s="18"/>
      <c r="L43" s="18">
        <v>162600</v>
      </c>
      <c r="M43" s="18"/>
      <c r="N43" s="18"/>
      <c r="O43" s="18"/>
      <c r="P43" s="16"/>
      <c r="Q43" s="18"/>
      <c r="R43" s="18"/>
      <c r="S43" s="18"/>
      <c r="T43" s="18"/>
      <c r="U43" s="18"/>
      <c r="V43" s="18"/>
      <c r="W43" s="18"/>
    </row>
    <row r="44" ht="18.75" customHeight="1" spans="1:23">
      <c r="A44" s="54" t="s">
        <v>72</v>
      </c>
      <c r="B44" s="6" t="s">
        <v>316</v>
      </c>
      <c r="C44" s="7" t="s">
        <v>317</v>
      </c>
      <c r="D44" s="6" t="s">
        <v>95</v>
      </c>
      <c r="E44" s="6" t="s">
        <v>96</v>
      </c>
      <c r="F44" s="6" t="s">
        <v>328</v>
      </c>
      <c r="G44" s="6" t="s">
        <v>329</v>
      </c>
      <c r="H44" s="18">
        <v>38200</v>
      </c>
      <c r="I44" s="18">
        <v>38200</v>
      </c>
      <c r="J44" s="18"/>
      <c r="K44" s="18"/>
      <c r="L44" s="18">
        <v>38200</v>
      </c>
      <c r="M44" s="18"/>
      <c r="N44" s="18"/>
      <c r="O44" s="18"/>
      <c r="P44" s="16"/>
      <c r="Q44" s="18"/>
      <c r="R44" s="18"/>
      <c r="S44" s="18"/>
      <c r="T44" s="18"/>
      <c r="U44" s="18"/>
      <c r="V44" s="18"/>
      <c r="W44" s="18"/>
    </row>
    <row r="45" ht="18.75" customHeight="1" spans="1:23">
      <c r="A45" s="54" t="s">
        <v>72</v>
      </c>
      <c r="B45" s="6" t="s">
        <v>330</v>
      </c>
      <c r="C45" s="7" t="s">
        <v>331</v>
      </c>
      <c r="D45" s="6" t="s">
        <v>97</v>
      </c>
      <c r="E45" s="6" t="s">
        <v>98</v>
      </c>
      <c r="F45" s="6" t="s">
        <v>310</v>
      </c>
      <c r="G45" s="6" t="s">
        <v>311</v>
      </c>
      <c r="H45" s="18">
        <v>954000</v>
      </c>
      <c r="I45" s="18">
        <v>954000</v>
      </c>
      <c r="J45" s="18"/>
      <c r="K45" s="18"/>
      <c r="L45" s="18">
        <v>954000</v>
      </c>
      <c r="M45" s="18"/>
      <c r="N45" s="18"/>
      <c r="O45" s="18"/>
      <c r="P45" s="16"/>
      <c r="Q45" s="18"/>
      <c r="R45" s="18"/>
      <c r="S45" s="18"/>
      <c r="T45" s="18"/>
      <c r="U45" s="18"/>
      <c r="V45" s="18"/>
      <c r="W45" s="18"/>
    </row>
    <row r="46" ht="18.75" customHeight="1" spans="1:23">
      <c r="A46" s="54" t="s">
        <v>72</v>
      </c>
      <c r="B46" s="6" t="s">
        <v>332</v>
      </c>
      <c r="C46" s="7" t="s">
        <v>333</v>
      </c>
      <c r="D46" s="6" t="s">
        <v>95</v>
      </c>
      <c r="E46" s="6" t="s">
        <v>96</v>
      </c>
      <c r="F46" s="6" t="s">
        <v>271</v>
      </c>
      <c r="G46" s="6" t="s">
        <v>272</v>
      </c>
      <c r="H46" s="18">
        <v>33000</v>
      </c>
      <c r="I46" s="18">
        <v>33000</v>
      </c>
      <c r="J46" s="18"/>
      <c r="K46" s="18"/>
      <c r="L46" s="18">
        <v>33000</v>
      </c>
      <c r="M46" s="18"/>
      <c r="N46" s="18"/>
      <c r="O46" s="18"/>
      <c r="P46" s="16"/>
      <c r="Q46" s="18"/>
      <c r="R46" s="18"/>
      <c r="S46" s="18"/>
      <c r="T46" s="18"/>
      <c r="U46" s="18"/>
      <c r="V46" s="18"/>
      <c r="W46" s="18"/>
    </row>
    <row r="47" ht="18.75" customHeight="1" spans="1:23">
      <c r="A47" s="8" t="s">
        <v>46</v>
      </c>
      <c r="B47" s="8"/>
      <c r="C47" s="8"/>
      <c r="D47" s="8"/>
      <c r="E47" s="8"/>
      <c r="F47" s="8"/>
      <c r="G47" s="8"/>
      <c r="H47" s="18">
        <v>16411929.96</v>
      </c>
      <c r="I47" s="18">
        <v>16411929.96</v>
      </c>
      <c r="J47" s="18"/>
      <c r="K47" s="18"/>
      <c r="L47" s="18">
        <v>16411929.96</v>
      </c>
      <c r="M47" s="18"/>
      <c r="N47" s="18"/>
      <c r="O47" s="18"/>
      <c r="P47" s="18"/>
      <c r="Q47" s="18"/>
      <c r="R47" s="18"/>
      <c r="S47" s="18"/>
      <c r="T47" s="18"/>
      <c r="U47" s="18"/>
      <c r="V47" s="18"/>
      <c r="W47" s="18"/>
    </row>
  </sheetData>
  <mergeCells count="30">
    <mergeCell ref="A2:W2"/>
    <mergeCell ref="A3:G3"/>
    <mergeCell ref="I4:W4"/>
    <mergeCell ref="I5:M5"/>
    <mergeCell ref="N5:P5"/>
    <mergeCell ref="R5:W5"/>
    <mergeCell ref="A47:G4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0"/>
  <sheetViews>
    <sheetView showZeros="0" topLeftCell="A100" workbookViewId="0">
      <selection activeCell="A100" sqref="$A1:$XFD1048576"/>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9"/>
      <c r="O1" s="9"/>
      <c r="P1" s="9"/>
      <c r="Q1" s="9"/>
      <c r="R1" s="9"/>
      <c r="S1" s="9"/>
      <c r="T1" s="9"/>
      <c r="U1" s="9"/>
      <c r="V1" s="9"/>
      <c r="W1" s="9" t="s">
        <v>334</v>
      </c>
    </row>
    <row r="2" ht="45" customHeight="1" spans="1:23">
      <c r="A2" s="2" t="s">
        <v>335</v>
      </c>
      <c r="B2" s="2"/>
      <c r="C2" s="2"/>
      <c r="D2" s="2"/>
      <c r="E2" s="2"/>
      <c r="F2" s="2"/>
      <c r="G2" s="2"/>
      <c r="H2" s="2"/>
      <c r="I2" s="2"/>
      <c r="J2" s="2"/>
      <c r="K2" s="2"/>
      <c r="L2" s="2"/>
      <c r="M2" s="2"/>
      <c r="N2" s="51"/>
      <c r="O2" s="51"/>
      <c r="P2" s="51"/>
      <c r="Q2" s="51"/>
      <c r="R2" s="51"/>
      <c r="S2" s="51"/>
      <c r="T2" s="51"/>
      <c r="U2" s="51"/>
      <c r="V2" s="51"/>
      <c r="W2" s="51"/>
    </row>
    <row r="3" ht="18.75" customHeight="1" spans="1:23">
      <c r="A3" s="3" t="s">
        <v>2</v>
      </c>
      <c r="B3" s="3"/>
      <c r="C3" s="3"/>
      <c r="D3" s="3"/>
      <c r="E3" s="3"/>
      <c r="F3" s="3"/>
      <c r="G3" s="3"/>
      <c r="H3" s="3"/>
      <c r="I3" s="50"/>
      <c r="J3" s="50"/>
      <c r="K3" s="50"/>
      <c r="L3" s="50"/>
      <c r="M3" s="50"/>
      <c r="N3" s="10"/>
      <c r="O3" s="10"/>
      <c r="P3" s="10"/>
      <c r="Q3" s="10"/>
      <c r="R3" s="10"/>
      <c r="S3" s="10"/>
      <c r="T3" s="10"/>
      <c r="U3" s="10"/>
      <c r="V3" s="10"/>
      <c r="W3" s="10" t="s">
        <v>43</v>
      </c>
    </row>
    <row r="4" ht="18.75" customHeight="1" spans="1:23">
      <c r="A4" s="12" t="s">
        <v>336</v>
      </c>
      <c r="B4" s="12" t="s">
        <v>254</v>
      </c>
      <c r="C4" s="12" t="s">
        <v>255</v>
      </c>
      <c r="D4" s="12" t="s">
        <v>337</v>
      </c>
      <c r="E4" s="12" t="s">
        <v>256</v>
      </c>
      <c r="F4" s="12" t="s">
        <v>257</v>
      </c>
      <c r="G4" s="12" t="s">
        <v>338</v>
      </c>
      <c r="H4" s="12" t="s">
        <v>259</v>
      </c>
      <c r="I4" s="41" t="s">
        <v>46</v>
      </c>
      <c r="J4" s="41" t="s">
        <v>339</v>
      </c>
      <c r="K4" s="12"/>
      <c r="L4" s="12"/>
      <c r="M4" s="12"/>
      <c r="N4" s="12" t="s">
        <v>261</v>
      </c>
      <c r="O4" s="12"/>
      <c r="P4" s="12"/>
      <c r="Q4" s="12" t="s">
        <v>52</v>
      </c>
      <c r="R4" s="12" t="s">
        <v>78</v>
      </c>
      <c r="S4" s="12"/>
      <c r="T4" s="12"/>
      <c r="U4" s="12"/>
      <c r="V4" s="12"/>
      <c r="W4" s="12"/>
    </row>
    <row r="5" ht="18.75" customHeight="1" spans="1:23">
      <c r="A5" s="12"/>
      <c r="B5" s="12"/>
      <c r="C5" s="12"/>
      <c r="D5" s="12"/>
      <c r="E5" s="12"/>
      <c r="F5" s="12"/>
      <c r="G5" s="12"/>
      <c r="H5" s="12"/>
      <c r="I5" s="41"/>
      <c r="J5" s="41" t="s">
        <v>49</v>
      </c>
      <c r="K5" s="12"/>
      <c r="L5" s="12" t="s">
        <v>50</v>
      </c>
      <c r="M5" s="12" t="s">
        <v>51</v>
      </c>
      <c r="N5" s="12" t="s">
        <v>49</v>
      </c>
      <c r="O5" s="12" t="s">
        <v>50</v>
      </c>
      <c r="P5" s="12" t="s">
        <v>51</v>
      </c>
      <c r="Q5" s="12"/>
      <c r="R5" s="12" t="s">
        <v>48</v>
      </c>
      <c r="S5" s="12" t="s">
        <v>55</v>
      </c>
      <c r="T5" s="12" t="s">
        <v>56</v>
      </c>
      <c r="U5" s="12" t="s">
        <v>57</v>
      </c>
      <c r="V5" s="12" t="s">
        <v>58</v>
      </c>
      <c r="W5" s="12" t="s">
        <v>59</v>
      </c>
    </row>
    <row r="6" ht="18.75" customHeight="1" spans="1:23">
      <c r="A6" s="12"/>
      <c r="B6" s="12"/>
      <c r="C6" s="12"/>
      <c r="D6" s="12"/>
      <c r="E6" s="12"/>
      <c r="F6" s="12"/>
      <c r="G6" s="12"/>
      <c r="H6" s="12"/>
      <c r="I6" s="41"/>
      <c r="J6" s="41"/>
      <c r="K6" s="12"/>
      <c r="L6" s="12"/>
      <c r="M6" s="12"/>
      <c r="N6" s="12"/>
      <c r="O6" s="12"/>
      <c r="P6" s="12"/>
      <c r="Q6" s="12"/>
      <c r="R6" s="12"/>
      <c r="S6" s="12"/>
      <c r="T6" s="12"/>
      <c r="U6" s="12"/>
      <c r="V6" s="12"/>
      <c r="W6" s="12"/>
    </row>
    <row r="7" ht="22.65" customHeight="1" spans="1:23">
      <c r="A7" s="12"/>
      <c r="B7" s="12"/>
      <c r="C7" s="12"/>
      <c r="D7" s="12"/>
      <c r="E7" s="12"/>
      <c r="F7" s="12"/>
      <c r="G7" s="12"/>
      <c r="H7" s="12"/>
      <c r="I7" s="41"/>
      <c r="J7" s="41" t="s">
        <v>48</v>
      </c>
      <c r="K7" s="12" t="s">
        <v>340</v>
      </c>
      <c r="L7" s="12"/>
      <c r="M7" s="12"/>
      <c r="N7" s="12"/>
      <c r="O7" s="12"/>
      <c r="P7" s="12"/>
      <c r="Q7" s="12"/>
      <c r="R7" s="12"/>
      <c r="S7" s="12"/>
      <c r="T7" s="12"/>
      <c r="U7" s="12"/>
      <c r="V7" s="12"/>
      <c r="W7" s="12"/>
    </row>
    <row r="8" ht="18.75" customHeight="1" spans="1:23">
      <c r="A8" s="13" t="s">
        <v>60</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6"/>
      <c r="B9" s="6"/>
      <c r="C9" s="7" t="s">
        <v>341</v>
      </c>
      <c r="D9" s="6"/>
      <c r="E9" s="6"/>
      <c r="F9" s="6"/>
      <c r="G9" s="6"/>
      <c r="H9" s="6"/>
      <c r="I9" s="11">
        <v>12000</v>
      </c>
      <c r="J9" s="11">
        <v>12000</v>
      </c>
      <c r="K9" s="11">
        <v>12000</v>
      </c>
      <c r="L9" s="11"/>
      <c r="M9" s="11"/>
      <c r="N9" s="11"/>
      <c r="O9" s="11"/>
      <c r="P9" s="11"/>
      <c r="Q9" s="11"/>
      <c r="R9" s="11"/>
      <c r="S9" s="11"/>
      <c r="T9" s="11"/>
      <c r="U9" s="11"/>
      <c r="V9" s="11"/>
      <c r="W9" s="11"/>
    </row>
    <row r="10" ht="18.75" customHeight="1" spans="1:23">
      <c r="A10" s="6" t="s">
        <v>342</v>
      </c>
      <c r="B10" s="6" t="s">
        <v>343</v>
      </c>
      <c r="C10" s="7" t="s">
        <v>341</v>
      </c>
      <c r="D10" s="6" t="s">
        <v>72</v>
      </c>
      <c r="E10" s="6" t="s">
        <v>148</v>
      </c>
      <c r="F10" s="6" t="s">
        <v>149</v>
      </c>
      <c r="G10" s="6" t="s">
        <v>344</v>
      </c>
      <c r="H10" s="6" t="s">
        <v>345</v>
      </c>
      <c r="I10" s="11">
        <v>6000</v>
      </c>
      <c r="J10" s="11">
        <v>6000</v>
      </c>
      <c r="K10" s="11">
        <v>6000</v>
      </c>
      <c r="L10" s="11"/>
      <c r="M10" s="11"/>
      <c r="N10" s="11"/>
      <c r="O10" s="11"/>
      <c r="P10" s="11"/>
      <c r="Q10" s="11"/>
      <c r="R10" s="11"/>
      <c r="S10" s="11"/>
      <c r="T10" s="11"/>
      <c r="U10" s="11"/>
      <c r="V10" s="11"/>
      <c r="W10" s="11"/>
    </row>
    <row r="11" ht="18.75" customHeight="1" spans="1:23">
      <c r="A11" s="6" t="s">
        <v>342</v>
      </c>
      <c r="B11" s="6" t="s">
        <v>343</v>
      </c>
      <c r="C11" s="7" t="s">
        <v>341</v>
      </c>
      <c r="D11" s="6" t="s">
        <v>72</v>
      </c>
      <c r="E11" s="6" t="s">
        <v>148</v>
      </c>
      <c r="F11" s="6" t="s">
        <v>149</v>
      </c>
      <c r="G11" s="6" t="s">
        <v>344</v>
      </c>
      <c r="H11" s="6" t="s">
        <v>345</v>
      </c>
      <c r="I11" s="11">
        <v>6000</v>
      </c>
      <c r="J11" s="11">
        <v>6000</v>
      </c>
      <c r="K11" s="11">
        <v>6000</v>
      </c>
      <c r="L11" s="11"/>
      <c r="M11" s="11"/>
      <c r="N11" s="11"/>
      <c r="O11" s="11"/>
      <c r="P11" s="16"/>
      <c r="Q11" s="11"/>
      <c r="R11" s="11"/>
      <c r="S11" s="11"/>
      <c r="T11" s="11"/>
      <c r="U11" s="11"/>
      <c r="V11" s="11"/>
      <c r="W11" s="11"/>
    </row>
    <row r="12" ht="18.75" customHeight="1" spans="1:23">
      <c r="A12" s="16"/>
      <c r="B12" s="16"/>
      <c r="C12" s="7" t="s">
        <v>346</v>
      </c>
      <c r="D12" s="16"/>
      <c r="E12" s="16"/>
      <c r="F12" s="16"/>
      <c r="G12" s="16"/>
      <c r="H12" s="16"/>
      <c r="I12" s="11">
        <v>3230000</v>
      </c>
      <c r="J12" s="11">
        <v>3230000</v>
      </c>
      <c r="K12" s="11">
        <v>3230000</v>
      </c>
      <c r="L12" s="11"/>
      <c r="M12" s="11"/>
      <c r="N12" s="11"/>
      <c r="O12" s="11"/>
      <c r="P12" s="16"/>
      <c r="Q12" s="11"/>
      <c r="R12" s="11"/>
      <c r="S12" s="11"/>
      <c r="T12" s="11"/>
      <c r="U12" s="11"/>
      <c r="V12" s="11"/>
      <c r="W12" s="11"/>
    </row>
    <row r="13" ht="18.75" customHeight="1" spans="1:23">
      <c r="A13" s="6" t="s">
        <v>347</v>
      </c>
      <c r="B13" s="6" t="s">
        <v>348</v>
      </c>
      <c r="C13" s="7" t="s">
        <v>346</v>
      </c>
      <c r="D13" s="6" t="s">
        <v>72</v>
      </c>
      <c r="E13" s="6" t="s">
        <v>184</v>
      </c>
      <c r="F13" s="6" t="s">
        <v>185</v>
      </c>
      <c r="G13" s="6" t="s">
        <v>349</v>
      </c>
      <c r="H13" s="6" t="s">
        <v>350</v>
      </c>
      <c r="I13" s="11">
        <v>1152000</v>
      </c>
      <c r="J13" s="11">
        <v>1152000</v>
      </c>
      <c r="K13" s="11">
        <v>1152000</v>
      </c>
      <c r="L13" s="11"/>
      <c r="M13" s="11"/>
      <c r="N13" s="11"/>
      <c r="O13" s="11"/>
      <c r="P13" s="16"/>
      <c r="Q13" s="11"/>
      <c r="R13" s="11"/>
      <c r="S13" s="11"/>
      <c r="T13" s="11"/>
      <c r="U13" s="11"/>
      <c r="V13" s="11"/>
      <c r="W13" s="11"/>
    </row>
    <row r="14" ht="18.75" customHeight="1" spans="1:23">
      <c r="A14" s="6" t="s">
        <v>347</v>
      </c>
      <c r="B14" s="6" t="s">
        <v>348</v>
      </c>
      <c r="C14" s="7" t="s">
        <v>346</v>
      </c>
      <c r="D14" s="6" t="s">
        <v>72</v>
      </c>
      <c r="E14" s="6" t="s">
        <v>184</v>
      </c>
      <c r="F14" s="6" t="s">
        <v>185</v>
      </c>
      <c r="G14" s="6" t="s">
        <v>349</v>
      </c>
      <c r="H14" s="6" t="s">
        <v>350</v>
      </c>
      <c r="I14" s="11">
        <v>480000</v>
      </c>
      <c r="J14" s="11">
        <v>480000</v>
      </c>
      <c r="K14" s="11">
        <v>480000</v>
      </c>
      <c r="L14" s="11"/>
      <c r="M14" s="11"/>
      <c r="N14" s="11"/>
      <c r="O14" s="11"/>
      <c r="P14" s="16"/>
      <c r="Q14" s="11"/>
      <c r="R14" s="11"/>
      <c r="S14" s="11"/>
      <c r="T14" s="11"/>
      <c r="U14" s="11"/>
      <c r="V14" s="11"/>
      <c r="W14" s="11"/>
    </row>
    <row r="15" ht="18.75" customHeight="1" spans="1:23">
      <c r="A15" s="6" t="s">
        <v>347</v>
      </c>
      <c r="B15" s="6" t="s">
        <v>348</v>
      </c>
      <c r="C15" s="7" t="s">
        <v>346</v>
      </c>
      <c r="D15" s="6" t="s">
        <v>72</v>
      </c>
      <c r="E15" s="6" t="s">
        <v>184</v>
      </c>
      <c r="F15" s="6" t="s">
        <v>185</v>
      </c>
      <c r="G15" s="6" t="s">
        <v>349</v>
      </c>
      <c r="H15" s="6" t="s">
        <v>350</v>
      </c>
      <c r="I15" s="11">
        <v>288000</v>
      </c>
      <c r="J15" s="11">
        <v>288000</v>
      </c>
      <c r="K15" s="11">
        <v>288000</v>
      </c>
      <c r="L15" s="11"/>
      <c r="M15" s="11"/>
      <c r="N15" s="11"/>
      <c r="O15" s="11"/>
      <c r="P15" s="16"/>
      <c r="Q15" s="11"/>
      <c r="R15" s="11"/>
      <c r="S15" s="11"/>
      <c r="T15" s="11"/>
      <c r="U15" s="11"/>
      <c r="V15" s="11"/>
      <c r="W15" s="11"/>
    </row>
    <row r="16" ht="18.75" customHeight="1" spans="1:23">
      <c r="A16" s="6" t="s">
        <v>347</v>
      </c>
      <c r="B16" s="6" t="s">
        <v>348</v>
      </c>
      <c r="C16" s="7" t="s">
        <v>346</v>
      </c>
      <c r="D16" s="6" t="s">
        <v>72</v>
      </c>
      <c r="E16" s="6" t="s">
        <v>184</v>
      </c>
      <c r="F16" s="6" t="s">
        <v>185</v>
      </c>
      <c r="G16" s="6" t="s">
        <v>349</v>
      </c>
      <c r="H16" s="6" t="s">
        <v>350</v>
      </c>
      <c r="I16" s="11">
        <v>450000</v>
      </c>
      <c r="J16" s="11">
        <v>450000</v>
      </c>
      <c r="K16" s="11">
        <v>450000</v>
      </c>
      <c r="L16" s="11"/>
      <c r="M16" s="11"/>
      <c r="N16" s="11"/>
      <c r="O16" s="11"/>
      <c r="P16" s="16"/>
      <c r="Q16" s="11"/>
      <c r="R16" s="11"/>
      <c r="S16" s="11"/>
      <c r="T16" s="11"/>
      <c r="U16" s="11"/>
      <c r="V16" s="11"/>
      <c r="W16" s="11"/>
    </row>
    <row r="17" ht="18.75" customHeight="1" spans="1:23">
      <c r="A17" s="6" t="s">
        <v>347</v>
      </c>
      <c r="B17" s="6" t="s">
        <v>348</v>
      </c>
      <c r="C17" s="7" t="s">
        <v>346</v>
      </c>
      <c r="D17" s="6" t="s">
        <v>72</v>
      </c>
      <c r="E17" s="6" t="s">
        <v>184</v>
      </c>
      <c r="F17" s="6" t="s">
        <v>185</v>
      </c>
      <c r="G17" s="6" t="s">
        <v>349</v>
      </c>
      <c r="H17" s="6" t="s">
        <v>350</v>
      </c>
      <c r="I17" s="11">
        <v>6000</v>
      </c>
      <c r="J17" s="11">
        <v>6000</v>
      </c>
      <c r="K17" s="11">
        <v>6000</v>
      </c>
      <c r="L17" s="11"/>
      <c r="M17" s="11"/>
      <c r="N17" s="11"/>
      <c r="O17" s="11"/>
      <c r="P17" s="16"/>
      <c r="Q17" s="11"/>
      <c r="R17" s="11"/>
      <c r="S17" s="11"/>
      <c r="T17" s="11"/>
      <c r="U17" s="11"/>
      <c r="V17" s="11"/>
      <c r="W17" s="11"/>
    </row>
    <row r="18" ht="18.75" customHeight="1" spans="1:23">
      <c r="A18" s="6" t="s">
        <v>347</v>
      </c>
      <c r="B18" s="6" t="s">
        <v>348</v>
      </c>
      <c r="C18" s="7" t="s">
        <v>346</v>
      </c>
      <c r="D18" s="6" t="s">
        <v>72</v>
      </c>
      <c r="E18" s="6" t="s">
        <v>184</v>
      </c>
      <c r="F18" s="6" t="s">
        <v>185</v>
      </c>
      <c r="G18" s="6" t="s">
        <v>349</v>
      </c>
      <c r="H18" s="6" t="s">
        <v>350</v>
      </c>
      <c r="I18" s="11">
        <v>642000</v>
      </c>
      <c r="J18" s="11">
        <v>642000</v>
      </c>
      <c r="K18" s="11">
        <v>642000</v>
      </c>
      <c r="L18" s="11"/>
      <c r="M18" s="11"/>
      <c r="N18" s="11"/>
      <c r="O18" s="11"/>
      <c r="P18" s="16"/>
      <c r="Q18" s="11"/>
      <c r="R18" s="11"/>
      <c r="S18" s="11"/>
      <c r="T18" s="11"/>
      <c r="U18" s="11"/>
      <c r="V18" s="11"/>
      <c r="W18" s="11"/>
    </row>
    <row r="19" ht="18.75" customHeight="1" spans="1:23">
      <c r="A19" s="6" t="s">
        <v>347</v>
      </c>
      <c r="B19" s="6" t="s">
        <v>348</v>
      </c>
      <c r="C19" s="7" t="s">
        <v>346</v>
      </c>
      <c r="D19" s="6" t="s">
        <v>72</v>
      </c>
      <c r="E19" s="6" t="s">
        <v>184</v>
      </c>
      <c r="F19" s="6" t="s">
        <v>185</v>
      </c>
      <c r="G19" s="6" t="s">
        <v>349</v>
      </c>
      <c r="H19" s="6" t="s">
        <v>350</v>
      </c>
      <c r="I19" s="11">
        <v>24000</v>
      </c>
      <c r="J19" s="11">
        <v>24000</v>
      </c>
      <c r="K19" s="11">
        <v>24000</v>
      </c>
      <c r="L19" s="11"/>
      <c r="M19" s="11"/>
      <c r="N19" s="11"/>
      <c r="O19" s="11"/>
      <c r="P19" s="16"/>
      <c r="Q19" s="11"/>
      <c r="R19" s="11"/>
      <c r="S19" s="11"/>
      <c r="T19" s="11"/>
      <c r="U19" s="11"/>
      <c r="V19" s="11"/>
      <c r="W19" s="11"/>
    </row>
    <row r="20" ht="18.75" customHeight="1" spans="1:23">
      <c r="A20" s="6" t="s">
        <v>347</v>
      </c>
      <c r="B20" s="6" t="s">
        <v>348</v>
      </c>
      <c r="C20" s="7" t="s">
        <v>346</v>
      </c>
      <c r="D20" s="6" t="s">
        <v>72</v>
      </c>
      <c r="E20" s="6" t="s">
        <v>184</v>
      </c>
      <c r="F20" s="6" t="s">
        <v>185</v>
      </c>
      <c r="G20" s="6" t="s">
        <v>349</v>
      </c>
      <c r="H20" s="6" t="s">
        <v>350</v>
      </c>
      <c r="I20" s="11">
        <v>4800</v>
      </c>
      <c r="J20" s="11">
        <v>4800</v>
      </c>
      <c r="K20" s="11">
        <v>4800</v>
      </c>
      <c r="L20" s="11"/>
      <c r="M20" s="11"/>
      <c r="N20" s="11"/>
      <c r="O20" s="11"/>
      <c r="P20" s="16"/>
      <c r="Q20" s="11"/>
      <c r="R20" s="11"/>
      <c r="S20" s="11"/>
      <c r="T20" s="11"/>
      <c r="U20" s="11"/>
      <c r="V20" s="11"/>
      <c r="W20" s="11"/>
    </row>
    <row r="21" ht="18.75" customHeight="1" spans="1:23">
      <c r="A21" s="6" t="s">
        <v>347</v>
      </c>
      <c r="B21" s="6" t="s">
        <v>348</v>
      </c>
      <c r="C21" s="7" t="s">
        <v>346</v>
      </c>
      <c r="D21" s="6" t="s">
        <v>72</v>
      </c>
      <c r="E21" s="6" t="s">
        <v>184</v>
      </c>
      <c r="F21" s="6" t="s">
        <v>185</v>
      </c>
      <c r="G21" s="6" t="s">
        <v>349</v>
      </c>
      <c r="H21" s="6" t="s">
        <v>350</v>
      </c>
      <c r="I21" s="11">
        <v>1600</v>
      </c>
      <c r="J21" s="11">
        <v>1600</v>
      </c>
      <c r="K21" s="11">
        <v>1600</v>
      </c>
      <c r="L21" s="11"/>
      <c r="M21" s="11"/>
      <c r="N21" s="11"/>
      <c r="O21" s="11"/>
      <c r="P21" s="16"/>
      <c r="Q21" s="11"/>
      <c r="R21" s="11"/>
      <c r="S21" s="11"/>
      <c r="T21" s="11"/>
      <c r="U21" s="11"/>
      <c r="V21" s="11"/>
      <c r="W21" s="11"/>
    </row>
    <row r="22" ht="18.75" customHeight="1" spans="1:23">
      <c r="A22" s="6" t="s">
        <v>347</v>
      </c>
      <c r="B22" s="6" t="s">
        <v>348</v>
      </c>
      <c r="C22" s="7" t="s">
        <v>346</v>
      </c>
      <c r="D22" s="6" t="s">
        <v>72</v>
      </c>
      <c r="E22" s="6" t="s">
        <v>184</v>
      </c>
      <c r="F22" s="6" t="s">
        <v>185</v>
      </c>
      <c r="G22" s="6" t="s">
        <v>349</v>
      </c>
      <c r="H22" s="6" t="s">
        <v>350</v>
      </c>
      <c r="I22" s="11">
        <v>12000</v>
      </c>
      <c r="J22" s="11">
        <v>12000</v>
      </c>
      <c r="K22" s="11">
        <v>12000</v>
      </c>
      <c r="L22" s="11"/>
      <c r="M22" s="11"/>
      <c r="N22" s="11"/>
      <c r="O22" s="11"/>
      <c r="P22" s="16"/>
      <c r="Q22" s="11"/>
      <c r="R22" s="11"/>
      <c r="S22" s="11"/>
      <c r="T22" s="11"/>
      <c r="U22" s="11"/>
      <c r="V22" s="11"/>
      <c r="W22" s="11"/>
    </row>
    <row r="23" ht="18.75" customHeight="1" spans="1:23">
      <c r="A23" s="6" t="s">
        <v>347</v>
      </c>
      <c r="B23" s="6" t="s">
        <v>348</v>
      </c>
      <c r="C23" s="7" t="s">
        <v>346</v>
      </c>
      <c r="D23" s="6" t="s">
        <v>72</v>
      </c>
      <c r="E23" s="6" t="s">
        <v>184</v>
      </c>
      <c r="F23" s="6" t="s">
        <v>185</v>
      </c>
      <c r="G23" s="6" t="s">
        <v>349</v>
      </c>
      <c r="H23" s="6" t="s">
        <v>350</v>
      </c>
      <c r="I23" s="11">
        <v>48000</v>
      </c>
      <c r="J23" s="11">
        <v>48000</v>
      </c>
      <c r="K23" s="11">
        <v>48000</v>
      </c>
      <c r="L23" s="11"/>
      <c r="M23" s="11"/>
      <c r="N23" s="11"/>
      <c r="O23" s="11"/>
      <c r="P23" s="16"/>
      <c r="Q23" s="11"/>
      <c r="R23" s="11"/>
      <c r="S23" s="11"/>
      <c r="T23" s="11"/>
      <c r="U23" s="11"/>
      <c r="V23" s="11"/>
      <c r="W23" s="11"/>
    </row>
    <row r="24" ht="18.75" customHeight="1" spans="1:23">
      <c r="A24" s="6" t="s">
        <v>347</v>
      </c>
      <c r="B24" s="6" t="s">
        <v>348</v>
      </c>
      <c r="C24" s="7" t="s">
        <v>346</v>
      </c>
      <c r="D24" s="6" t="s">
        <v>72</v>
      </c>
      <c r="E24" s="6" t="s">
        <v>184</v>
      </c>
      <c r="F24" s="6" t="s">
        <v>185</v>
      </c>
      <c r="G24" s="6" t="s">
        <v>349</v>
      </c>
      <c r="H24" s="6" t="s">
        <v>350</v>
      </c>
      <c r="I24" s="11">
        <v>400</v>
      </c>
      <c r="J24" s="11">
        <v>400</v>
      </c>
      <c r="K24" s="11">
        <v>400</v>
      </c>
      <c r="L24" s="11"/>
      <c r="M24" s="11"/>
      <c r="N24" s="11"/>
      <c r="O24" s="11"/>
      <c r="P24" s="16"/>
      <c r="Q24" s="11"/>
      <c r="R24" s="11"/>
      <c r="S24" s="11"/>
      <c r="T24" s="11"/>
      <c r="U24" s="11"/>
      <c r="V24" s="11"/>
      <c r="W24" s="11"/>
    </row>
    <row r="25" ht="18.75" customHeight="1" spans="1:23">
      <c r="A25" s="6" t="s">
        <v>347</v>
      </c>
      <c r="B25" s="6" t="s">
        <v>348</v>
      </c>
      <c r="C25" s="7" t="s">
        <v>346</v>
      </c>
      <c r="D25" s="6" t="s">
        <v>72</v>
      </c>
      <c r="E25" s="6" t="s">
        <v>184</v>
      </c>
      <c r="F25" s="6" t="s">
        <v>185</v>
      </c>
      <c r="G25" s="6" t="s">
        <v>349</v>
      </c>
      <c r="H25" s="6" t="s">
        <v>350</v>
      </c>
      <c r="I25" s="11">
        <v>1200</v>
      </c>
      <c r="J25" s="11">
        <v>1200</v>
      </c>
      <c r="K25" s="11">
        <v>1200</v>
      </c>
      <c r="L25" s="11"/>
      <c r="M25" s="11"/>
      <c r="N25" s="11"/>
      <c r="O25" s="11"/>
      <c r="P25" s="16"/>
      <c r="Q25" s="11"/>
      <c r="R25" s="11"/>
      <c r="S25" s="11"/>
      <c r="T25" s="11"/>
      <c r="U25" s="11"/>
      <c r="V25" s="11"/>
      <c r="W25" s="11"/>
    </row>
    <row r="26" ht="18.75" customHeight="1" spans="1:23">
      <c r="A26" s="6" t="s">
        <v>347</v>
      </c>
      <c r="B26" s="6" t="s">
        <v>348</v>
      </c>
      <c r="C26" s="7" t="s">
        <v>346</v>
      </c>
      <c r="D26" s="6" t="s">
        <v>72</v>
      </c>
      <c r="E26" s="6" t="s">
        <v>184</v>
      </c>
      <c r="F26" s="6" t="s">
        <v>185</v>
      </c>
      <c r="G26" s="6" t="s">
        <v>349</v>
      </c>
      <c r="H26" s="6" t="s">
        <v>350</v>
      </c>
      <c r="I26" s="11">
        <v>120000</v>
      </c>
      <c r="J26" s="11">
        <v>120000</v>
      </c>
      <c r="K26" s="11">
        <v>120000</v>
      </c>
      <c r="L26" s="11"/>
      <c r="M26" s="11"/>
      <c r="N26" s="11"/>
      <c r="O26" s="11"/>
      <c r="P26" s="16"/>
      <c r="Q26" s="11"/>
      <c r="R26" s="11"/>
      <c r="S26" s="11"/>
      <c r="T26" s="11"/>
      <c r="U26" s="11"/>
      <c r="V26" s="11"/>
      <c r="W26" s="11"/>
    </row>
    <row r="27" ht="18.75" customHeight="1" spans="1:23">
      <c r="A27" s="16"/>
      <c r="B27" s="16"/>
      <c r="C27" s="7" t="s">
        <v>351</v>
      </c>
      <c r="D27" s="16"/>
      <c r="E27" s="16"/>
      <c r="F27" s="16"/>
      <c r="G27" s="16"/>
      <c r="H27" s="16"/>
      <c r="I27" s="11">
        <v>447000</v>
      </c>
      <c r="J27" s="11">
        <v>447000</v>
      </c>
      <c r="K27" s="11">
        <v>447000</v>
      </c>
      <c r="L27" s="11"/>
      <c r="M27" s="11"/>
      <c r="N27" s="11"/>
      <c r="O27" s="11"/>
      <c r="P27" s="16"/>
      <c r="Q27" s="11"/>
      <c r="R27" s="11"/>
      <c r="S27" s="11"/>
      <c r="T27" s="11"/>
      <c r="U27" s="11"/>
      <c r="V27" s="11"/>
      <c r="W27" s="11"/>
    </row>
    <row r="28" ht="18.75" customHeight="1" spans="1:23">
      <c r="A28" s="6" t="s">
        <v>347</v>
      </c>
      <c r="B28" s="6" t="s">
        <v>352</v>
      </c>
      <c r="C28" s="7" t="s">
        <v>351</v>
      </c>
      <c r="D28" s="6" t="s">
        <v>72</v>
      </c>
      <c r="E28" s="6" t="s">
        <v>184</v>
      </c>
      <c r="F28" s="6" t="s">
        <v>185</v>
      </c>
      <c r="G28" s="6" t="s">
        <v>318</v>
      </c>
      <c r="H28" s="6" t="s">
        <v>319</v>
      </c>
      <c r="I28" s="11">
        <v>107000</v>
      </c>
      <c r="J28" s="11">
        <v>107000</v>
      </c>
      <c r="K28" s="11">
        <v>107000</v>
      </c>
      <c r="L28" s="11"/>
      <c r="M28" s="11"/>
      <c r="N28" s="11"/>
      <c r="O28" s="11"/>
      <c r="P28" s="16"/>
      <c r="Q28" s="11"/>
      <c r="R28" s="11"/>
      <c r="S28" s="11"/>
      <c r="T28" s="11"/>
      <c r="U28" s="11"/>
      <c r="V28" s="11"/>
      <c r="W28" s="11"/>
    </row>
    <row r="29" ht="18.75" customHeight="1" spans="1:23">
      <c r="A29" s="6" t="s">
        <v>347</v>
      </c>
      <c r="B29" s="6" t="s">
        <v>352</v>
      </c>
      <c r="C29" s="7" t="s">
        <v>351</v>
      </c>
      <c r="D29" s="6" t="s">
        <v>72</v>
      </c>
      <c r="E29" s="6" t="s">
        <v>184</v>
      </c>
      <c r="F29" s="6" t="s">
        <v>185</v>
      </c>
      <c r="G29" s="6" t="s">
        <v>318</v>
      </c>
      <c r="H29" s="6" t="s">
        <v>319</v>
      </c>
      <c r="I29" s="11">
        <v>240000</v>
      </c>
      <c r="J29" s="11">
        <v>240000</v>
      </c>
      <c r="K29" s="11">
        <v>240000</v>
      </c>
      <c r="L29" s="11"/>
      <c r="M29" s="11"/>
      <c r="N29" s="11"/>
      <c r="O29" s="11"/>
      <c r="P29" s="16"/>
      <c r="Q29" s="11"/>
      <c r="R29" s="11"/>
      <c r="S29" s="11"/>
      <c r="T29" s="11"/>
      <c r="U29" s="11"/>
      <c r="V29" s="11"/>
      <c r="W29" s="11"/>
    </row>
    <row r="30" ht="18.75" customHeight="1" spans="1:23">
      <c r="A30" s="6" t="s">
        <v>347</v>
      </c>
      <c r="B30" s="6" t="s">
        <v>352</v>
      </c>
      <c r="C30" s="7" t="s">
        <v>351</v>
      </c>
      <c r="D30" s="6" t="s">
        <v>72</v>
      </c>
      <c r="E30" s="6" t="s">
        <v>184</v>
      </c>
      <c r="F30" s="6" t="s">
        <v>185</v>
      </c>
      <c r="G30" s="6" t="s">
        <v>318</v>
      </c>
      <c r="H30" s="6" t="s">
        <v>319</v>
      </c>
      <c r="I30" s="11">
        <v>100000</v>
      </c>
      <c r="J30" s="11">
        <v>100000</v>
      </c>
      <c r="K30" s="11">
        <v>100000</v>
      </c>
      <c r="L30" s="11"/>
      <c r="M30" s="11"/>
      <c r="N30" s="11"/>
      <c r="O30" s="11"/>
      <c r="P30" s="16"/>
      <c r="Q30" s="11"/>
      <c r="R30" s="11"/>
      <c r="S30" s="11"/>
      <c r="T30" s="11"/>
      <c r="U30" s="11"/>
      <c r="V30" s="11"/>
      <c r="W30" s="11"/>
    </row>
    <row r="31" ht="18.75" customHeight="1" spans="1:23">
      <c r="A31" s="16"/>
      <c r="B31" s="16"/>
      <c r="C31" s="7" t="s">
        <v>353</v>
      </c>
      <c r="D31" s="16"/>
      <c r="E31" s="16"/>
      <c r="F31" s="16"/>
      <c r="G31" s="16"/>
      <c r="H31" s="16"/>
      <c r="I31" s="11">
        <v>93146.86</v>
      </c>
      <c r="J31" s="11">
        <v>93146.86</v>
      </c>
      <c r="K31" s="11">
        <v>93146.86</v>
      </c>
      <c r="L31" s="11"/>
      <c r="M31" s="11"/>
      <c r="N31" s="11"/>
      <c r="O31" s="11"/>
      <c r="P31" s="16"/>
      <c r="Q31" s="11"/>
      <c r="R31" s="11"/>
      <c r="S31" s="11"/>
      <c r="T31" s="11"/>
      <c r="U31" s="11"/>
      <c r="V31" s="11"/>
      <c r="W31" s="11"/>
    </row>
    <row r="32" ht="18.75" customHeight="1" spans="1:23">
      <c r="A32" s="6" t="s">
        <v>347</v>
      </c>
      <c r="B32" s="6" t="s">
        <v>354</v>
      </c>
      <c r="C32" s="7" t="s">
        <v>353</v>
      </c>
      <c r="D32" s="6" t="s">
        <v>72</v>
      </c>
      <c r="E32" s="6" t="s">
        <v>184</v>
      </c>
      <c r="F32" s="6" t="s">
        <v>185</v>
      </c>
      <c r="G32" s="6" t="s">
        <v>349</v>
      </c>
      <c r="H32" s="6" t="s">
        <v>350</v>
      </c>
      <c r="I32" s="11">
        <v>93146.86</v>
      </c>
      <c r="J32" s="11">
        <v>93146.86</v>
      </c>
      <c r="K32" s="11">
        <v>93146.86</v>
      </c>
      <c r="L32" s="11"/>
      <c r="M32" s="11"/>
      <c r="N32" s="11"/>
      <c r="O32" s="11"/>
      <c r="P32" s="16"/>
      <c r="Q32" s="11"/>
      <c r="R32" s="11"/>
      <c r="S32" s="11"/>
      <c r="T32" s="11"/>
      <c r="U32" s="11"/>
      <c r="V32" s="11"/>
      <c r="W32" s="11"/>
    </row>
    <row r="33" ht="18.75" customHeight="1" spans="1:23">
      <c r="A33" s="16"/>
      <c r="B33" s="16"/>
      <c r="C33" s="7" t="s">
        <v>355</v>
      </c>
      <c r="D33" s="16"/>
      <c r="E33" s="16"/>
      <c r="F33" s="16"/>
      <c r="G33" s="16"/>
      <c r="H33" s="16"/>
      <c r="I33" s="11">
        <v>72222</v>
      </c>
      <c r="J33" s="11"/>
      <c r="K33" s="11"/>
      <c r="L33" s="11"/>
      <c r="M33" s="11"/>
      <c r="N33" s="11"/>
      <c r="O33" s="11"/>
      <c r="P33" s="16"/>
      <c r="Q33" s="11"/>
      <c r="R33" s="11">
        <v>72222</v>
      </c>
      <c r="S33" s="11"/>
      <c r="T33" s="11"/>
      <c r="U33" s="11"/>
      <c r="V33" s="11"/>
      <c r="W33" s="11">
        <v>72222</v>
      </c>
    </row>
    <row r="34" ht="18.75" customHeight="1" spans="1:23">
      <c r="A34" s="6" t="s">
        <v>342</v>
      </c>
      <c r="B34" s="6" t="s">
        <v>356</v>
      </c>
      <c r="C34" s="7" t="s">
        <v>355</v>
      </c>
      <c r="D34" s="6" t="s">
        <v>72</v>
      </c>
      <c r="E34" s="6" t="s">
        <v>179</v>
      </c>
      <c r="F34" s="6" t="s">
        <v>180</v>
      </c>
      <c r="G34" s="6" t="s">
        <v>318</v>
      </c>
      <c r="H34" s="6" t="s">
        <v>319</v>
      </c>
      <c r="I34" s="11">
        <v>14222</v>
      </c>
      <c r="J34" s="11"/>
      <c r="K34" s="11"/>
      <c r="L34" s="11"/>
      <c r="M34" s="11"/>
      <c r="N34" s="11"/>
      <c r="O34" s="11"/>
      <c r="P34" s="16"/>
      <c r="Q34" s="11"/>
      <c r="R34" s="11">
        <v>14222</v>
      </c>
      <c r="S34" s="11"/>
      <c r="T34" s="11"/>
      <c r="U34" s="11"/>
      <c r="V34" s="11"/>
      <c r="W34" s="11">
        <v>14222</v>
      </c>
    </row>
    <row r="35" ht="18.75" customHeight="1" spans="1:23">
      <c r="A35" s="6" t="s">
        <v>342</v>
      </c>
      <c r="B35" s="6" t="s">
        <v>356</v>
      </c>
      <c r="C35" s="7" t="s">
        <v>355</v>
      </c>
      <c r="D35" s="6" t="s">
        <v>72</v>
      </c>
      <c r="E35" s="6" t="s">
        <v>179</v>
      </c>
      <c r="F35" s="6" t="s">
        <v>180</v>
      </c>
      <c r="G35" s="6" t="s">
        <v>326</v>
      </c>
      <c r="H35" s="6" t="s">
        <v>327</v>
      </c>
      <c r="I35" s="11">
        <v>58000</v>
      </c>
      <c r="J35" s="11"/>
      <c r="K35" s="11"/>
      <c r="L35" s="11"/>
      <c r="M35" s="11"/>
      <c r="N35" s="11"/>
      <c r="O35" s="11"/>
      <c r="P35" s="16"/>
      <c r="Q35" s="11"/>
      <c r="R35" s="11">
        <v>58000</v>
      </c>
      <c r="S35" s="11"/>
      <c r="T35" s="11"/>
      <c r="U35" s="11"/>
      <c r="V35" s="11"/>
      <c r="W35" s="11">
        <v>58000</v>
      </c>
    </row>
    <row r="36" ht="18.75" customHeight="1" spans="1:23">
      <c r="A36" s="16"/>
      <c r="B36" s="16"/>
      <c r="C36" s="7" t="s">
        <v>357</v>
      </c>
      <c r="D36" s="16"/>
      <c r="E36" s="16"/>
      <c r="F36" s="16"/>
      <c r="G36" s="16"/>
      <c r="H36" s="16"/>
      <c r="I36" s="11">
        <v>100000</v>
      </c>
      <c r="J36" s="11">
        <v>100000</v>
      </c>
      <c r="K36" s="11">
        <v>100000</v>
      </c>
      <c r="L36" s="11"/>
      <c r="M36" s="11"/>
      <c r="N36" s="11"/>
      <c r="O36" s="11"/>
      <c r="P36" s="16"/>
      <c r="Q36" s="11"/>
      <c r="R36" s="11"/>
      <c r="S36" s="11"/>
      <c r="T36" s="11"/>
      <c r="U36" s="11"/>
      <c r="V36" s="11"/>
      <c r="W36" s="11"/>
    </row>
    <row r="37" ht="18.75" customHeight="1" spans="1:23">
      <c r="A37" s="6" t="s">
        <v>342</v>
      </c>
      <c r="B37" s="6" t="s">
        <v>358</v>
      </c>
      <c r="C37" s="7" t="s">
        <v>357</v>
      </c>
      <c r="D37" s="6" t="s">
        <v>72</v>
      </c>
      <c r="E37" s="6" t="s">
        <v>101</v>
      </c>
      <c r="F37" s="6" t="s">
        <v>102</v>
      </c>
      <c r="G37" s="6" t="s">
        <v>318</v>
      </c>
      <c r="H37" s="6" t="s">
        <v>319</v>
      </c>
      <c r="I37" s="11">
        <v>15000</v>
      </c>
      <c r="J37" s="11">
        <v>15000</v>
      </c>
      <c r="K37" s="11">
        <v>15000</v>
      </c>
      <c r="L37" s="11"/>
      <c r="M37" s="11"/>
      <c r="N37" s="11"/>
      <c r="O37" s="11"/>
      <c r="P37" s="16"/>
      <c r="Q37" s="11"/>
      <c r="R37" s="11"/>
      <c r="S37" s="11"/>
      <c r="T37" s="11"/>
      <c r="U37" s="11"/>
      <c r="V37" s="11"/>
      <c r="W37" s="11"/>
    </row>
    <row r="38" ht="18.75" customHeight="1" spans="1:23">
      <c r="A38" s="6" t="s">
        <v>342</v>
      </c>
      <c r="B38" s="6" t="s">
        <v>358</v>
      </c>
      <c r="C38" s="7" t="s">
        <v>357</v>
      </c>
      <c r="D38" s="6" t="s">
        <v>72</v>
      </c>
      <c r="E38" s="6" t="s">
        <v>101</v>
      </c>
      <c r="F38" s="6" t="s">
        <v>102</v>
      </c>
      <c r="G38" s="6" t="s">
        <v>359</v>
      </c>
      <c r="H38" s="6" t="s">
        <v>360</v>
      </c>
      <c r="I38" s="11">
        <v>10000</v>
      </c>
      <c r="J38" s="11">
        <v>10000</v>
      </c>
      <c r="K38" s="11">
        <v>10000</v>
      </c>
      <c r="L38" s="11"/>
      <c r="M38" s="11"/>
      <c r="N38" s="11"/>
      <c r="O38" s="11"/>
      <c r="P38" s="16"/>
      <c r="Q38" s="11"/>
      <c r="R38" s="11"/>
      <c r="S38" s="11"/>
      <c r="T38" s="11"/>
      <c r="U38" s="11"/>
      <c r="V38" s="11"/>
      <c r="W38" s="11"/>
    </row>
    <row r="39" ht="18.75" customHeight="1" spans="1:23">
      <c r="A39" s="6" t="s">
        <v>342</v>
      </c>
      <c r="B39" s="6" t="s">
        <v>358</v>
      </c>
      <c r="C39" s="7" t="s">
        <v>357</v>
      </c>
      <c r="D39" s="6" t="s">
        <v>72</v>
      </c>
      <c r="E39" s="6" t="s">
        <v>101</v>
      </c>
      <c r="F39" s="6" t="s">
        <v>102</v>
      </c>
      <c r="G39" s="6" t="s">
        <v>344</v>
      </c>
      <c r="H39" s="6" t="s">
        <v>345</v>
      </c>
      <c r="I39" s="11">
        <v>20000</v>
      </c>
      <c r="J39" s="11">
        <v>20000</v>
      </c>
      <c r="K39" s="11">
        <v>20000</v>
      </c>
      <c r="L39" s="11"/>
      <c r="M39" s="11"/>
      <c r="N39" s="11"/>
      <c r="O39" s="11"/>
      <c r="P39" s="16"/>
      <c r="Q39" s="11"/>
      <c r="R39" s="11"/>
      <c r="S39" s="11"/>
      <c r="T39" s="11"/>
      <c r="U39" s="11"/>
      <c r="V39" s="11"/>
      <c r="W39" s="11"/>
    </row>
    <row r="40" ht="18.75" customHeight="1" spans="1:23">
      <c r="A40" s="6" t="s">
        <v>342</v>
      </c>
      <c r="B40" s="6" t="s">
        <v>358</v>
      </c>
      <c r="C40" s="7" t="s">
        <v>357</v>
      </c>
      <c r="D40" s="6" t="s">
        <v>72</v>
      </c>
      <c r="E40" s="6" t="s">
        <v>101</v>
      </c>
      <c r="F40" s="6" t="s">
        <v>102</v>
      </c>
      <c r="G40" s="6" t="s">
        <v>361</v>
      </c>
      <c r="H40" s="6" t="s">
        <v>362</v>
      </c>
      <c r="I40" s="11">
        <v>55000</v>
      </c>
      <c r="J40" s="11">
        <v>55000</v>
      </c>
      <c r="K40" s="11">
        <v>55000</v>
      </c>
      <c r="L40" s="11"/>
      <c r="M40" s="11"/>
      <c r="N40" s="11"/>
      <c r="O40" s="11"/>
      <c r="P40" s="16"/>
      <c r="Q40" s="11"/>
      <c r="R40" s="11"/>
      <c r="S40" s="11"/>
      <c r="T40" s="11"/>
      <c r="U40" s="11"/>
      <c r="V40" s="11"/>
      <c r="W40" s="11"/>
    </row>
    <row r="41" ht="18.75" customHeight="1" spans="1:23">
      <c r="A41" s="16"/>
      <c r="B41" s="16"/>
      <c r="C41" s="7" t="s">
        <v>363</v>
      </c>
      <c r="D41" s="16"/>
      <c r="E41" s="16"/>
      <c r="F41" s="16"/>
      <c r="G41" s="16"/>
      <c r="H41" s="16"/>
      <c r="I41" s="11">
        <v>960000</v>
      </c>
      <c r="J41" s="11">
        <v>960000</v>
      </c>
      <c r="K41" s="11">
        <v>960000</v>
      </c>
      <c r="L41" s="11"/>
      <c r="M41" s="11"/>
      <c r="N41" s="11"/>
      <c r="O41" s="11"/>
      <c r="P41" s="16"/>
      <c r="Q41" s="11"/>
      <c r="R41" s="11"/>
      <c r="S41" s="11"/>
      <c r="T41" s="11"/>
      <c r="U41" s="11"/>
      <c r="V41" s="11"/>
      <c r="W41" s="11"/>
    </row>
    <row r="42" ht="18.75" customHeight="1" spans="1:23">
      <c r="A42" s="6" t="s">
        <v>342</v>
      </c>
      <c r="B42" s="6" t="s">
        <v>364</v>
      </c>
      <c r="C42" s="7" t="s">
        <v>363</v>
      </c>
      <c r="D42" s="6" t="s">
        <v>72</v>
      </c>
      <c r="E42" s="6" t="s">
        <v>166</v>
      </c>
      <c r="F42" s="6" t="s">
        <v>165</v>
      </c>
      <c r="G42" s="6" t="s">
        <v>324</v>
      </c>
      <c r="H42" s="6" t="s">
        <v>325</v>
      </c>
      <c r="I42" s="11">
        <v>150000</v>
      </c>
      <c r="J42" s="11">
        <v>150000</v>
      </c>
      <c r="K42" s="11">
        <v>150000</v>
      </c>
      <c r="L42" s="11"/>
      <c r="M42" s="11"/>
      <c r="N42" s="11"/>
      <c r="O42" s="11"/>
      <c r="P42" s="16"/>
      <c r="Q42" s="11"/>
      <c r="R42" s="11"/>
      <c r="S42" s="11"/>
      <c r="T42" s="11"/>
      <c r="U42" s="11"/>
      <c r="V42" s="11"/>
      <c r="W42" s="11"/>
    </row>
    <row r="43" ht="18.75" customHeight="1" spans="1:23">
      <c r="A43" s="6" t="s">
        <v>342</v>
      </c>
      <c r="B43" s="6" t="s">
        <v>364</v>
      </c>
      <c r="C43" s="7" t="s">
        <v>363</v>
      </c>
      <c r="D43" s="6" t="s">
        <v>72</v>
      </c>
      <c r="E43" s="6" t="s">
        <v>166</v>
      </c>
      <c r="F43" s="6" t="s">
        <v>165</v>
      </c>
      <c r="G43" s="6" t="s">
        <v>365</v>
      </c>
      <c r="H43" s="6" t="s">
        <v>366</v>
      </c>
      <c r="I43" s="11">
        <v>91800</v>
      </c>
      <c r="J43" s="11">
        <v>91800</v>
      </c>
      <c r="K43" s="11">
        <v>91800</v>
      </c>
      <c r="L43" s="11"/>
      <c r="M43" s="11"/>
      <c r="N43" s="11"/>
      <c r="O43" s="11"/>
      <c r="P43" s="16"/>
      <c r="Q43" s="11"/>
      <c r="R43" s="11"/>
      <c r="S43" s="11"/>
      <c r="T43" s="11"/>
      <c r="U43" s="11"/>
      <c r="V43" s="11"/>
      <c r="W43" s="11"/>
    </row>
    <row r="44" ht="18.75" customHeight="1" spans="1:23">
      <c r="A44" s="6" t="s">
        <v>342</v>
      </c>
      <c r="B44" s="6" t="s">
        <v>364</v>
      </c>
      <c r="C44" s="7" t="s">
        <v>363</v>
      </c>
      <c r="D44" s="6" t="s">
        <v>72</v>
      </c>
      <c r="E44" s="6" t="s">
        <v>166</v>
      </c>
      <c r="F44" s="6" t="s">
        <v>165</v>
      </c>
      <c r="G44" s="6" t="s">
        <v>326</v>
      </c>
      <c r="H44" s="6" t="s">
        <v>327</v>
      </c>
      <c r="I44" s="11">
        <v>718200</v>
      </c>
      <c r="J44" s="11">
        <v>718200</v>
      </c>
      <c r="K44" s="11">
        <v>718200</v>
      </c>
      <c r="L44" s="11"/>
      <c r="M44" s="11"/>
      <c r="N44" s="11"/>
      <c r="O44" s="11"/>
      <c r="P44" s="16"/>
      <c r="Q44" s="11"/>
      <c r="R44" s="11"/>
      <c r="S44" s="11"/>
      <c r="T44" s="11"/>
      <c r="U44" s="11"/>
      <c r="V44" s="11"/>
      <c r="W44" s="11"/>
    </row>
    <row r="45" ht="18.75" customHeight="1" spans="1:23">
      <c r="A45" s="16"/>
      <c r="B45" s="16"/>
      <c r="C45" s="7" t="s">
        <v>367</v>
      </c>
      <c r="D45" s="16"/>
      <c r="E45" s="16"/>
      <c r="F45" s="16"/>
      <c r="G45" s="16"/>
      <c r="H45" s="16"/>
      <c r="I45" s="11">
        <v>2388650</v>
      </c>
      <c r="J45" s="11">
        <v>2388650</v>
      </c>
      <c r="K45" s="11">
        <v>2388650</v>
      </c>
      <c r="L45" s="11"/>
      <c r="M45" s="11"/>
      <c r="N45" s="11"/>
      <c r="O45" s="11"/>
      <c r="P45" s="16"/>
      <c r="Q45" s="11"/>
      <c r="R45" s="11"/>
      <c r="S45" s="11"/>
      <c r="T45" s="11"/>
      <c r="U45" s="11"/>
      <c r="V45" s="11"/>
      <c r="W45" s="11"/>
    </row>
    <row r="46" ht="18.75" customHeight="1" spans="1:23">
      <c r="A46" s="6" t="s">
        <v>347</v>
      </c>
      <c r="B46" s="6" t="s">
        <v>368</v>
      </c>
      <c r="C46" s="7" t="s">
        <v>367</v>
      </c>
      <c r="D46" s="6" t="s">
        <v>72</v>
      </c>
      <c r="E46" s="6" t="s">
        <v>184</v>
      </c>
      <c r="F46" s="6" t="s">
        <v>185</v>
      </c>
      <c r="G46" s="6" t="s">
        <v>349</v>
      </c>
      <c r="H46" s="6" t="s">
        <v>350</v>
      </c>
      <c r="I46" s="11">
        <v>78600</v>
      </c>
      <c r="J46" s="11">
        <v>78600</v>
      </c>
      <c r="K46" s="11">
        <v>78600</v>
      </c>
      <c r="L46" s="11"/>
      <c r="M46" s="11"/>
      <c r="N46" s="11"/>
      <c r="O46" s="11"/>
      <c r="P46" s="16"/>
      <c r="Q46" s="11"/>
      <c r="R46" s="11"/>
      <c r="S46" s="11"/>
      <c r="T46" s="11"/>
      <c r="U46" s="11"/>
      <c r="V46" s="11"/>
      <c r="W46" s="11"/>
    </row>
    <row r="47" ht="18.75" customHeight="1" spans="1:23">
      <c r="A47" s="6" t="s">
        <v>347</v>
      </c>
      <c r="B47" s="6" t="s">
        <v>368</v>
      </c>
      <c r="C47" s="7" t="s">
        <v>367</v>
      </c>
      <c r="D47" s="6" t="s">
        <v>72</v>
      </c>
      <c r="E47" s="6" t="s">
        <v>184</v>
      </c>
      <c r="F47" s="6" t="s">
        <v>185</v>
      </c>
      <c r="G47" s="6" t="s">
        <v>349</v>
      </c>
      <c r="H47" s="6" t="s">
        <v>350</v>
      </c>
      <c r="I47" s="11">
        <v>5550</v>
      </c>
      <c r="J47" s="11">
        <v>5550</v>
      </c>
      <c r="K47" s="11">
        <v>5550</v>
      </c>
      <c r="L47" s="11"/>
      <c r="M47" s="11"/>
      <c r="N47" s="11"/>
      <c r="O47" s="11"/>
      <c r="P47" s="16"/>
      <c r="Q47" s="11"/>
      <c r="R47" s="11"/>
      <c r="S47" s="11"/>
      <c r="T47" s="11"/>
      <c r="U47" s="11"/>
      <c r="V47" s="11"/>
      <c r="W47" s="11"/>
    </row>
    <row r="48" ht="18.75" customHeight="1" spans="1:23">
      <c r="A48" s="6" t="s">
        <v>347</v>
      </c>
      <c r="B48" s="6" t="s">
        <v>368</v>
      </c>
      <c r="C48" s="7" t="s">
        <v>367</v>
      </c>
      <c r="D48" s="6" t="s">
        <v>72</v>
      </c>
      <c r="E48" s="6" t="s">
        <v>184</v>
      </c>
      <c r="F48" s="6" t="s">
        <v>185</v>
      </c>
      <c r="G48" s="6" t="s">
        <v>349</v>
      </c>
      <c r="H48" s="6" t="s">
        <v>350</v>
      </c>
      <c r="I48" s="11">
        <v>1800</v>
      </c>
      <c r="J48" s="11">
        <v>1800</v>
      </c>
      <c r="K48" s="11">
        <v>1800</v>
      </c>
      <c r="L48" s="11"/>
      <c r="M48" s="11"/>
      <c r="N48" s="11"/>
      <c r="O48" s="11"/>
      <c r="P48" s="16"/>
      <c r="Q48" s="11"/>
      <c r="R48" s="11"/>
      <c r="S48" s="11"/>
      <c r="T48" s="11"/>
      <c r="U48" s="11"/>
      <c r="V48" s="11"/>
      <c r="W48" s="11"/>
    </row>
    <row r="49" ht="18.75" customHeight="1" spans="1:23">
      <c r="A49" s="6" t="s">
        <v>347</v>
      </c>
      <c r="B49" s="6" t="s">
        <v>368</v>
      </c>
      <c r="C49" s="7" t="s">
        <v>367</v>
      </c>
      <c r="D49" s="6" t="s">
        <v>72</v>
      </c>
      <c r="E49" s="6" t="s">
        <v>184</v>
      </c>
      <c r="F49" s="6" t="s">
        <v>185</v>
      </c>
      <c r="G49" s="6" t="s">
        <v>349</v>
      </c>
      <c r="H49" s="6" t="s">
        <v>350</v>
      </c>
      <c r="I49" s="11">
        <v>48000</v>
      </c>
      <c r="J49" s="11">
        <v>48000</v>
      </c>
      <c r="K49" s="11">
        <v>48000</v>
      </c>
      <c r="L49" s="11"/>
      <c r="M49" s="11"/>
      <c r="N49" s="11"/>
      <c r="O49" s="11"/>
      <c r="P49" s="16"/>
      <c r="Q49" s="11"/>
      <c r="R49" s="11"/>
      <c r="S49" s="11"/>
      <c r="T49" s="11"/>
      <c r="U49" s="11"/>
      <c r="V49" s="11"/>
      <c r="W49" s="11"/>
    </row>
    <row r="50" ht="18.75" customHeight="1" spans="1:23">
      <c r="A50" s="6" t="s">
        <v>347</v>
      </c>
      <c r="B50" s="6" t="s">
        <v>368</v>
      </c>
      <c r="C50" s="7" t="s">
        <v>367</v>
      </c>
      <c r="D50" s="6" t="s">
        <v>72</v>
      </c>
      <c r="E50" s="6" t="s">
        <v>184</v>
      </c>
      <c r="F50" s="6" t="s">
        <v>185</v>
      </c>
      <c r="G50" s="6" t="s">
        <v>349</v>
      </c>
      <c r="H50" s="6" t="s">
        <v>350</v>
      </c>
      <c r="I50" s="11">
        <v>42000</v>
      </c>
      <c r="J50" s="11">
        <v>42000</v>
      </c>
      <c r="K50" s="11">
        <v>42000</v>
      </c>
      <c r="L50" s="11"/>
      <c r="M50" s="11"/>
      <c r="N50" s="11"/>
      <c r="O50" s="11"/>
      <c r="P50" s="16"/>
      <c r="Q50" s="11"/>
      <c r="R50" s="11"/>
      <c r="S50" s="11"/>
      <c r="T50" s="11"/>
      <c r="U50" s="11"/>
      <c r="V50" s="11"/>
      <c r="W50" s="11"/>
    </row>
    <row r="51" ht="18.75" customHeight="1" spans="1:23">
      <c r="A51" s="6" t="s">
        <v>347</v>
      </c>
      <c r="B51" s="6" t="s">
        <v>368</v>
      </c>
      <c r="C51" s="7" t="s">
        <v>367</v>
      </c>
      <c r="D51" s="6" t="s">
        <v>72</v>
      </c>
      <c r="E51" s="6" t="s">
        <v>184</v>
      </c>
      <c r="F51" s="6" t="s">
        <v>185</v>
      </c>
      <c r="G51" s="6" t="s">
        <v>349</v>
      </c>
      <c r="H51" s="6" t="s">
        <v>350</v>
      </c>
      <c r="I51" s="11">
        <v>1000</v>
      </c>
      <c r="J51" s="11">
        <v>1000</v>
      </c>
      <c r="K51" s="11">
        <v>1000</v>
      </c>
      <c r="L51" s="11"/>
      <c r="M51" s="11"/>
      <c r="N51" s="11"/>
      <c r="O51" s="11"/>
      <c r="P51" s="16"/>
      <c r="Q51" s="11"/>
      <c r="R51" s="11"/>
      <c r="S51" s="11"/>
      <c r="T51" s="11"/>
      <c r="U51" s="11"/>
      <c r="V51" s="11"/>
      <c r="W51" s="11"/>
    </row>
    <row r="52" ht="18.75" customHeight="1" spans="1:23">
      <c r="A52" s="6" t="s">
        <v>347</v>
      </c>
      <c r="B52" s="6" t="s">
        <v>368</v>
      </c>
      <c r="C52" s="7" t="s">
        <v>367</v>
      </c>
      <c r="D52" s="6" t="s">
        <v>72</v>
      </c>
      <c r="E52" s="6" t="s">
        <v>184</v>
      </c>
      <c r="F52" s="6" t="s">
        <v>185</v>
      </c>
      <c r="G52" s="6" t="s">
        <v>349</v>
      </c>
      <c r="H52" s="6" t="s">
        <v>350</v>
      </c>
      <c r="I52" s="11">
        <v>29400</v>
      </c>
      <c r="J52" s="11">
        <v>29400</v>
      </c>
      <c r="K52" s="11">
        <v>29400</v>
      </c>
      <c r="L52" s="11"/>
      <c r="M52" s="11"/>
      <c r="N52" s="11"/>
      <c r="O52" s="11"/>
      <c r="P52" s="16"/>
      <c r="Q52" s="11"/>
      <c r="R52" s="11"/>
      <c r="S52" s="11"/>
      <c r="T52" s="11"/>
      <c r="U52" s="11"/>
      <c r="V52" s="11"/>
      <c r="W52" s="11"/>
    </row>
    <row r="53" ht="18.75" customHeight="1" spans="1:23">
      <c r="A53" s="6" t="s">
        <v>347</v>
      </c>
      <c r="B53" s="6" t="s">
        <v>368</v>
      </c>
      <c r="C53" s="7" t="s">
        <v>367</v>
      </c>
      <c r="D53" s="6" t="s">
        <v>72</v>
      </c>
      <c r="E53" s="6" t="s">
        <v>184</v>
      </c>
      <c r="F53" s="6" t="s">
        <v>185</v>
      </c>
      <c r="G53" s="6" t="s">
        <v>349</v>
      </c>
      <c r="H53" s="6" t="s">
        <v>350</v>
      </c>
      <c r="I53" s="11">
        <v>700</v>
      </c>
      <c r="J53" s="11">
        <v>700</v>
      </c>
      <c r="K53" s="11">
        <v>700</v>
      </c>
      <c r="L53" s="11"/>
      <c r="M53" s="11"/>
      <c r="N53" s="11"/>
      <c r="O53" s="11"/>
      <c r="P53" s="16"/>
      <c r="Q53" s="11"/>
      <c r="R53" s="11"/>
      <c r="S53" s="11"/>
      <c r="T53" s="11"/>
      <c r="U53" s="11"/>
      <c r="V53" s="11"/>
      <c r="W53" s="11"/>
    </row>
    <row r="54" ht="18.75" customHeight="1" spans="1:23">
      <c r="A54" s="6" t="s">
        <v>347</v>
      </c>
      <c r="B54" s="6" t="s">
        <v>368</v>
      </c>
      <c r="C54" s="7" t="s">
        <v>367</v>
      </c>
      <c r="D54" s="6" t="s">
        <v>72</v>
      </c>
      <c r="E54" s="6" t="s">
        <v>184</v>
      </c>
      <c r="F54" s="6" t="s">
        <v>185</v>
      </c>
      <c r="G54" s="6" t="s">
        <v>349</v>
      </c>
      <c r="H54" s="6" t="s">
        <v>350</v>
      </c>
      <c r="I54" s="11">
        <v>78000</v>
      </c>
      <c r="J54" s="11">
        <v>78000</v>
      </c>
      <c r="K54" s="11">
        <v>78000</v>
      </c>
      <c r="L54" s="11"/>
      <c r="M54" s="11"/>
      <c r="N54" s="11"/>
      <c r="O54" s="11"/>
      <c r="P54" s="16"/>
      <c r="Q54" s="11"/>
      <c r="R54" s="11"/>
      <c r="S54" s="11"/>
      <c r="T54" s="11"/>
      <c r="U54" s="11"/>
      <c r="V54" s="11"/>
      <c r="W54" s="11"/>
    </row>
    <row r="55" ht="18.75" customHeight="1" spans="1:23">
      <c r="A55" s="6" t="s">
        <v>347</v>
      </c>
      <c r="B55" s="6" t="s">
        <v>368</v>
      </c>
      <c r="C55" s="7" t="s">
        <v>367</v>
      </c>
      <c r="D55" s="6" t="s">
        <v>72</v>
      </c>
      <c r="E55" s="6" t="s">
        <v>184</v>
      </c>
      <c r="F55" s="6" t="s">
        <v>185</v>
      </c>
      <c r="G55" s="6" t="s">
        <v>349</v>
      </c>
      <c r="H55" s="6" t="s">
        <v>350</v>
      </c>
      <c r="I55" s="11">
        <v>126000</v>
      </c>
      <c r="J55" s="11">
        <v>126000</v>
      </c>
      <c r="K55" s="11">
        <v>126000</v>
      </c>
      <c r="L55" s="11"/>
      <c r="M55" s="11"/>
      <c r="N55" s="11"/>
      <c r="O55" s="11"/>
      <c r="P55" s="16"/>
      <c r="Q55" s="11"/>
      <c r="R55" s="11"/>
      <c r="S55" s="11"/>
      <c r="T55" s="11"/>
      <c r="U55" s="11"/>
      <c r="V55" s="11"/>
      <c r="W55" s="11"/>
    </row>
    <row r="56" ht="18.75" customHeight="1" spans="1:23">
      <c r="A56" s="6" t="s">
        <v>347</v>
      </c>
      <c r="B56" s="6" t="s">
        <v>368</v>
      </c>
      <c r="C56" s="7" t="s">
        <v>367</v>
      </c>
      <c r="D56" s="6" t="s">
        <v>72</v>
      </c>
      <c r="E56" s="6" t="s">
        <v>184</v>
      </c>
      <c r="F56" s="6" t="s">
        <v>185</v>
      </c>
      <c r="G56" s="6" t="s">
        <v>349</v>
      </c>
      <c r="H56" s="6" t="s">
        <v>350</v>
      </c>
      <c r="I56" s="11">
        <v>60000</v>
      </c>
      <c r="J56" s="11">
        <v>60000</v>
      </c>
      <c r="K56" s="11">
        <v>60000</v>
      </c>
      <c r="L56" s="11"/>
      <c r="M56" s="11"/>
      <c r="N56" s="11"/>
      <c r="O56" s="11"/>
      <c r="P56" s="16"/>
      <c r="Q56" s="11"/>
      <c r="R56" s="11"/>
      <c r="S56" s="11"/>
      <c r="T56" s="11"/>
      <c r="U56" s="11"/>
      <c r="V56" s="11"/>
      <c r="W56" s="11"/>
    </row>
    <row r="57" ht="18.75" customHeight="1" spans="1:23">
      <c r="A57" s="6" t="s">
        <v>347</v>
      </c>
      <c r="B57" s="6" t="s">
        <v>368</v>
      </c>
      <c r="C57" s="7" t="s">
        <v>367</v>
      </c>
      <c r="D57" s="6" t="s">
        <v>72</v>
      </c>
      <c r="E57" s="6" t="s">
        <v>184</v>
      </c>
      <c r="F57" s="6" t="s">
        <v>185</v>
      </c>
      <c r="G57" s="6" t="s">
        <v>349</v>
      </c>
      <c r="H57" s="6" t="s">
        <v>350</v>
      </c>
      <c r="I57" s="11">
        <v>144000</v>
      </c>
      <c r="J57" s="11">
        <v>144000</v>
      </c>
      <c r="K57" s="11">
        <v>144000</v>
      </c>
      <c r="L57" s="11"/>
      <c r="M57" s="11"/>
      <c r="N57" s="11"/>
      <c r="O57" s="11"/>
      <c r="P57" s="16"/>
      <c r="Q57" s="11"/>
      <c r="R57" s="11"/>
      <c r="S57" s="11"/>
      <c r="T57" s="11"/>
      <c r="U57" s="11"/>
      <c r="V57" s="11"/>
      <c r="W57" s="11"/>
    </row>
    <row r="58" ht="18.75" customHeight="1" spans="1:23">
      <c r="A58" s="6" t="s">
        <v>347</v>
      </c>
      <c r="B58" s="6" t="s">
        <v>368</v>
      </c>
      <c r="C58" s="7" t="s">
        <v>367</v>
      </c>
      <c r="D58" s="6" t="s">
        <v>72</v>
      </c>
      <c r="E58" s="6" t="s">
        <v>184</v>
      </c>
      <c r="F58" s="6" t="s">
        <v>185</v>
      </c>
      <c r="G58" s="6" t="s">
        <v>349</v>
      </c>
      <c r="H58" s="6" t="s">
        <v>350</v>
      </c>
      <c r="I58" s="11">
        <v>513600</v>
      </c>
      <c r="J58" s="11">
        <v>513600</v>
      </c>
      <c r="K58" s="11">
        <v>513600</v>
      </c>
      <c r="L58" s="11"/>
      <c r="M58" s="11"/>
      <c r="N58" s="11"/>
      <c r="O58" s="11"/>
      <c r="P58" s="16"/>
      <c r="Q58" s="11"/>
      <c r="R58" s="11"/>
      <c r="S58" s="11"/>
      <c r="T58" s="11"/>
      <c r="U58" s="11"/>
      <c r="V58" s="11"/>
      <c r="W58" s="11"/>
    </row>
    <row r="59" ht="18.75" customHeight="1" spans="1:23">
      <c r="A59" s="6" t="s">
        <v>347</v>
      </c>
      <c r="B59" s="6" t="s">
        <v>368</v>
      </c>
      <c r="C59" s="7" t="s">
        <v>367</v>
      </c>
      <c r="D59" s="6" t="s">
        <v>72</v>
      </c>
      <c r="E59" s="6" t="s">
        <v>184</v>
      </c>
      <c r="F59" s="6" t="s">
        <v>185</v>
      </c>
      <c r="G59" s="6" t="s">
        <v>349</v>
      </c>
      <c r="H59" s="6" t="s">
        <v>350</v>
      </c>
      <c r="I59" s="11">
        <v>1260000</v>
      </c>
      <c r="J59" s="11">
        <v>1260000</v>
      </c>
      <c r="K59" s="11">
        <v>1260000</v>
      </c>
      <c r="L59" s="11"/>
      <c r="M59" s="11"/>
      <c r="N59" s="11"/>
      <c r="O59" s="11"/>
      <c r="P59" s="16"/>
      <c r="Q59" s="11"/>
      <c r="R59" s="11"/>
      <c r="S59" s="11"/>
      <c r="T59" s="11"/>
      <c r="U59" s="11"/>
      <c r="V59" s="11"/>
      <c r="W59" s="11"/>
    </row>
    <row r="60" ht="18.75" customHeight="1" spans="1:23">
      <c r="A60" s="16"/>
      <c r="B60" s="16"/>
      <c r="C60" s="7" t="s">
        <v>369</v>
      </c>
      <c r="D60" s="16"/>
      <c r="E60" s="16"/>
      <c r="F60" s="16"/>
      <c r="G60" s="16"/>
      <c r="H60" s="16"/>
      <c r="I60" s="11">
        <v>25600</v>
      </c>
      <c r="J60" s="11">
        <v>25600</v>
      </c>
      <c r="K60" s="11">
        <v>25600</v>
      </c>
      <c r="L60" s="11"/>
      <c r="M60" s="11"/>
      <c r="N60" s="11"/>
      <c r="O60" s="11"/>
      <c r="P60" s="16"/>
      <c r="Q60" s="11"/>
      <c r="R60" s="11"/>
      <c r="S60" s="11"/>
      <c r="T60" s="11"/>
      <c r="U60" s="11"/>
      <c r="V60" s="11"/>
      <c r="W60" s="11"/>
    </row>
    <row r="61" ht="18.75" customHeight="1" spans="1:23">
      <c r="A61" s="6" t="s">
        <v>342</v>
      </c>
      <c r="B61" s="6" t="s">
        <v>370</v>
      </c>
      <c r="C61" s="7" t="s">
        <v>369</v>
      </c>
      <c r="D61" s="6" t="s">
        <v>72</v>
      </c>
      <c r="E61" s="6" t="s">
        <v>91</v>
      </c>
      <c r="F61" s="6" t="s">
        <v>92</v>
      </c>
      <c r="G61" s="6" t="s">
        <v>318</v>
      </c>
      <c r="H61" s="6" t="s">
        <v>319</v>
      </c>
      <c r="I61" s="11">
        <v>1600</v>
      </c>
      <c r="J61" s="11">
        <v>1600</v>
      </c>
      <c r="K61" s="11">
        <v>1600</v>
      </c>
      <c r="L61" s="11"/>
      <c r="M61" s="11"/>
      <c r="N61" s="11"/>
      <c r="O61" s="11"/>
      <c r="P61" s="16"/>
      <c r="Q61" s="11"/>
      <c r="R61" s="11"/>
      <c r="S61" s="11"/>
      <c r="T61" s="11"/>
      <c r="U61" s="11"/>
      <c r="V61" s="11"/>
      <c r="W61" s="11"/>
    </row>
    <row r="62" ht="18.75" customHeight="1" spans="1:23">
      <c r="A62" s="6" t="s">
        <v>342</v>
      </c>
      <c r="B62" s="6" t="s">
        <v>370</v>
      </c>
      <c r="C62" s="7" t="s">
        <v>369</v>
      </c>
      <c r="D62" s="6" t="s">
        <v>72</v>
      </c>
      <c r="E62" s="6" t="s">
        <v>91</v>
      </c>
      <c r="F62" s="6" t="s">
        <v>92</v>
      </c>
      <c r="G62" s="6" t="s">
        <v>322</v>
      </c>
      <c r="H62" s="6" t="s">
        <v>323</v>
      </c>
      <c r="I62" s="11">
        <v>21000</v>
      </c>
      <c r="J62" s="11">
        <v>21000</v>
      </c>
      <c r="K62" s="11">
        <v>21000</v>
      </c>
      <c r="L62" s="11"/>
      <c r="M62" s="11"/>
      <c r="N62" s="11"/>
      <c r="O62" s="11"/>
      <c r="P62" s="16"/>
      <c r="Q62" s="11"/>
      <c r="R62" s="11"/>
      <c r="S62" s="11"/>
      <c r="T62" s="11"/>
      <c r="U62" s="11"/>
      <c r="V62" s="11"/>
      <c r="W62" s="11"/>
    </row>
    <row r="63" ht="18.75" customHeight="1" spans="1:23">
      <c r="A63" s="6" t="s">
        <v>342</v>
      </c>
      <c r="B63" s="6" t="s">
        <v>370</v>
      </c>
      <c r="C63" s="7" t="s">
        <v>369</v>
      </c>
      <c r="D63" s="6" t="s">
        <v>72</v>
      </c>
      <c r="E63" s="6" t="s">
        <v>91</v>
      </c>
      <c r="F63" s="6" t="s">
        <v>92</v>
      </c>
      <c r="G63" s="6" t="s">
        <v>361</v>
      </c>
      <c r="H63" s="6" t="s">
        <v>362</v>
      </c>
      <c r="I63" s="11">
        <v>2250</v>
      </c>
      <c r="J63" s="11">
        <v>2250</v>
      </c>
      <c r="K63" s="11">
        <v>2250</v>
      </c>
      <c r="L63" s="11"/>
      <c r="M63" s="11"/>
      <c r="N63" s="11"/>
      <c r="O63" s="11"/>
      <c r="P63" s="16"/>
      <c r="Q63" s="11"/>
      <c r="R63" s="11"/>
      <c r="S63" s="11"/>
      <c r="T63" s="11"/>
      <c r="U63" s="11"/>
      <c r="V63" s="11"/>
      <c r="W63" s="11"/>
    </row>
    <row r="64" ht="18.75" customHeight="1" spans="1:23">
      <c r="A64" s="6" t="s">
        <v>342</v>
      </c>
      <c r="B64" s="6" t="s">
        <v>370</v>
      </c>
      <c r="C64" s="7" t="s">
        <v>369</v>
      </c>
      <c r="D64" s="6" t="s">
        <v>72</v>
      </c>
      <c r="E64" s="6" t="s">
        <v>91</v>
      </c>
      <c r="F64" s="6" t="s">
        <v>92</v>
      </c>
      <c r="G64" s="6" t="s">
        <v>304</v>
      </c>
      <c r="H64" s="6" t="s">
        <v>305</v>
      </c>
      <c r="I64" s="11">
        <v>750</v>
      </c>
      <c r="J64" s="11">
        <v>750</v>
      </c>
      <c r="K64" s="11">
        <v>750</v>
      </c>
      <c r="L64" s="11"/>
      <c r="M64" s="11"/>
      <c r="N64" s="11"/>
      <c r="O64" s="11"/>
      <c r="P64" s="16"/>
      <c r="Q64" s="11"/>
      <c r="R64" s="11"/>
      <c r="S64" s="11"/>
      <c r="T64" s="11"/>
      <c r="U64" s="11"/>
      <c r="V64" s="11"/>
      <c r="W64" s="11"/>
    </row>
    <row r="65" ht="18.75" customHeight="1" spans="1:23">
      <c r="A65" s="16"/>
      <c r="B65" s="16"/>
      <c r="C65" s="7" t="s">
        <v>371</v>
      </c>
      <c r="D65" s="16"/>
      <c r="E65" s="16"/>
      <c r="F65" s="16"/>
      <c r="G65" s="16"/>
      <c r="H65" s="16"/>
      <c r="I65" s="11">
        <v>48000</v>
      </c>
      <c r="J65" s="11">
        <v>48000</v>
      </c>
      <c r="K65" s="11">
        <v>48000</v>
      </c>
      <c r="L65" s="11"/>
      <c r="M65" s="11"/>
      <c r="N65" s="11"/>
      <c r="O65" s="11"/>
      <c r="P65" s="16"/>
      <c r="Q65" s="11"/>
      <c r="R65" s="11"/>
      <c r="S65" s="11"/>
      <c r="T65" s="11"/>
      <c r="U65" s="11"/>
      <c r="V65" s="11"/>
      <c r="W65" s="11"/>
    </row>
    <row r="66" ht="18.75" customHeight="1" spans="1:23">
      <c r="A66" s="6" t="s">
        <v>342</v>
      </c>
      <c r="B66" s="6" t="s">
        <v>372</v>
      </c>
      <c r="C66" s="7" t="s">
        <v>371</v>
      </c>
      <c r="D66" s="6" t="s">
        <v>72</v>
      </c>
      <c r="E66" s="6" t="s">
        <v>175</v>
      </c>
      <c r="F66" s="6" t="s">
        <v>176</v>
      </c>
      <c r="G66" s="6" t="s">
        <v>349</v>
      </c>
      <c r="H66" s="6" t="s">
        <v>350</v>
      </c>
      <c r="I66" s="11">
        <v>20400</v>
      </c>
      <c r="J66" s="11">
        <v>20400</v>
      </c>
      <c r="K66" s="11">
        <v>20400</v>
      </c>
      <c r="L66" s="11"/>
      <c r="M66" s="11"/>
      <c r="N66" s="11"/>
      <c r="O66" s="11"/>
      <c r="P66" s="16"/>
      <c r="Q66" s="11"/>
      <c r="R66" s="11"/>
      <c r="S66" s="11"/>
      <c r="T66" s="11"/>
      <c r="U66" s="11"/>
      <c r="V66" s="11"/>
      <c r="W66" s="11"/>
    </row>
    <row r="67" ht="18.75" customHeight="1" spans="1:23">
      <c r="A67" s="6" t="s">
        <v>342</v>
      </c>
      <c r="B67" s="6" t="s">
        <v>372</v>
      </c>
      <c r="C67" s="7" t="s">
        <v>371</v>
      </c>
      <c r="D67" s="6" t="s">
        <v>72</v>
      </c>
      <c r="E67" s="6" t="s">
        <v>175</v>
      </c>
      <c r="F67" s="6" t="s">
        <v>176</v>
      </c>
      <c r="G67" s="6" t="s">
        <v>349</v>
      </c>
      <c r="H67" s="6" t="s">
        <v>350</v>
      </c>
      <c r="I67" s="11">
        <v>20400</v>
      </c>
      <c r="J67" s="11">
        <v>20400</v>
      </c>
      <c r="K67" s="11">
        <v>20400</v>
      </c>
      <c r="L67" s="11"/>
      <c r="M67" s="11"/>
      <c r="N67" s="11"/>
      <c r="O67" s="11"/>
      <c r="P67" s="16"/>
      <c r="Q67" s="11"/>
      <c r="R67" s="11"/>
      <c r="S67" s="11"/>
      <c r="T67" s="11"/>
      <c r="U67" s="11"/>
      <c r="V67" s="11"/>
      <c r="W67" s="11"/>
    </row>
    <row r="68" ht="18.75" customHeight="1" spans="1:23">
      <c r="A68" s="6" t="s">
        <v>342</v>
      </c>
      <c r="B68" s="6" t="s">
        <v>372</v>
      </c>
      <c r="C68" s="7" t="s">
        <v>371</v>
      </c>
      <c r="D68" s="6" t="s">
        <v>72</v>
      </c>
      <c r="E68" s="6" t="s">
        <v>175</v>
      </c>
      <c r="F68" s="6" t="s">
        <v>176</v>
      </c>
      <c r="G68" s="6" t="s">
        <v>349</v>
      </c>
      <c r="H68" s="6" t="s">
        <v>350</v>
      </c>
      <c r="I68" s="11">
        <v>7200</v>
      </c>
      <c r="J68" s="11">
        <v>7200</v>
      </c>
      <c r="K68" s="11">
        <v>7200</v>
      </c>
      <c r="L68" s="11"/>
      <c r="M68" s="11"/>
      <c r="N68" s="11"/>
      <c r="O68" s="11"/>
      <c r="P68" s="16"/>
      <c r="Q68" s="11"/>
      <c r="R68" s="11"/>
      <c r="S68" s="11"/>
      <c r="T68" s="11"/>
      <c r="U68" s="11"/>
      <c r="V68" s="11"/>
      <c r="W68" s="11"/>
    </row>
    <row r="69" ht="18.75" customHeight="1" spans="1:23">
      <c r="A69" s="16"/>
      <c r="B69" s="16"/>
      <c r="C69" s="7" t="s">
        <v>373</v>
      </c>
      <c r="D69" s="16"/>
      <c r="E69" s="16"/>
      <c r="F69" s="16"/>
      <c r="G69" s="16"/>
      <c r="H69" s="16"/>
      <c r="I69" s="11">
        <v>1800</v>
      </c>
      <c r="J69" s="11">
        <v>1800</v>
      </c>
      <c r="K69" s="11">
        <v>1800</v>
      </c>
      <c r="L69" s="11"/>
      <c r="M69" s="11"/>
      <c r="N69" s="11"/>
      <c r="O69" s="11"/>
      <c r="P69" s="16"/>
      <c r="Q69" s="11"/>
      <c r="R69" s="11"/>
      <c r="S69" s="11"/>
      <c r="T69" s="11"/>
      <c r="U69" s="11"/>
      <c r="V69" s="11"/>
      <c r="W69" s="11"/>
    </row>
    <row r="70" ht="18.75" customHeight="1" spans="1:23">
      <c r="A70" s="6" t="s">
        <v>374</v>
      </c>
      <c r="B70" s="6" t="s">
        <v>375</v>
      </c>
      <c r="C70" s="7" t="s">
        <v>373</v>
      </c>
      <c r="D70" s="6" t="s">
        <v>72</v>
      </c>
      <c r="E70" s="6" t="s">
        <v>117</v>
      </c>
      <c r="F70" s="6" t="s">
        <v>118</v>
      </c>
      <c r="G70" s="6" t="s">
        <v>361</v>
      </c>
      <c r="H70" s="6" t="s">
        <v>362</v>
      </c>
      <c r="I70" s="11">
        <v>1800</v>
      </c>
      <c r="J70" s="11">
        <v>1800</v>
      </c>
      <c r="K70" s="11">
        <v>1800</v>
      </c>
      <c r="L70" s="11"/>
      <c r="M70" s="11"/>
      <c r="N70" s="11"/>
      <c r="O70" s="11"/>
      <c r="P70" s="16"/>
      <c r="Q70" s="11"/>
      <c r="R70" s="11"/>
      <c r="S70" s="11"/>
      <c r="T70" s="11"/>
      <c r="U70" s="11"/>
      <c r="V70" s="11"/>
      <c r="W70" s="11"/>
    </row>
    <row r="71" ht="18.75" customHeight="1" spans="1:23">
      <c r="A71" s="16"/>
      <c r="B71" s="16"/>
      <c r="C71" s="7" t="s">
        <v>376</v>
      </c>
      <c r="D71" s="16"/>
      <c r="E71" s="16"/>
      <c r="F71" s="16"/>
      <c r="G71" s="16"/>
      <c r="H71" s="16"/>
      <c r="I71" s="11">
        <v>140000</v>
      </c>
      <c r="J71" s="11">
        <v>140000</v>
      </c>
      <c r="K71" s="11">
        <v>140000</v>
      </c>
      <c r="L71" s="11"/>
      <c r="M71" s="11"/>
      <c r="N71" s="11"/>
      <c r="O71" s="11"/>
      <c r="P71" s="16"/>
      <c r="Q71" s="11"/>
      <c r="R71" s="11"/>
      <c r="S71" s="11"/>
      <c r="T71" s="11"/>
      <c r="U71" s="11"/>
      <c r="V71" s="11"/>
      <c r="W71" s="11"/>
    </row>
    <row r="72" ht="18.75" customHeight="1" spans="1:23">
      <c r="A72" s="6" t="s">
        <v>342</v>
      </c>
      <c r="B72" s="6" t="s">
        <v>377</v>
      </c>
      <c r="C72" s="7" t="s">
        <v>376</v>
      </c>
      <c r="D72" s="6" t="s">
        <v>72</v>
      </c>
      <c r="E72" s="6" t="s">
        <v>91</v>
      </c>
      <c r="F72" s="6" t="s">
        <v>92</v>
      </c>
      <c r="G72" s="6" t="s">
        <v>318</v>
      </c>
      <c r="H72" s="6" t="s">
        <v>319</v>
      </c>
      <c r="I72" s="11">
        <v>10000</v>
      </c>
      <c r="J72" s="11">
        <v>10000</v>
      </c>
      <c r="K72" s="11">
        <v>10000</v>
      </c>
      <c r="L72" s="11"/>
      <c r="M72" s="11"/>
      <c r="N72" s="11"/>
      <c r="O72" s="11"/>
      <c r="P72" s="16"/>
      <c r="Q72" s="11"/>
      <c r="R72" s="11"/>
      <c r="S72" s="11"/>
      <c r="T72" s="11"/>
      <c r="U72" s="11"/>
      <c r="V72" s="11"/>
      <c r="W72" s="11"/>
    </row>
    <row r="73" ht="18.75" customHeight="1" spans="1:23">
      <c r="A73" s="6" t="s">
        <v>342</v>
      </c>
      <c r="B73" s="6" t="s">
        <v>377</v>
      </c>
      <c r="C73" s="7" t="s">
        <v>376</v>
      </c>
      <c r="D73" s="6" t="s">
        <v>72</v>
      </c>
      <c r="E73" s="6" t="s">
        <v>91</v>
      </c>
      <c r="F73" s="6" t="s">
        <v>92</v>
      </c>
      <c r="G73" s="6" t="s">
        <v>322</v>
      </c>
      <c r="H73" s="6" t="s">
        <v>323</v>
      </c>
      <c r="I73" s="11">
        <v>16000</v>
      </c>
      <c r="J73" s="11">
        <v>16000</v>
      </c>
      <c r="K73" s="11">
        <v>16000</v>
      </c>
      <c r="L73" s="11"/>
      <c r="M73" s="11"/>
      <c r="N73" s="11"/>
      <c r="O73" s="11"/>
      <c r="P73" s="16"/>
      <c r="Q73" s="11"/>
      <c r="R73" s="11"/>
      <c r="S73" s="11"/>
      <c r="T73" s="11"/>
      <c r="U73" s="11"/>
      <c r="V73" s="11"/>
      <c r="W73" s="11"/>
    </row>
    <row r="74" ht="18.75" customHeight="1" spans="1:23">
      <c r="A74" s="6" t="s">
        <v>342</v>
      </c>
      <c r="B74" s="6" t="s">
        <v>377</v>
      </c>
      <c r="C74" s="7" t="s">
        <v>376</v>
      </c>
      <c r="D74" s="6" t="s">
        <v>72</v>
      </c>
      <c r="E74" s="6" t="s">
        <v>91</v>
      </c>
      <c r="F74" s="6" t="s">
        <v>92</v>
      </c>
      <c r="G74" s="6" t="s">
        <v>344</v>
      </c>
      <c r="H74" s="6" t="s">
        <v>345</v>
      </c>
      <c r="I74" s="11">
        <v>22000</v>
      </c>
      <c r="J74" s="11">
        <v>22000</v>
      </c>
      <c r="K74" s="11">
        <v>22000</v>
      </c>
      <c r="L74" s="11"/>
      <c r="M74" s="11"/>
      <c r="N74" s="11"/>
      <c r="O74" s="11"/>
      <c r="P74" s="16"/>
      <c r="Q74" s="11"/>
      <c r="R74" s="11"/>
      <c r="S74" s="11"/>
      <c r="T74" s="11"/>
      <c r="U74" s="11"/>
      <c r="V74" s="11"/>
      <c r="W74" s="11"/>
    </row>
    <row r="75" ht="18.75" customHeight="1" spans="1:23">
      <c r="A75" s="6" t="s">
        <v>342</v>
      </c>
      <c r="B75" s="6" t="s">
        <v>377</v>
      </c>
      <c r="C75" s="7" t="s">
        <v>376</v>
      </c>
      <c r="D75" s="6" t="s">
        <v>72</v>
      </c>
      <c r="E75" s="6" t="s">
        <v>91</v>
      </c>
      <c r="F75" s="6" t="s">
        <v>92</v>
      </c>
      <c r="G75" s="6" t="s">
        <v>361</v>
      </c>
      <c r="H75" s="6" t="s">
        <v>362</v>
      </c>
      <c r="I75" s="11">
        <v>12000</v>
      </c>
      <c r="J75" s="11">
        <v>12000</v>
      </c>
      <c r="K75" s="11">
        <v>12000</v>
      </c>
      <c r="L75" s="11"/>
      <c r="M75" s="11"/>
      <c r="N75" s="11"/>
      <c r="O75" s="11"/>
      <c r="P75" s="16"/>
      <c r="Q75" s="11"/>
      <c r="R75" s="11"/>
      <c r="S75" s="11"/>
      <c r="T75" s="11"/>
      <c r="U75" s="11"/>
      <c r="V75" s="11"/>
      <c r="W75" s="11"/>
    </row>
    <row r="76" ht="18.75" customHeight="1" spans="1:23">
      <c r="A76" s="6" t="s">
        <v>342</v>
      </c>
      <c r="B76" s="6" t="s">
        <v>377</v>
      </c>
      <c r="C76" s="7" t="s">
        <v>376</v>
      </c>
      <c r="D76" s="6" t="s">
        <v>72</v>
      </c>
      <c r="E76" s="6" t="s">
        <v>91</v>
      </c>
      <c r="F76" s="6" t="s">
        <v>92</v>
      </c>
      <c r="G76" s="6" t="s">
        <v>361</v>
      </c>
      <c r="H76" s="6" t="s">
        <v>362</v>
      </c>
      <c r="I76" s="11">
        <v>8000</v>
      </c>
      <c r="J76" s="11">
        <v>8000</v>
      </c>
      <c r="K76" s="11">
        <v>8000</v>
      </c>
      <c r="L76" s="11"/>
      <c r="M76" s="11"/>
      <c r="N76" s="11"/>
      <c r="O76" s="11"/>
      <c r="P76" s="16"/>
      <c r="Q76" s="11"/>
      <c r="R76" s="11"/>
      <c r="S76" s="11"/>
      <c r="T76" s="11"/>
      <c r="U76" s="11"/>
      <c r="V76" s="11"/>
      <c r="W76" s="11"/>
    </row>
    <row r="77" ht="18.75" customHeight="1" spans="1:23">
      <c r="A77" s="6" t="s">
        <v>342</v>
      </c>
      <c r="B77" s="6" t="s">
        <v>377</v>
      </c>
      <c r="C77" s="7" t="s">
        <v>376</v>
      </c>
      <c r="D77" s="6" t="s">
        <v>72</v>
      </c>
      <c r="E77" s="6" t="s">
        <v>91</v>
      </c>
      <c r="F77" s="6" t="s">
        <v>92</v>
      </c>
      <c r="G77" s="6" t="s">
        <v>349</v>
      </c>
      <c r="H77" s="6" t="s">
        <v>350</v>
      </c>
      <c r="I77" s="11">
        <v>72000</v>
      </c>
      <c r="J77" s="11">
        <v>72000</v>
      </c>
      <c r="K77" s="11">
        <v>72000</v>
      </c>
      <c r="L77" s="11"/>
      <c r="M77" s="11"/>
      <c r="N77" s="11"/>
      <c r="O77" s="11"/>
      <c r="P77" s="16"/>
      <c r="Q77" s="11"/>
      <c r="R77" s="11"/>
      <c r="S77" s="11"/>
      <c r="T77" s="11"/>
      <c r="U77" s="11"/>
      <c r="V77" s="11"/>
      <c r="W77" s="11"/>
    </row>
    <row r="78" ht="18.75" customHeight="1" spans="1:23">
      <c r="A78" s="16"/>
      <c r="B78" s="16"/>
      <c r="C78" s="7" t="s">
        <v>378</v>
      </c>
      <c r="D78" s="16"/>
      <c r="E78" s="16"/>
      <c r="F78" s="16"/>
      <c r="G78" s="16"/>
      <c r="H78" s="16"/>
      <c r="I78" s="11">
        <v>533000</v>
      </c>
      <c r="J78" s="11">
        <v>533000</v>
      </c>
      <c r="K78" s="11">
        <v>533000</v>
      </c>
      <c r="L78" s="11"/>
      <c r="M78" s="11"/>
      <c r="N78" s="11"/>
      <c r="O78" s="11"/>
      <c r="P78" s="16"/>
      <c r="Q78" s="11"/>
      <c r="R78" s="11"/>
      <c r="S78" s="11"/>
      <c r="T78" s="11"/>
      <c r="U78" s="11"/>
      <c r="V78" s="11"/>
      <c r="W78" s="11"/>
    </row>
    <row r="79" ht="18.75" customHeight="1" spans="1:23">
      <c r="A79" s="6" t="s">
        <v>342</v>
      </c>
      <c r="B79" s="6" t="s">
        <v>379</v>
      </c>
      <c r="C79" s="7" t="s">
        <v>378</v>
      </c>
      <c r="D79" s="6" t="s">
        <v>72</v>
      </c>
      <c r="E79" s="6" t="s">
        <v>95</v>
      </c>
      <c r="F79" s="6" t="s">
        <v>96</v>
      </c>
      <c r="G79" s="6" t="s">
        <v>318</v>
      </c>
      <c r="H79" s="6" t="s">
        <v>319</v>
      </c>
      <c r="I79" s="11">
        <v>74600</v>
      </c>
      <c r="J79" s="11">
        <v>74600</v>
      </c>
      <c r="K79" s="11">
        <v>74600</v>
      </c>
      <c r="L79" s="11"/>
      <c r="M79" s="11"/>
      <c r="N79" s="11"/>
      <c r="O79" s="11"/>
      <c r="P79" s="16"/>
      <c r="Q79" s="11"/>
      <c r="R79" s="11"/>
      <c r="S79" s="11"/>
      <c r="T79" s="11"/>
      <c r="U79" s="11"/>
      <c r="V79" s="11"/>
      <c r="W79" s="11"/>
    </row>
    <row r="80" ht="18.75" customHeight="1" spans="1:23">
      <c r="A80" s="6" t="s">
        <v>342</v>
      </c>
      <c r="B80" s="6" t="s">
        <v>379</v>
      </c>
      <c r="C80" s="7" t="s">
        <v>378</v>
      </c>
      <c r="D80" s="6" t="s">
        <v>72</v>
      </c>
      <c r="E80" s="6" t="s">
        <v>95</v>
      </c>
      <c r="F80" s="6" t="s">
        <v>96</v>
      </c>
      <c r="G80" s="6" t="s">
        <v>318</v>
      </c>
      <c r="H80" s="6" t="s">
        <v>319</v>
      </c>
      <c r="I80" s="11">
        <v>10000</v>
      </c>
      <c r="J80" s="11">
        <v>10000</v>
      </c>
      <c r="K80" s="11">
        <v>10000</v>
      </c>
      <c r="L80" s="11"/>
      <c r="M80" s="11"/>
      <c r="N80" s="11"/>
      <c r="O80" s="11"/>
      <c r="P80" s="16"/>
      <c r="Q80" s="11"/>
      <c r="R80" s="11"/>
      <c r="S80" s="11"/>
      <c r="T80" s="11"/>
      <c r="U80" s="11"/>
      <c r="V80" s="11"/>
      <c r="W80" s="11"/>
    </row>
    <row r="81" ht="18.75" customHeight="1" spans="1:23">
      <c r="A81" s="6" t="s">
        <v>342</v>
      </c>
      <c r="B81" s="6" t="s">
        <v>379</v>
      </c>
      <c r="C81" s="7" t="s">
        <v>378</v>
      </c>
      <c r="D81" s="6" t="s">
        <v>72</v>
      </c>
      <c r="E81" s="6" t="s">
        <v>95</v>
      </c>
      <c r="F81" s="6" t="s">
        <v>96</v>
      </c>
      <c r="G81" s="6" t="s">
        <v>380</v>
      </c>
      <c r="H81" s="6" t="s">
        <v>381</v>
      </c>
      <c r="I81" s="11">
        <v>100000</v>
      </c>
      <c r="J81" s="11">
        <v>100000</v>
      </c>
      <c r="K81" s="11">
        <v>100000</v>
      </c>
      <c r="L81" s="11"/>
      <c r="M81" s="11"/>
      <c r="N81" s="11"/>
      <c r="O81" s="11"/>
      <c r="P81" s="16"/>
      <c r="Q81" s="11"/>
      <c r="R81" s="11"/>
      <c r="S81" s="11"/>
      <c r="T81" s="11"/>
      <c r="U81" s="11"/>
      <c r="V81" s="11"/>
      <c r="W81" s="11"/>
    </row>
    <row r="82" ht="18.75" customHeight="1" spans="1:23">
      <c r="A82" s="6" t="s">
        <v>342</v>
      </c>
      <c r="B82" s="6" t="s">
        <v>379</v>
      </c>
      <c r="C82" s="7" t="s">
        <v>378</v>
      </c>
      <c r="D82" s="6" t="s">
        <v>72</v>
      </c>
      <c r="E82" s="6" t="s">
        <v>95</v>
      </c>
      <c r="F82" s="6" t="s">
        <v>96</v>
      </c>
      <c r="G82" s="6" t="s">
        <v>382</v>
      </c>
      <c r="H82" s="6" t="s">
        <v>383</v>
      </c>
      <c r="I82" s="11">
        <v>15000</v>
      </c>
      <c r="J82" s="11">
        <v>15000</v>
      </c>
      <c r="K82" s="11">
        <v>15000</v>
      </c>
      <c r="L82" s="11"/>
      <c r="M82" s="11"/>
      <c r="N82" s="11"/>
      <c r="O82" s="11"/>
      <c r="P82" s="16"/>
      <c r="Q82" s="11"/>
      <c r="R82" s="11"/>
      <c r="S82" s="11"/>
      <c r="T82" s="11"/>
      <c r="U82" s="11"/>
      <c r="V82" s="11"/>
      <c r="W82" s="11"/>
    </row>
    <row r="83" ht="18.75" customHeight="1" spans="1:23">
      <c r="A83" s="6" t="s">
        <v>342</v>
      </c>
      <c r="B83" s="6" t="s">
        <v>379</v>
      </c>
      <c r="C83" s="7" t="s">
        <v>378</v>
      </c>
      <c r="D83" s="6" t="s">
        <v>72</v>
      </c>
      <c r="E83" s="6" t="s">
        <v>95</v>
      </c>
      <c r="F83" s="6" t="s">
        <v>96</v>
      </c>
      <c r="G83" s="6" t="s">
        <v>382</v>
      </c>
      <c r="H83" s="6" t="s">
        <v>383</v>
      </c>
      <c r="I83" s="11">
        <v>45000</v>
      </c>
      <c r="J83" s="11">
        <v>45000</v>
      </c>
      <c r="K83" s="11">
        <v>45000</v>
      </c>
      <c r="L83" s="11"/>
      <c r="M83" s="11"/>
      <c r="N83" s="11"/>
      <c r="O83" s="11"/>
      <c r="P83" s="16"/>
      <c r="Q83" s="11"/>
      <c r="R83" s="11"/>
      <c r="S83" s="11"/>
      <c r="T83" s="11"/>
      <c r="U83" s="11"/>
      <c r="V83" s="11"/>
      <c r="W83" s="11"/>
    </row>
    <row r="84" ht="18.75" customHeight="1" spans="1:23">
      <c r="A84" s="6" t="s">
        <v>342</v>
      </c>
      <c r="B84" s="6" t="s">
        <v>379</v>
      </c>
      <c r="C84" s="7" t="s">
        <v>378</v>
      </c>
      <c r="D84" s="6" t="s">
        <v>72</v>
      </c>
      <c r="E84" s="6" t="s">
        <v>95</v>
      </c>
      <c r="F84" s="6" t="s">
        <v>96</v>
      </c>
      <c r="G84" s="6" t="s">
        <v>322</v>
      </c>
      <c r="H84" s="6" t="s">
        <v>323</v>
      </c>
      <c r="I84" s="11">
        <v>80400</v>
      </c>
      <c r="J84" s="11">
        <v>80400</v>
      </c>
      <c r="K84" s="11">
        <v>80400</v>
      </c>
      <c r="L84" s="11"/>
      <c r="M84" s="11"/>
      <c r="N84" s="11"/>
      <c r="O84" s="11"/>
      <c r="P84" s="16"/>
      <c r="Q84" s="11"/>
      <c r="R84" s="11"/>
      <c r="S84" s="11"/>
      <c r="T84" s="11"/>
      <c r="U84" s="11"/>
      <c r="V84" s="11"/>
      <c r="W84" s="11"/>
    </row>
    <row r="85" ht="18.75" customHeight="1" spans="1:23">
      <c r="A85" s="6" t="s">
        <v>342</v>
      </c>
      <c r="B85" s="6" t="s">
        <v>379</v>
      </c>
      <c r="C85" s="7" t="s">
        <v>378</v>
      </c>
      <c r="D85" s="6" t="s">
        <v>72</v>
      </c>
      <c r="E85" s="6" t="s">
        <v>95</v>
      </c>
      <c r="F85" s="6" t="s">
        <v>96</v>
      </c>
      <c r="G85" s="6" t="s">
        <v>361</v>
      </c>
      <c r="H85" s="6" t="s">
        <v>362</v>
      </c>
      <c r="I85" s="11">
        <v>30000</v>
      </c>
      <c r="J85" s="11">
        <v>30000</v>
      </c>
      <c r="K85" s="11">
        <v>30000</v>
      </c>
      <c r="L85" s="11"/>
      <c r="M85" s="11"/>
      <c r="N85" s="11"/>
      <c r="O85" s="11"/>
      <c r="P85" s="16"/>
      <c r="Q85" s="11"/>
      <c r="R85" s="11"/>
      <c r="S85" s="11"/>
      <c r="T85" s="11"/>
      <c r="U85" s="11"/>
      <c r="V85" s="11"/>
      <c r="W85" s="11"/>
    </row>
    <row r="86" ht="18.75" customHeight="1" spans="1:23">
      <c r="A86" s="6" t="s">
        <v>342</v>
      </c>
      <c r="B86" s="6" t="s">
        <v>379</v>
      </c>
      <c r="C86" s="7" t="s">
        <v>378</v>
      </c>
      <c r="D86" s="6" t="s">
        <v>72</v>
      </c>
      <c r="E86" s="6" t="s">
        <v>95</v>
      </c>
      <c r="F86" s="6" t="s">
        <v>96</v>
      </c>
      <c r="G86" s="6" t="s">
        <v>384</v>
      </c>
      <c r="H86" s="6" t="s">
        <v>248</v>
      </c>
      <c r="I86" s="11">
        <v>10000</v>
      </c>
      <c r="J86" s="11">
        <v>10000</v>
      </c>
      <c r="K86" s="11">
        <v>10000</v>
      </c>
      <c r="L86" s="11"/>
      <c r="M86" s="11"/>
      <c r="N86" s="11"/>
      <c r="O86" s="11"/>
      <c r="P86" s="16"/>
      <c r="Q86" s="11"/>
      <c r="R86" s="11"/>
      <c r="S86" s="11"/>
      <c r="T86" s="11"/>
      <c r="U86" s="11"/>
      <c r="V86" s="11"/>
      <c r="W86" s="11"/>
    </row>
    <row r="87" ht="18.75" customHeight="1" spans="1:23">
      <c r="A87" s="6" t="s">
        <v>342</v>
      </c>
      <c r="B87" s="6" t="s">
        <v>379</v>
      </c>
      <c r="C87" s="7" t="s">
        <v>378</v>
      </c>
      <c r="D87" s="6" t="s">
        <v>72</v>
      </c>
      <c r="E87" s="6" t="s">
        <v>95</v>
      </c>
      <c r="F87" s="6" t="s">
        <v>96</v>
      </c>
      <c r="G87" s="6" t="s">
        <v>326</v>
      </c>
      <c r="H87" s="6" t="s">
        <v>327</v>
      </c>
      <c r="I87" s="11">
        <v>82000</v>
      </c>
      <c r="J87" s="11">
        <v>82000</v>
      </c>
      <c r="K87" s="11">
        <v>82000</v>
      </c>
      <c r="L87" s="11"/>
      <c r="M87" s="11"/>
      <c r="N87" s="11"/>
      <c r="O87" s="11"/>
      <c r="P87" s="16"/>
      <c r="Q87" s="11"/>
      <c r="R87" s="11"/>
      <c r="S87" s="11"/>
      <c r="T87" s="11"/>
      <c r="U87" s="11"/>
      <c r="V87" s="11"/>
      <c r="W87" s="11"/>
    </row>
    <row r="88" ht="18.75" customHeight="1" spans="1:23">
      <c r="A88" s="6" t="s">
        <v>342</v>
      </c>
      <c r="B88" s="6" t="s">
        <v>379</v>
      </c>
      <c r="C88" s="7" t="s">
        <v>378</v>
      </c>
      <c r="D88" s="6" t="s">
        <v>72</v>
      </c>
      <c r="E88" s="6" t="s">
        <v>95</v>
      </c>
      <c r="F88" s="6" t="s">
        <v>96</v>
      </c>
      <c r="G88" s="6" t="s">
        <v>385</v>
      </c>
      <c r="H88" s="6" t="s">
        <v>386</v>
      </c>
      <c r="I88" s="11">
        <v>70000</v>
      </c>
      <c r="J88" s="11">
        <v>70000</v>
      </c>
      <c r="K88" s="11">
        <v>70000</v>
      </c>
      <c r="L88" s="11"/>
      <c r="M88" s="11"/>
      <c r="N88" s="11"/>
      <c r="O88" s="11"/>
      <c r="P88" s="16"/>
      <c r="Q88" s="11"/>
      <c r="R88" s="11"/>
      <c r="S88" s="11"/>
      <c r="T88" s="11"/>
      <c r="U88" s="11"/>
      <c r="V88" s="11"/>
      <c r="W88" s="11"/>
    </row>
    <row r="89" ht="18.75" customHeight="1" spans="1:23">
      <c r="A89" s="6" t="s">
        <v>342</v>
      </c>
      <c r="B89" s="6" t="s">
        <v>379</v>
      </c>
      <c r="C89" s="7" t="s">
        <v>378</v>
      </c>
      <c r="D89" s="6" t="s">
        <v>72</v>
      </c>
      <c r="E89" s="6" t="s">
        <v>95</v>
      </c>
      <c r="F89" s="6" t="s">
        <v>96</v>
      </c>
      <c r="G89" s="6" t="s">
        <v>385</v>
      </c>
      <c r="H89" s="6" t="s">
        <v>386</v>
      </c>
      <c r="I89" s="11">
        <v>16000</v>
      </c>
      <c r="J89" s="11">
        <v>16000</v>
      </c>
      <c r="K89" s="11">
        <v>16000</v>
      </c>
      <c r="L89" s="11"/>
      <c r="M89" s="11"/>
      <c r="N89" s="11"/>
      <c r="O89" s="11"/>
      <c r="P89" s="16"/>
      <c r="Q89" s="11"/>
      <c r="R89" s="11"/>
      <c r="S89" s="11"/>
      <c r="T89" s="11"/>
      <c r="U89" s="11"/>
      <c r="V89" s="11"/>
      <c r="W89" s="11"/>
    </row>
    <row r="90" ht="18.75" customHeight="1" spans="1:23">
      <c r="A90" s="16"/>
      <c r="B90" s="16"/>
      <c r="C90" s="7" t="s">
        <v>387</v>
      </c>
      <c r="D90" s="16"/>
      <c r="E90" s="16"/>
      <c r="F90" s="16"/>
      <c r="G90" s="16"/>
      <c r="H90" s="16"/>
      <c r="I90" s="11">
        <v>14000</v>
      </c>
      <c r="J90" s="11">
        <v>14000</v>
      </c>
      <c r="K90" s="11">
        <v>14000</v>
      </c>
      <c r="L90" s="11"/>
      <c r="M90" s="11"/>
      <c r="N90" s="11"/>
      <c r="O90" s="11"/>
      <c r="P90" s="16"/>
      <c r="Q90" s="11"/>
      <c r="R90" s="11"/>
      <c r="S90" s="11"/>
      <c r="T90" s="11"/>
      <c r="U90" s="11"/>
      <c r="V90" s="11"/>
      <c r="W90" s="11"/>
    </row>
    <row r="91" ht="18.75" customHeight="1" spans="1:23">
      <c r="A91" s="6" t="s">
        <v>342</v>
      </c>
      <c r="B91" s="6" t="s">
        <v>388</v>
      </c>
      <c r="C91" s="7" t="s">
        <v>387</v>
      </c>
      <c r="D91" s="6" t="s">
        <v>72</v>
      </c>
      <c r="E91" s="6" t="s">
        <v>142</v>
      </c>
      <c r="F91" s="6" t="s">
        <v>143</v>
      </c>
      <c r="G91" s="6" t="s">
        <v>322</v>
      </c>
      <c r="H91" s="6" t="s">
        <v>323</v>
      </c>
      <c r="I91" s="11">
        <v>5000</v>
      </c>
      <c r="J91" s="11">
        <v>5000</v>
      </c>
      <c r="K91" s="11">
        <v>5000</v>
      </c>
      <c r="L91" s="11"/>
      <c r="M91" s="11"/>
      <c r="N91" s="11"/>
      <c r="O91" s="11"/>
      <c r="P91" s="16"/>
      <c r="Q91" s="11"/>
      <c r="R91" s="11"/>
      <c r="S91" s="11"/>
      <c r="T91" s="11"/>
      <c r="U91" s="11"/>
      <c r="V91" s="11"/>
      <c r="W91" s="11"/>
    </row>
    <row r="92" ht="18.75" customHeight="1" spans="1:23">
      <c r="A92" s="6" t="s">
        <v>342</v>
      </c>
      <c r="B92" s="6" t="s">
        <v>388</v>
      </c>
      <c r="C92" s="7" t="s">
        <v>387</v>
      </c>
      <c r="D92" s="6" t="s">
        <v>72</v>
      </c>
      <c r="E92" s="6" t="s">
        <v>144</v>
      </c>
      <c r="F92" s="6" t="s">
        <v>145</v>
      </c>
      <c r="G92" s="6" t="s">
        <v>365</v>
      </c>
      <c r="H92" s="6" t="s">
        <v>366</v>
      </c>
      <c r="I92" s="11">
        <v>9000</v>
      </c>
      <c r="J92" s="11">
        <v>9000</v>
      </c>
      <c r="K92" s="11">
        <v>9000</v>
      </c>
      <c r="L92" s="11"/>
      <c r="M92" s="11"/>
      <c r="N92" s="11"/>
      <c r="O92" s="11"/>
      <c r="P92" s="16"/>
      <c r="Q92" s="11"/>
      <c r="R92" s="11"/>
      <c r="S92" s="11"/>
      <c r="T92" s="11"/>
      <c r="U92" s="11"/>
      <c r="V92" s="11"/>
      <c r="W92" s="11"/>
    </row>
    <row r="93" ht="18.75" customHeight="1" spans="1:23">
      <c r="A93" s="16"/>
      <c r="B93" s="16"/>
      <c r="C93" s="7" t="s">
        <v>389</v>
      </c>
      <c r="D93" s="16"/>
      <c r="E93" s="16"/>
      <c r="F93" s="16"/>
      <c r="G93" s="16"/>
      <c r="H93" s="16"/>
      <c r="I93" s="11">
        <v>13440</v>
      </c>
      <c r="J93" s="11">
        <v>13440</v>
      </c>
      <c r="K93" s="11">
        <v>13440</v>
      </c>
      <c r="L93" s="11"/>
      <c r="M93" s="11"/>
      <c r="N93" s="11"/>
      <c r="O93" s="11"/>
      <c r="P93" s="16"/>
      <c r="Q93" s="11"/>
      <c r="R93" s="11"/>
      <c r="S93" s="11"/>
      <c r="T93" s="11"/>
      <c r="U93" s="11"/>
      <c r="V93" s="11"/>
      <c r="W93" s="11"/>
    </row>
    <row r="94" ht="18.75" customHeight="1" spans="1:23">
      <c r="A94" s="6" t="s">
        <v>342</v>
      </c>
      <c r="B94" s="6" t="s">
        <v>390</v>
      </c>
      <c r="C94" s="7" t="s">
        <v>389</v>
      </c>
      <c r="D94" s="6" t="s">
        <v>72</v>
      </c>
      <c r="E94" s="6" t="s">
        <v>101</v>
      </c>
      <c r="F94" s="6" t="s">
        <v>102</v>
      </c>
      <c r="G94" s="6" t="s">
        <v>349</v>
      </c>
      <c r="H94" s="6" t="s">
        <v>350</v>
      </c>
      <c r="I94" s="11">
        <v>6000</v>
      </c>
      <c r="J94" s="11">
        <v>6000</v>
      </c>
      <c r="K94" s="11">
        <v>6000</v>
      </c>
      <c r="L94" s="11"/>
      <c r="M94" s="11"/>
      <c r="N94" s="11"/>
      <c r="O94" s="11"/>
      <c r="P94" s="16"/>
      <c r="Q94" s="11"/>
      <c r="R94" s="11"/>
      <c r="S94" s="11"/>
      <c r="T94" s="11"/>
      <c r="U94" s="11"/>
      <c r="V94" s="11"/>
      <c r="W94" s="11"/>
    </row>
    <row r="95" ht="18.75" customHeight="1" spans="1:23">
      <c r="A95" s="6" t="s">
        <v>342</v>
      </c>
      <c r="B95" s="6" t="s">
        <v>390</v>
      </c>
      <c r="C95" s="7" t="s">
        <v>389</v>
      </c>
      <c r="D95" s="6" t="s">
        <v>72</v>
      </c>
      <c r="E95" s="6" t="s">
        <v>101</v>
      </c>
      <c r="F95" s="6" t="s">
        <v>102</v>
      </c>
      <c r="G95" s="6" t="s">
        <v>349</v>
      </c>
      <c r="H95" s="6" t="s">
        <v>350</v>
      </c>
      <c r="I95" s="11">
        <v>7440</v>
      </c>
      <c r="J95" s="11">
        <v>7440</v>
      </c>
      <c r="K95" s="11">
        <v>7440</v>
      </c>
      <c r="L95" s="11"/>
      <c r="M95" s="11"/>
      <c r="N95" s="11"/>
      <c r="O95" s="11"/>
      <c r="P95" s="16"/>
      <c r="Q95" s="11"/>
      <c r="R95" s="11"/>
      <c r="S95" s="11"/>
      <c r="T95" s="11"/>
      <c r="U95" s="11"/>
      <c r="V95" s="11"/>
      <c r="W95" s="11"/>
    </row>
    <row r="96" ht="18.75" customHeight="1" spans="1:23">
      <c r="A96" s="16"/>
      <c r="B96" s="16"/>
      <c r="C96" s="7" t="s">
        <v>391</v>
      </c>
      <c r="D96" s="16"/>
      <c r="E96" s="16"/>
      <c r="F96" s="16"/>
      <c r="G96" s="16"/>
      <c r="H96" s="16"/>
      <c r="I96" s="11">
        <v>3050000</v>
      </c>
      <c r="J96" s="11"/>
      <c r="K96" s="11"/>
      <c r="L96" s="11"/>
      <c r="M96" s="11"/>
      <c r="N96" s="11"/>
      <c r="O96" s="11"/>
      <c r="P96" s="16"/>
      <c r="Q96" s="11"/>
      <c r="R96" s="11">
        <v>3050000</v>
      </c>
      <c r="S96" s="11"/>
      <c r="T96" s="11"/>
      <c r="U96" s="11"/>
      <c r="V96" s="11"/>
      <c r="W96" s="11">
        <v>3050000</v>
      </c>
    </row>
    <row r="97" ht="18.75" customHeight="1" spans="1:23">
      <c r="A97" s="6" t="s">
        <v>342</v>
      </c>
      <c r="B97" s="6" t="s">
        <v>392</v>
      </c>
      <c r="C97" s="7" t="s">
        <v>391</v>
      </c>
      <c r="D97" s="6" t="s">
        <v>72</v>
      </c>
      <c r="E97" s="6" t="s">
        <v>112</v>
      </c>
      <c r="F97" s="6" t="s">
        <v>111</v>
      </c>
      <c r="G97" s="6" t="s">
        <v>324</v>
      </c>
      <c r="H97" s="6" t="s">
        <v>325</v>
      </c>
      <c r="I97" s="11">
        <v>50000</v>
      </c>
      <c r="J97" s="11"/>
      <c r="K97" s="11"/>
      <c r="L97" s="11"/>
      <c r="M97" s="11"/>
      <c r="N97" s="11"/>
      <c r="O97" s="11"/>
      <c r="P97" s="16"/>
      <c r="Q97" s="11"/>
      <c r="R97" s="11">
        <v>50000</v>
      </c>
      <c r="S97" s="11"/>
      <c r="T97" s="11"/>
      <c r="U97" s="11"/>
      <c r="V97" s="11"/>
      <c r="W97" s="11">
        <v>50000</v>
      </c>
    </row>
    <row r="98" ht="18.75" customHeight="1" spans="1:23">
      <c r="A98" s="6" t="s">
        <v>342</v>
      </c>
      <c r="B98" s="6" t="s">
        <v>392</v>
      </c>
      <c r="C98" s="7" t="s">
        <v>391</v>
      </c>
      <c r="D98" s="6" t="s">
        <v>72</v>
      </c>
      <c r="E98" s="6" t="s">
        <v>112</v>
      </c>
      <c r="F98" s="6" t="s">
        <v>111</v>
      </c>
      <c r="G98" s="6" t="s">
        <v>328</v>
      </c>
      <c r="H98" s="6" t="s">
        <v>329</v>
      </c>
      <c r="I98" s="11">
        <v>100000</v>
      </c>
      <c r="J98" s="11"/>
      <c r="K98" s="11"/>
      <c r="L98" s="11"/>
      <c r="M98" s="11"/>
      <c r="N98" s="11"/>
      <c r="O98" s="11"/>
      <c r="P98" s="16"/>
      <c r="Q98" s="11"/>
      <c r="R98" s="11">
        <v>100000</v>
      </c>
      <c r="S98" s="11"/>
      <c r="T98" s="11"/>
      <c r="U98" s="11"/>
      <c r="V98" s="11"/>
      <c r="W98" s="11">
        <v>100000</v>
      </c>
    </row>
    <row r="99" ht="18.75" customHeight="1" spans="1:23">
      <c r="A99" s="6" t="s">
        <v>342</v>
      </c>
      <c r="B99" s="6" t="s">
        <v>392</v>
      </c>
      <c r="C99" s="7" t="s">
        <v>391</v>
      </c>
      <c r="D99" s="6" t="s">
        <v>72</v>
      </c>
      <c r="E99" s="6" t="s">
        <v>121</v>
      </c>
      <c r="F99" s="6" t="s">
        <v>120</v>
      </c>
      <c r="G99" s="6" t="s">
        <v>393</v>
      </c>
      <c r="H99" s="6" t="s">
        <v>394</v>
      </c>
      <c r="I99" s="11">
        <v>40000</v>
      </c>
      <c r="J99" s="11"/>
      <c r="K99" s="11"/>
      <c r="L99" s="11"/>
      <c r="M99" s="11"/>
      <c r="N99" s="11"/>
      <c r="O99" s="11"/>
      <c r="P99" s="16"/>
      <c r="Q99" s="11"/>
      <c r="R99" s="11">
        <v>40000</v>
      </c>
      <c r="S99" s="11"/>
      <c r="T99" s="11"/>
      <c r="U99" s="11"/>
      <c r="V99" s="11"/>
      <c r="W99" s="11">
        <v>40000</v>
      </c>
    </row>
    <row r="100" ht="18.75" customHeight="1" spans="1:23">
      <c r="A100" s="6" t="s">
        <v>342</v>
      </c>
      <c r="B100" s="6" t="s">
        <v>392</v>
      </c>
      <c r="C100" s="7" t="s">
        <v>391</v>
      </c>
      <c r="D100" s="6" t="s">
        <v>72</v>
      </c>
      <c r="E100" s="6" t="s">
        <v>121</v>
      </c>
      <c r="F100" s="6" t="s">
        <v>120</v>
      </c>
      <c r="G100" s="6" t="s">
        <v>304</v>
      </c>
      <c r="H100" s="6" t="s">
        <v>305</v>
      </c>
      <c r="I100" s="11">
        <v>460000</v>
      </c>
      <c r="J100" s="11"/>
      <c r="K100" s="11"/>
      <c r="L100" s="11"/>
      <c r="M100" s="11"/>
      <c r="N100" s="11"/>
      <c r="O100" s="11"/>
      <c r="P100" s="16"/>
      <c r="Q100" s="11"/>
      <c r="R100" s="11">
        <v>460000</v>
      </c>
      <c r="S100" s="11"/>
      <c r="T100" s="11"/>
      <c r="U100" s="11"/>
      <c r="V100" s="11"/>
      <c r="W100" s="11">
        <v>460000</v>
      </c>
    </row>
    <row r="101" ht="18.75" customHeight="1" spans="1:23">
      <c r="A101" s="6" t="s">
        <v>342</v>
      </c>
      <c r="B101" s="6" t="s">
        <v>392</v>
      </c>
      <c r="C101" s="7" t="s">
        <v>391</v>
      </c>
      <c r="D101" s="6" t="s">
        <v>72</v>
      </c>
      <c r="E101" s="6" t="s">
        <v>179</v>
      </c>
      <c r="F101" s="6" t="s">
        <v>180</v>
      </c>
      <c r="G101" s="6" t="s">
        <v>324</v>
      </c>
      <c r="H101" s="6" t="s">
        <v>325</v>
      </c>
      <c r="I101" s="11">
        <v>2300000</v>
      </c>
      <c r="J101" s="11"/>
      <c r="K101" s="11"/>
      <c r="L101" s="11"/>
      <c r="M101" s="11"/>
      <c r="N101" s="11"/>
      <c r="O101" s="11"/>
      <c r="P101" s="16"/>
      <c r="Q101" s="11"/>
      <c r="R101" s="11">
        <v>2300000</v>
      </c>
      <c r="S101" s="11"/>
      <c r="T101" s="11"/>
      <c r="U101" s="11"/>
      <c r="V101" s="11"/>
      <c r="W101" s="11">
        <v>2300000</v>
      </c>
    </row>
    <row r="102" ht="18.75" customHeight="1" spans="1:23">
      <c r="A102" s="6" t="s">
        <v>342</v>
      </c>
      <c r="B102" s="6" t="s">
        <v>392</v>
      </c>
      <c r="C102" s="7" t="s">
        <v>391</v>
      </c>
      <c r="D102" s="6" t="s">
        <v>72</v>
      </c>
      <c r="E102" s="6" t="s">
        <v>179</v>
      </c>
      <c r="F102" s="6" t="s">
        <v>180</v>
      </c>
      <c r="G102" s="6" t="s">
        <v>395</v>
      </c>
      <c r="H102" s="6" t="s">
        <v>396</v>
      </c>
      <c r="I102" s="11">
        <v>100000</v>
      </c>
      <c r="J102" s="11"/>
      <c r="K102" s="11"/>
      <c r="L102" s="11"/>
      <c r="M102" s="11"/>
      <c r="N102" s="11"/>
      <c r="O102" s="11"/>
      <c r="P102" s="16"/>
      <c r="Q102" s="11"/>
      <c r="R102" s="11">
        <v>100000</v>
      </c>
      <c r="S102" s="11"/>
      <c r="T102" s="11"/>
      <c r="U102" s="11"/>
      <c r="V102" s="11"/>
      <c r="W102" s="11">
        <v>100000</v>
      </c>
    </row>
    <row r="103" ht="18.75" customHeight="1" spans="1:23">
      <c r="A103" s="16"/>
      <c r="B103" s="16"/>
      <c r="C103" s="7" t="s">
        <v>397</v>
      </c>
      <c r="D103" s="16"/>
      <c r="E103" s="16"/>
      <c r="F103" s="16"/>
      <c r="G103" s="16"/>
      <c r="H103" s="16"/>
      <c r="I103" s="11">
        <v>4455.5</v>
      </c>
      <c r="J103" s="11"/>
      <c r="K103" s="11"/>
      <c r="L103" s="11"/>
      <c r="M103" s="11"/>
      <c r="N103" s="11"/>
      <c r="O103" s="11"/>
      <c r="P103" s="16"/>
      <c r="Q103" s="11"/>
      <c r="R103" s="11">
        <v>4455.5</v>
      </c>
      <c r="S103" s="11"/>
      <c r="T103" s="11"/>
      <c r="U103" s="11"/>
      <c r="V103" s="11"/>
      <c r="W103" s="11">
        <v>4455.5</v>
      </c>
    </row>
    <row r="104" ht="18.75" customHeight="1" spans="1:23">
      <c r="A104" s="6" t="s">
        <v>342</v>
      </c>
      <c r="B104" s="6" t="s">
        <v>398</v>
      </c>
      <c r="C104" s="7" t="s">
        <v>397</v>
      </c>
      <c r="D104" s="6" t="s">
        <v>72</v>
      </c>
      <c r="E104" s="6" t="s">
        <v>138</v>
      </c>
      <c r="F104" s="6" t="s">
        <v>139</v>
      </c>
      <c r="G104" s="6" t="s">
        <v>361</v>
      </c>
      <c r="H104" s="6" t="s">
        <v>362</v>
      </c>
      <c r="I104" s="11">
        <v>1455.5</v>
      </c>
      <c r="J104" s="11"/>
      <c r="K104" s="11"/>
      <c r="L104" s="11"/>
      <c r="M104" s="11"/>
      <c r="N104" s="11"/>
      <c r="O104" s="11"/>
      <c r="P104" s="16"/>
      <c r="Q104" s="11"/>
      <c r="R104" s="11">
        <v>1455.5</v>
      </c>
      <c r="S104" s="11"/>
      <c r="T104" s="11"/>
      <c r="U104" s="11"/>
      <c r="V104" s="11"/>
      <c r="W104" s="11">
        <v>1455.5</v>
      </c>
    </row>
    <row r="105" ht="18.75" customHeight="1" spans="1:23">
      <c r="A105" s="6" t="s">
        <v>342</v>
      </c>
      <c r="B105" s="6" t="s">
        <v>398</v>
      </c>
      <c r="C105" s="7" t="s">
        <v>397</v>
      </c>
      <c r="D105" s="6" t="s">
        <v>72</v>
      </c>
      <c r="E105" s="6" t="s">
        <v>171</v>
      </c>
      <c r="F105" s="6" t="s">
        <v>172</v>
      </c>
      <c r="G105" s="6" t="s">
        <v>393</v>
      </c>
      <c r="H105" s="6" t="s">
        <v>394</v>
      </c>
      <c r="I105" s="11">
        <v>3000</v>
      </c>
      <c r="J105" s="11"/>
      <c r="K105" s="11"/>
      <c r="L105" s="11"/>
      <c r="M105" s="11"/>
      <c r="N105" s="11"/>
      <c r="O105" s="11"/>
      <c r="P105" s="16"/>
      <c r="Q105" s="11"/>
      <c r="R105" s="11">
        <v>3000</v>
      </c>
      <c r="S105" s="11"/>
      <c r="T105" s="11"/>
      <c r="U105" s="11"/>
      <c r="V105" s="11"/>
      <c r="W105" s="11">
        <v>3000</v>
      </c>
    </row>
    <row r="106" ht="18.75" customHeight="1" spans="1:23">
      <c r="A106" s="16"/>
      <c r="B106" s="16"/>
      <c r="C106" s="7" t="s">
        <v>399</v>
      </c>
      <c r="D106" s="16"/>
      <c r="E106" s="16"/>
      <c r="F106" s="16"/>
      <c r="G106" s="16"/>
      <c r="H106" s="16"/>
      <c r="I106" s="11">
        <v>25414</v>
      </c>
      <c r="J106" s="11"/>
      <c r="K106" s="11"/>
      <c r="L106" s="11"/>
      <c r="M106" s="11"/>
      <c r="N106" s="11"/>
      <c r="O106" s="11"/>
      <c r="P106" s="16"/>
      <c r="Q106" s="11"/>
      <c r="R106" s="11">
        <v>25414</v>
      </c>
      <c r="S106" s="11"/>
      <c r="T106" s="11"/>
      <c r="U106" s="11"/>
      <c r="V106" s="11"/>
      <c r="W106" s="11">
        <v>25414</v>
      </c>
    </row>
    <row r="107" ht="18.75" customHeight="1" spans="1:23">
      <c r="A107" s="6" t="s">
        <v>374</v>
      </c>
      <c r="B107" s="6" t="s">
        <v>400</v>
      </c>
      <c r="C107" s="7" t="s">
        <v>399</v>
      </c>
      <c r="D107" s="6" t="s">
        <v>72</v>
      </c>
      <c r="E107" s="6" t="s">
        <v>107</v>
      </c>
      <c r="F107" s="6" t="s">
        <v>106</v>
      </c>
      <c r="G107" s="6" t="s">
        <v>361</v>
      </c>
      <c r="H107" s="6" t="s">
        <v>362</v>
      </c>
      <c r="I107" s="11">
        <v>1600</v>
      </c>
      <c r="J107" s="11"/>
      <c r="K107" s="11"/>
      <c r="L107" s="11"/>
      <c r="M107" s="11"/>
      <c r="N107" s="11"/>
      <c r="O107" s="11"/>
      <c r="P107" s="16"/>
      <c r="Q107" s="11"/>
      <c r="R107" s="11">
        <v>1600</v>
      </c>
      <c r="S107" s="11"/>
      <c r="T107" s="11"/>
      <c r="U107" s="11"/>
      <c r="V107" s="11"/>
      <c r="W107" s="11">
        <v>1600</v>
      </c>
    </row>
    <row r="108" ht="18.75" customHeight="1" spans="1:23">
      <c r="A108" s="6" t="s">
        <v>374</v>
      </c>
      <c r="B108" s="6" t="s">
        <v>400</v>
      </c>
      <c r="C108" s="7" t="s">
        <v>399</v>
      </c>
      <c r="D108" s="6" t="s">
        <v>72</v>
      </c>
      <c r="E108" s="6" t="s">
        <v>107</v>
      </c>
      <c r="F108" s="6" t="s">
        <v>106</v>
      </c>
      <c r="G108" s="6" t="s">
        <v>304</v>
      </c>
      <c r="H108" s="6" t="s">
        <v>305</v>
      </c>
      <c r="I108" s="11">
        <v>13164</v>
      </c>
      <c r="J108" s="11"/>
      <c r="K108" s="11"/>
      <c r="L108" s="11"/>
      <c r="M108" s="11"/>
      <c r="N108" s="11"/>
      <c r="O108" s="11"/>
      <c r="P108" s="16"/>
      <c r="Q108" s="11"/>
      <c r="R108" s="11">
        <v>13164</v>
      </c>
      <c r="S108" s="11"/>
      <c r="T108" s="11"/>
      <c r="U108" s="11"/>
      <c r="V108" s="11"/>
      <c r="W108" s="11">
        <v>13164</v>
      </c>
    </row>
    <row r="109" ht="18.75" customHeight="1" spans="1:23">
      <c r="A109" s="6" t="s">
        <v>374</v>
      </c>
      <c r="B109" s="6" t="s">
        <v>400</v>
      </c>
      <c r="C109" s="7" t="s">
        <v>399</v>
      </c>
      <c r="D109" s="6" t="s">
        <v>72</v>
      </c>
      <c r="E109" s="6" t="s">
        <v>107</v>
      </c>
      <c r="F109" s="6" t="s">
        <v>106</v>
      </c>
      <c r="G109" s="6" t="s">
        <v>328</v>
      </c>
      <c r="H109" s="6" t="s">
        <v>329</v>
      </c>
      <c r="I109" s="11">
        <v>10650</v>
      </c>
      <c r="J109" s="11"/>
      <c r="K109" s="11"/>
      <c r="L109" s="11"/>
      <c r="M109" s="11"/>
      <c r="N109" s="11"/>
      <c r="O109" s="11"/>
      <c r="P109" s="16"/>
      <c r="Q109" s="11"/>
      <c r="R109" s="11">
        <v>10650</v>
      </c>
      <c r="S109" s="11"/>
      <c r="T109" s="11"/>
      <c r="U109" s="11"/>
      <c r="V109" s="11"/>
      <c r="W109" s="11">
        <v>10650</v>
      </c>
    </row>
    <row r="110" ht="18.75" customHeight="1" spans="1:23">
      <c r="A110" s="16"/>
      <c r="B110" s="16"/>
      <c r="C110" s="7" t="s">
        <v>401</v>
      </c>
      <c r="D110" s="16"/>
      <c r="E110" s="16"/>
      <c r="F110" s="16"/>
      <c r="G110" s="16"/>
      <c r="H110" s="16"/>
      <c r="I110" s="11">
        <v>30000</v>
      </c>
      <c r="J110" s="11">
        <v>30000</v>
      </c>
      <c r="K110" s="11">
        <v>30000</v>
      </c>
      <c r="L110" s="11"/>
      <c r="M110" s="11"/>
      <c r="N110" s="11"/>
      <c r="O110" s="11"/>
      <c r="P110" s="16"/>
      <c r="Q110" s="11"/>
      <c r="R110" s="11"/>
      <c r="S110" s="11"/>
      <c r="T110" s="11"/>
      <c r="U110" s="11"/>
      <c r="V110" s="11"/>
      <c r="W110" s="11"/>
    </row>
    <row r="111" ht="18.75" customHeight="1" spans="1:23">
      <c r="A111" s="6" t="s">
        <v>342</v>
      </c>
      <c r="B111" s="6" t="s">
        <v>402</v>
      </c>
      <c r="C111" s="7" t="s">
        <v>401</v>
      </c>
      <c r="D111" s="6" t="s">
        <v>72</v>
      </c>
      <c r="E111" s="6" t="s">
        <v>138</v>
      </c>
      <c r="F111" s="6" t="s">
        <v>139</v>
      </c>
      <c r="G111" s="6" t="s">
        <v>320</v>
      </c>
      <c r="H111" s="6" t="s">
        <v>321</v>
      </c>
      <c r="I111" s="11">
        <v>600</v>
      </c>
      <c r="J111" s="11">
        <v>600</v>
      </c>
      <c r="K111" s="11">
        <v>600</v>
      </c>
      <c r="L111" s="11"/>
      <c r="M111" s="11"/>
      <c r="N111" s="11"/>
      <c r="O111" s="11"/>
      <c r="P111" s="16"/>
      <c r="Q111" s="11"/>
      <c r="R111" s="11"/>
      <c r="S111" s="11"/>
      <c r="T111" s="11"/>
      <c r="U111" s="11"/>
      <c r="V111" s="11"/>
      <c r="W111" s="11"/>
    </row>
    <row r="112" ht="18.75" customHeight="1" spans="1:23">
      <c r="A112" s="6" t="s">
        <v>342</v>
      </c>
      <c r="B112" s="6" t="s">
        <v>402</v>
      </c>
      <c r="C112" s="7" t="s">
        <v>401</v>
      </c>
      <c r="D112" s="6" t="s">
        <v>72</v>
      </c>
      <c r="E112" s="6" t="s">
        <v>138</v>
      </c>
      <c r="F112" s="6" t="s">
        <v>139</v>
      </c>
      <c r="G112" s="6" t="s">
        <v>380</v>
      </c>
      <c r="H112" s="6" t="s">
        <v>381</v>
      </c>
      <c r="I112" s="11">
        <v>600</v>
      </c>
      <c r="J112" s="11">
        <v>600</v>
      </c>
      <c r="K112" s="11">
        <v>600</v>
      </c>
      <c r="L112" s="11"/>
      <c r="M112" s="11"/>
      <c r="N112" s="11"/>
      <c r="O112" s="11"/>
      <c r="P112" s="16"/>
      <c r="Q112" s="11"/>
      <c r="R112" s="11"/>
      <c r="S112" s="11"/>
      <c r="T112" s="11"/>
      <c r="U112" s="11"/>
      <c r="V112" s="11"/>
      <c r="W112" s="11"/>
    </row>
    <row r="113" ht="18.75" customHeight="1" spans="1:23">
      <c r="A113" s="6" t="s">
        <v>342</v>
      </c>
      <c r="B113" s="6" t="s">
        <v>402</v>
      </c>
      <c r="C113" s="7" t="s">
        <v>401</v>
      </c>
      <c r="D113" s="6" t="s">
        <v>72</v>
      </c>
      <c r="E113" s="6" t="s">
        <v>138</v>
      </c>
      <c r="F113" s="6" t="s">
        <v>139</v>
      </c>
      <c r="G113" s="6" t="s">
        <v>365</v>
      </c>
      <c r="H113" s="6" t="s">
        <v>366</v>
      </c>
      <c r="I113" s="11">
        <v>28800</v>
      </c>
      <c r="J113" s="11">
        <v>28800</v>
      </c>
      <c r="K113" s="11">
        <v>28800</v>
      </c>
      <c r="L113" s="11"/>
      <c r="M113" s="11"/>
      <c r="N113" s="11"/>
      <c r="O113" s="11"/>
      <c r="P113" s="16"/>
      <c r="Q113" s="11"/>
      <c r="R113" s="11"/>
      <c r="S113" s="11"/>
      <c r="T113" s="11"/>
      <c r="U113" s="11"/>
      <c r="V113" s="11"/>
      <c r="W113" s="11"/>
    </row>
    <row r="114" ht="18.75" customHeight="1" spans="1:23">
      <c r="A114" s="16"/>
      <c r="B114" s="16"/>
      <c r="C114" s="7" t="s">
        <v>403</v>
      </c>
      <c r="D114" s="16"/>
      <c r="E114" s="16"/>
      <c r="F114" s="16"/>
      <c r="G114" s="16"/>
      <c r="H114" s="16"/>
      <c r="I114" s="11">
        <v>106920</v>
      </c>
      <c r="J114" s="11">
        <v>106920</v>
      </c>
      <c r="K114" s="11">
        <v>106920</v>
      </c>
      <c r="L114" s="11"/>
      <c r="M114" s="11"/>
      <c r="N114" s="11"/>
      <c r="O114" s="11"/>
      <c r="P114" s="16"/>
      <c r="Q114" s="11"/>
      <c r="R114" s="11"/>
      <c r="S114" s="11"/>
      <c r="T114" s="11"/>
      <c r="U114" s="11"/>
      <c r="V114" s="11"/>
      <c r="W114" s="11"/>
    </row>
    <row r="115" ht="18.75" customHeight="1" spans="1:23">
      <c r="A115" s="6" t="s">
        <v>347</v>
      </c>
      <c r="B115" s="6" t="s">
        <v>404</v>
      </c>
      <c r="C115" s="7" t="s">
        <v>403</v>
      </c>
      <c r="D115" s="6" t="s">
        <v>72</v>
      </c>
      <c r="E115" s="6" t="s">
        <v>101</v>
      </c>
      <c r="F115" s="6" t="s">
        <v>102</v>
      </c>
      <c r="G115" s="6" t="s">
        <v>349</v>
      </c>
      <c r="H115" s="6" t="s">
        <v>350</v>
      </c>
      <c r="I115" s="11">
        <v>106920</v>
      </c>
      <c r="J115" s="11">
        <v>106920</v>
      </c>
      <c r="K115" s="11">
        <v>106920</v>
      </c>
      <c r="L115" s="11"/>
      <c r="M115" s="11"/>
      <c r="N115" s="11"/>
      <c r="O115" s="11"/>
      <c r="P115" s="16"/>
      <c r="Q115" s="11"/>
      <c r="R115" s="11"/>
      <c r="S115" s="11"/>
      <c r="T115" s="11"/>
      <c r="U115" s="11"/>
      <c r="V115" s="11"/>
      <c r="W115" s="11"/>
    </row>
    <row r="116" ht="18.75" customHeight="1" spans="1:23">
      <c r="A116" s="16"/>
      <c r="B116" s="16"/>
      <c r="C116" s="7" t="s">
        <v>405</v>
      </c>
      <c r="D116" s="16"/>
      <c r="E116" s="16"/>
      <c r="F116" s="16"/>
      <c r="G116" s="16"/>
      <c r="H116" s="16"/>
      <c r="I116" s="11">
        <v>14240</v>
      </c>
      <c r="J116" s="11">
        <v>14240</v>
      </c>
      <c r="K116" s="11">
        <v>14240</v>
      </c>
      <c r="L116" s="11"/>
      <c r="M116" s="11"/>
      <c r="N116" s="11"/>
      <c r="O116" s="11"/>
      <c r="P116" s="16"/>
      <c r="Q116" s="11"/>
      <c r="R116" s="11"/>
      <c r="S116" s="11"/>
      <c r="T116" s="11"/>
      <c r="U116" s="11"/>
      <c r="V116" s="11"/>
      <c r="W116" s="11"/>
    </row>
    <row r="117" ht="18.75" customHeight="1" spans="1:23">
      <c r="A117" s="6" t="s">
        <v>342</v>
      </c>
      <c r="B117" s="6" t="s">
        <v>406</v>
      </c>
      <c r="C117" s="7" t="s">
        <v>405</v>
      </c>
      <c r="D117" s="6" t="s">
        <v>72</v>
      </c>
      <c r="E117" s="6" t="s">
        <v>101</v>
      </c>
      <c r="F117" s="6" t="s">
        <v>102</v>
      </c>
      <c r="G117" s="6" t="s">
        <v>318</v>
      </c>
      <c r="H117" s="6" t="s">
        <v>319</v>
      </c>
      <c r="I117" s="11">
        <v>360</v>
      </c>
      <c r="J117" s="11">
        <v>360</v>
      </c>
      <c r="K117" s="11">
        <v>360</v>
      </c>
      <c r="L117" s="11"/>
      <c r="M117" s="11"/>
      <c r="N117" s="11"/>
      <c r="O117" s="11"/>
      <c r="P117" s="16"/>
      <c r="Q117" s="11"/>
      <c r="R117" s="11"/>
      <c r="S117" s="11"/>
      <c r="T117" s="11"/>
      <c r="U117" s="11"/>
      <c r="V117" s="11"/>
      <c r="W117" s="11"/>
    </row>
    <row r="118" ht="18.75" customHeight="1" spans="1:23">
      <c r="A118" s="6" t="s">
        <v>342</v>
      </c>
      <c r="B118" s="6" t="s">
        <v>406</v>
      </c>
      <c r="C118" s="7" t="s">
        <v>405</v>
      </c>
      <c r="D118" s="6" t="s">
        <v>72</v>
      </c>
      <c r="E118" s="6" t="s">
        <v>101</v>
      </c>
      <c r="F118" s="6" t="s">
        <v>102</v>
      </c>
      <c r="G118" s="6" t="s">
        <v>304</v>
      </c>
      <c r="H118" s="6" t="s">
        <v>305</v>
      </c>
      <c r="I118" s="11">
        <v>3840</v>
      </c>
      <c r="J118" s="11">
        <v>3840</v>
      </c>
      <c r="K118" s="11">
        <v>3840</v>
      </c>
      <c r="L118" s="11"/>
      <c r="M118" s="11"/>
      <c r="N118" s="11"/>
      <c r="O118" s="11"/>
      <c r="P118" s="16"/>
      <c r="Q118" s="11"/>
      <c r="R118" s="11"/>
      <c r="S118" s="11"/>
      <c r="T118" s="11"/>
      <c r="U118" s="11"/>
      <c r="V118" s="11"/>
      <c r="W118" s="11"/>
    </row>
    <row r="119" ht="18.75" customHeight="1" spans="1:23">
      <c r="A119" s="6" t="s">
        <v>342</v>
      </c>
      <c r="B119" s="6" t="s">
        <v>406</v>
      </c>
      <c r="C119" s="7" t="s">
        <v>405</v>
      </c>
      <c r="D119" s="6" t="s">
        <v>72</v>
      </c>
      <c r="E119" s="6" t="s">
        <v>101</v>
      </c>
      <c r="F119" s="6" t="s">
        <v>102</v>
      </c>
      <c r="G119" s="6" t="s">
        <v>304</v>
      </c>
      <c r="H119" s="6" t="s">
        <v>305</v>
      </c>
      <c r="I119" s="11">
        <v>7640</v>
      </c>
      <c r="J119" s="11">
        <v>7640</v>
      </c>
      <c r="K119" s="11">
        <v>7640</v>
      </c>
      <c r="L119" s="11"/>
      <c r="M119" s="11"/>
      <c r="N119" s="11"/>
      <c r="O119" s="11"/>
      <c r="P119" s="16"/>
      <c r="Q119" s="11"/>
      <c r="R119" s="11"/>
      <c r="S119" s="11"/>
      <c r="T119" s="11"/>
      <c r="U119" s="11"/>
      <c r="V119" s="11"/>
      <c r="W119" s="11"/>
    </row>
    <row r="120" ht="18.75" customHeight="1" spans="1:23">
      <c r="A120" s="6" t="s">
        <v>342</v>
      </c>
      <c r="B120" s="6" t="s">
        <v>406</v>
      </c>
      <c r="C120" s="7" t="s">
        <v>405</v>
      </c>
      <c r="D120" s="6" t="s">
        <v>72</v>
      </c>
      <c r="E120" s="6" t="s">
        <v>101</v>
      </c>
      <c r="F120" s="6" t="s">
        <v>102</v>
      </c>
      <c r="G120" s="6" t="s">
        <v>304</v>
      </c>
      <c r="H120" s="6" t="s">
        <v>305</v>
      </c>
      <c r="I120" s="11">
        <v>2400</v>
      </c>
      <c r="J120" s="11">
        <v>2400</v>
      </c>
      <c r="K120" s="11">
        <v>2400</v>
      </c>
      <c r="L120" s="11"/>
      <c r="M120" s="11"/>
      <c r="N120" s="11"/>
      <c r="O120" s="11"/>
      <c r="P120" s="16"/>
      <c r="Q120" s="11"/>
      <c r="R120" s="11"/>
      <c r="S120" s="11"/>
      <c r="T120" s="11"/>
      <c r="U120" s="11"/>
      <c r="V120" s="11"/>
      <c r="W120" s="11"/>
    </row>
    <row r="121" ht="18.75" customHeight="1" spans="1:23">
      <c r="A121" s="16"/>
      <c r="B121" s="16"/>
      <c r="C121" s="7" t="s">
        <v>407</v>
      </c>
      <c r="D121" s="16"/>
      <c r="E121" s="16"/>
      <c r="F121" s="16"/>
      <c r="G121" s="16"/>
      <c r="H121" s="16"/>
      <c r="I121" s="11">
        <v>10000</v>
      </c>
      <c r="J121" s="11"/>
      <c r="K121" s="11"/>
      <c r="L121" s="11"/>
      <c r="M121" s="11"/>
      <c r="N121" s="11"/>
      <c r="O121" s="11"/>
      <c r="P121" s="16"/>
      <c r="Q121" s="11"/>
      <c r="R121" s="11">
        <v>10000</v>
      </c>
      <c r="S121" s="11"/>
      <c r="T121" s="11"/>
      <c r="U121" s="11"/>
      <c r="V121" s="11"/>
      <c r="W121" s="11">
        <v>10000</v>
      </c>
    </row>
    <row r="122" ht="18.75" customHeight="1" spans="1:23">
      <c r="A122" s="6" t="s">
        <v>342</v>
      </c>
      <c r="B122" s="6" t="s">
        <v>408</v>
      </c>
      <c r="C122" s="7" t="s">
        <v>407</v>
      </c>
      <c r="D122" s="6" t="s">
        <v>72</v>
      </c>
      <c r="E122" s="6" t="s">
        <v>197</v>
      </c>
      <c r="F122" s="6" t="s">
        <v>198</v>
      </c>
      <c r="G122" s="6" t="s">
        <v>318</v>
      </c>
      <c r="H122" s="6" t="s">
        <v>319</v>
      </c>
      <c r="I122" s="11">
        <v>2170</v>
      </c>
      <c r="J122" s="11"/>
      <c r="K122" s="11"/>
      <c r="L122" s="11"/>
      <c r="M122" s="11"/>
      <c r="N122" s="11"/>
      <c r="O122" s="11"/>
      <c r="P122" s="16"/>
      <c r="Q122" s="11"/>
      <c r="R122" s="11">
        <v>2170</v>
      </c>
      <c r="S122" s="11"/>
      <c r="T122" s="11"/>
      <c r="U122" s="11"/>
      <c r="V122" s="11"/>
      <c r="W122" s="11">
        <v>2170</v>
      </c>
    </row>
    <row r="123" ht="18.75" customHeight="1" spans="1:23">
      <c r="A123" s="6" t="s">
        <v>342</v>
      </c>
      <c r="B123" s="6" t="s">
        <v>408</v>
      </c>
      <c r="C123" s="7" t="s">
        <v>407</v>
      </c>
      <c r="D123" s="6" t="s">
        <v>72</v>
      </c>
      <c r="E123" s="6" t="s">
        <v>197</v>
      </c>
      <c r="F123" s="6" t="s">
        <v>198</v>
      </c>
      <c r="G123" s="6" t="s">
        <v>324</v>
      </c>
      <c r="H123" s="6" t="s">
        <v>325</v>
      </c>
      <c r="I123" s="11">
        <v>3780</v>
      </c>
      <c r="J123" s="11"/>
      <c r="K123" s="11"/>
      <c r="L123" s="11"/>
      <c r="M123" s="11"/>
      <c r="N123" s="11"/>
      <c r="O123" s="11"/>
      <c r="P123" s="16"/>
      <c r="Q123" s="11"/>
      <c r="R123" s="11">
        <v>3780</v>
      </c>
      <c r="S123" s="11"/>
      <c r="T123" s="11"/>
      <c r="U123" s="11"/>
      <c r="V123" s="11"/>
      <c r="W123" s="11">
        <v>3780</v>
      </c>
    </row>
    <row r="124" ht="18.75" customHeight="1" spans="1:23">
      <c r="A124" s="6" t="s">
        <v>342</v>
      </c>
      <c r="B124" s="6" t="s">
        <v>408</v>
      </c>
      <c r="C124" s="7" t="s">
        <v>407</v>
      </c>
      <c r="D124" s="6" t="s">
        <v>72</v>
      </c>
      <c r="E124" s="6" t="s">
        <v>197</v>
      </c>
      <c r="F124" s="6" t="s">
        <v>198</v>
      </c>
      <c r="G124" s="6" t="s">
        <v>326</v>
      </c>
      <c r="H124" s="6" t="s">
        <v>327</v>
      </c>
      <c r="I124" s="11">
        <v>3000</v>
      </c>
      <c r="J124" s="11"/>
      <c r="K124" s="11"/>
      <c r="L124" s="11"/>
      <c r="M124" s="11"/>
      <c r="N124" s="11"/>
      <c r="O124" s="11"/>
      <c r="P124" s="16"/>
      <c r="Q124" s="11"/>
      <c r="R124" s="11">
        <v>3000</v>
      </c>
      <c r="S124" s="11"/>
      <c r="T124" s="11"/>
      <c r="U124" s="11"/>
      <c r="V124" s="11"/>
      <c r="W124" s="11">
        <v>3000</v>
      </c>
    </row>
    <row r="125" ht="18.75" customHeight="1" spans="1:23">
      <c r="A125" s="6" t="s">
        <v>342</v>
      </c>
      <c r="B125" s="6" t="s">
        <v>408</v>
      </c>
      <c r="C125" s="7" t="s">
        <v>407</v>
      </c>
      <c r="D125" s="6" t="s">
        <v>72</v>
      </c>
      <c r="E125" s="6" t="s">
        <v>197</v>
      </c>
      <c r="F125" s="6" t="s">
        <v>198</v>
      </c>
      <c r="G125" s="6" t="s">
        <v>304</v>
      </c>
      <c r="H125" s="6" t="s">
        <v>305</v>
      </c>
      <c r="I125" s="11">
        <v>1050</v>
      </c>
      <c r="J125" s="11"/>
      <c r="K125" s="11"/>
      <c r="L125" s="11"/>
      <c r="M125" s="11"/>
      <c r="N125" s="11"/>
      <c r="O125" s="11"/>
      <c r="P125" s="16"/>
      <c r="Q125" s="11"/>
      <c r="R125" s="11">
        <v>1050</v>
      </c>
      <c r="S125" s="11"/>
      <c r="T125" s="11"/>
      <c r="U125" s="11"/>
      <c r="V125" s="11"/>
      <c r="W125" s="11">
        <v>1050</v>
      </c>
    </row>
    <row r="126" ht="18.75" customHeight="1" spans="1:23">
      <c r="A126" s="16"/>
      <c r="B126" s="16"/>
      <c r="C126" s="7" t="s">
        <v>409</v>
      </c>
      <c r="D126" s="16"/>
      <c r="E126" s="16"/>
      <c r="F126" s="16"/>
      <c r="G126" s="16"/>
      <c r="H126" s="16"/>
      <c r="I126" s="11">
        <v>20000</v>
      </c>
      <c r="J126" s="11"/>
      <c r="K126" s="11"/>
      <c r="L126" s="11"/>
      <c r="M126" s="11"/>
      <c r="N126" s="11"/>
      <c r="O126" s="11"/>
      <c r="P126" s="16"/>
      <c r="Q126" s="11"/>
      <c r="R126" s="11">
        <v>20000</v>
      </c>
      <c r="S126" s="11"/>
      <c r="T126" s="11"/>
      <c r="U126" s="11"/>
      <c r="V126" s="11"/>
      <c r="W126" s="11">
        <v>20000</v>
      </c>
    </row>
    <row r="127" ht="18.75" customHeight="1" spans="1:23">
      <c r="A127" s="6" t="s">
        <v>342</v>
      </c>
      <c r="B127" s="6" t="s">
        <v>410</v>
      </c>
      <c r="C127" s="7" t="s">
        <v>409</v>
      </c>
      <c r="D127" s="6" t="s">
        <v>72</v>
      </c>
      <c r="E127" s="6" t="s">
        <v>179</v>
      </c>
      <c r="F127" s="6" t="s">
        <v>180</v>
      </c>
      <c r="G127" s="6" t="s">
        <v>324</v>
      </c>
      <c r="H127" s="6" t="s">
        <v>325</v>
      </c>
      <c r="I127" s="11">
        <v>20000</v>
      </c>
      <c r="J127" s="11"/>
      <c r="K127" s="11"/>
      <c r="L127" s="11"/>
      <c r="M127" s="11"/>
      <c r="N127" s="11"/>
      <c r="O127" s="11"/>
      <c r="P127" s="16"/>
      <c r="Q127" s="11"/>
      <c r="R127" s="11">
        <v>20000</v>
      </c>
      <c r="S127" s="11"/>
      <c r="T127" s="11"/>
      <c r="U127" s="11"/>
      <c r="V127" s="11"/>
      <c r="W127" s="11">
        <v>20000</v>
      </c>
    </row>
    <row r="128" ht="18.75" customHeight="1" spans="1:23">
      <c r="A128" s="16"/>
      <c r="B128" s="16"/>
      <c r="C128" s="7" t="s">
        <v>411</v>
      </c>
      <c r="D128" s="16"/>
      <c r="E128" s="16"/>
      <c r="F128" s="16"/>
      <c r="G128" s="16"/>
      <c r="H128" s="16"/>
      <c r="I128" s="11">
        <v>110262</v>
      </c>
      <c r="J128" s="11"/>
      <c r="K128" s="11"/>
      <c r="L128" s="11"/>
      <c r="M128" s="11"/>
      <c r="N128" s="11"/>
      <c r="O128" s="11"/>
      <c r="P128" s="16"/>
      <c r="Q128" s="11"/>
      <c r="R128" s="11">
        <v>110262</v>
      </c>
      <c r="S128" s="11"/>
      <c r="T128" s="11"/>
      <c r="U128" s="11"/>
      <c r="V128" s="11"/>
      <c r="W128" s="11">
        <v>110262</v>
      </c>
    </row>
    <row r="129" ht="18.75" customHeight="1" spans="1:23">
      <c r="A129" s="6" t="s">
        <v>342</v>
      </c>
      <c r="B129" s="6" t="s">
        <v>412</v>
      </c>
      <c r="C129" s="7" t="s">
        <v>411</v>
      </c>
      <c r="D129" s="6" t="s">
        <v>72</v>
      </c>
      <c r="E129" s="6" t="s">
        <v>191</v>
      </c>
      <c r="F129" s="6" t="s">
        <v>192</v>
      </c>
      <c r="G129" s="6" t="s">
        <v>318</v>
      </c>
      <c r="H129" s="6" t="s">
        <v>319</v>
      </c>
      <c r="I129" s="11">
        <v>6833</v>
      </c>
      <c r="J129" s="11"/>
      <c r="K129" s="11"/>
      <c r="L129" s="11"/>
      <c r="M129" s="11"/>
      <c r="N129" s="11"/>
      <c r="O129" s="11"/>
      <c r="P129" s="16"/>
      <c r="Q129" s="11"/>
      <c r="R129" s="11">
        <v>6833</v>
      </c>
      <c r="S129" s="11"/>
      <c r="T129" s="11"/>
      <c r="U129" s="11"/>
      <c r="V129" s="11"/>
      <c r="W129" s="11">
        <v>6833</v>
      </c>
    </row>
    <row r="130" ht="18.75" customHeight="1" spans="1:23">
      <c r="A130" s="6" t="s">
        <v>342</v>
      </c>
      <c r="B130" s="6" t="s">
        <v>412</v>
      </c>
      <c r="C130" s="7" t="s">
        <v>411</v>
      </c>
      <c r="D130" s="6" t="s">
        <v>72</v>
      </c>
      <c r="E130" s="6" t="s">
        <v>191</v>
      </c>
      <c r="F130" s="6" t="s">
        <v>192</v>
      </c>
      <c r="G130" s="6" t="s">
        <v>324</v>
      </c>
      <c r="H130" s="6" t="s">
        <v>325</v>
      </c>
      <c r="I130" s="11">
        <v>34384</v>
      </c>
      <c r="J130" s="11"/>
      <c r="K130" s="11"/>
      <c r="L130" s="11"/>
      <c r="M130" s="11"/>
      <c r="N130" s="11"/>
      <c r="O130" s="11"/>
      <c r="P130" s="16"/>
      <c r="Q130" s="11"/>
      <c r="R130" s="11">
        <v>34384</v>
      </c>
      <c r="S130" s="11"/>
      <c r="T130" s="11"/>
      <c r="U130" s="11"/>
      <c r="V130" s="11"/>
      <c r="W130" s="11">
        <v>34384</v>
      </c>
    </row>
    <row r="131" ht="18.75" customHeight="1" spans="1:23">
      <c r="A131" s="6" t="s">
        <v>342</v>
      </c>
      <c r="B131" s="6" t="s">
        <v>412</v>
      </c>
      <c r="C131" s="7" t="s">
        <v>411</v>
      </c>
      <c r="D131" s="6" t="s">
        <v>72</v>
      </c>
      <c r="E131" s="6" t="s">
        <v>191</v>
      </c>
      <c r="F131" s="6" t="s">
        <v>192</v>
      </c>
      <c r="G131" s="6" t="s">
        <v>361</v>
      </c>
      <c r="H131" s="6" t="s">
        <v>362</v>
      </c>
      <c r="I131" s="11">
        <v>10000</v>
      </c>
      <c r="J131" s="11"/>
      <c r="K131" s="11"/>
      <c r="L131" s="11"/>
      <c r="M131" s="11"/>
      <c r="N131" s="11"/>
      <c r="O131" s="11"/>
      <c r="P131" s="16"/>
      <c r="Q131" s="11"/>
      <c r="R131" s="11">
        <v>10000</v>
      </c>
      <c r="S131" s="11"/>
      <c r="T131" s="11"/>
      <c r="U131" s="11"/>
      <c r="V131" s="11"/>
      <c r="W131" s="11">
        <v>10000</v>
      </c>
    </row>
    <row r="132" ht="18.75" customHeight="1" spans="1:23">
      <c r="A132" s="6" t="s">
        <v>342</v>
      </c>
      <c r="B132" s="6" t="s">
        <v>412</v>
      </c>
      <c r="C132" s="7" t="s">
        <v>411</v>
      </c>
      <c r="D132" s="6" t="s">
        <v>72</v>
      </c>
      <c r="E132" s="6" t="s">
        <v>191</v>
      </c>
      <c r="F132" s="6" t="s">
        <v>192</v>
      </c>
      <c r="G132" s="6" t="s">
        <v>365</v>
      </c>
      <c r="H132" s="6" t="s">
        <v>366</v>
      </c>
      <c r="I132" s="11">
        <v>42000</v>
      </c>
      <c r="J132" s="11"/>
      <c r="K132" s="11"/>
      <c r="L132" s="11"/>
      <c r="M132" s="11"/>
      <c r="N132" s="11"/>
      <c r="O132" s="11"/>
      <c r="P132" s="16"/>
      <c r="Q132" s="11"/>
      <c r="R132" s="11">
        <v>42000</v>
      </c>
      <c r="S132" s="11"/>
      <c r="T132" s="11"/>
      <c r="U132" s="11"/>
      <c r="V132" s="11"/>
      <c r="W132" s="11">
        <v>42000</v>
      </c>
    </row>
    <row r="133" ht="18.75" customHeight="1" spans="1:23">
      <c r="A133" s="6" t="s">
        <v>342</v>
      </c>
      <c r="B133" s="6" t="s">
        <v>412</v>
      </c>
      <c r="C133" s="7" t="s">
        <v>411</v>
      </c>
      <c r="D133" s="6" t="s">
        <v>72</v>
      </c>
      <c r="E133" s="6" t="s">
        <v>191</v>
      </c>
      <c r="F133" s="6" t="s">
        <v>192</v>
      </c>
      <c r="G133" s="6" t="s">
        <v>304</v>
      </c>
      <c r="H133" s="6" t="s">
        <v>305</v>
      </c>
      <c r="I133" s="11">
        <v>17045</v>
      </c>
      <c r="J133" s="11"/>
      <c r="K133" s="11"/>
      <c r="L133" s="11"/>
      <c r="M133" s="11"/>
      <c r="N133" s="11"/>
      <c r="O133" s="11"/>
      <c r="P133" s="16"/>
      <c r="Q133" s="11"/>
      <c r="R133" s="11">
        <v>17045</v>
      </c>
      <c r="S133" s="11"/>
      <c r="T133" s="11"/>
      <c r="U133" s="11"/>
      <c r="V133" s="11"/>
      <c r="W133" s="11">
        <v>17045</v>
      </c>
    </row>
    <row r="134" ht="18.75" customHeight="1" spans="1:23">
      <c r="A134" s="16"/>
      <c r="B134" s="16"/>
      <c r="C134" s="7" t="s">
        <v>413</v>
      </c>
      <c r="D134" s="16"/>
      <c r="E134" s="16"/>
      <c r="F134" s="16"/>
      <c r="G134" s="16"/>
      <c r="H134" s="16"/>
      <c r="I134" s="11">
        <v>29076</v>
      </c>
      <c r="J134" s="11">
        <v>29076</v>
      </c>
      <c r="K134" s="11">
        <v>29076</v>
      </c>
      <c r="L134" s="11"/>
      <c r="M134" s="11"/>
      <c r="N134" s="11"/>
      <c r="O134" s="11"/>
      <c r="P134" s="16"/>
      <c r="Q134" s="11"/>
      <c r="R134" s="11"/>
      <c r="S134" s="11"/>
      <c r="T134" s="11"/>
      <c r="U134" s="11"/>
      <c r="V134" s="11"/>
      <c r="W134" s="11"/>
    </row>
    <row r="135" ht="18.75" customHeight="1" spans="1:23">
      <c r="A135" s="6" t="s">
        <v>347</v>
      </c>
      <c r="B135" s="6" t="s">
        <v>414</v>
      </c>
      <c r="C135" s="7" t="s">
        <v>413</v>
      </c>
      <c r="D135" s="6" t="s">
        <v>72</v>
      </c>
      <c r="E135" s="6" t="s">
        <v>134</v>
      </c>
      <c r="F135" s="6" t="s">
        <v>135</v>
      </c>
      <c r="G135" s="6" t="s">
        <v>349</v>
      </c>
      <c r="H135" s="6" t="s">
        <v>350</v>
      </c>
      <c r="I135" s="11">
        <v>29076</v>
      </c>
      <c r="J135" s="11">
        <v>29076</v>
      </c>
      <c r="K135" s="11">
        <v>29076</v>
      </c>
      <c r="L135" s="11"/>
      <c r="M135" s="11"/>
      <c r="N135" s="11"/>
      <c r="O135" s="11"/>
      <c r="P135" s="16"/>
      <c r="Q135" s="11"/>
      <c r="R135" s="11"/>
      <c r="S135" s="11"/>
      <c r="T135" s="11"/>
      <c r="U135" s="11"/>
      <c r="V135" s="11"/>
      <c r="W135" s="11"/>
    </row>
    <row r="136" ht="18.75" customHeight="1" spans="1:23">
      <c r="A136" s="6"/>
      <c r="B136" s="6"/>
      <c r="C136" s="7" t="s">
        <v>415</v>
      </c>
      <c r="D136" s="6"/>
      <c r="E136" s="6"/>
      <c r="F136" s="6"/>
      <c r="G136" s="6"/>
      <c r="H136" s="6"/>
      <c r="I136" s="11">
        <v>40000</v>
      </c>
      <c r="J136" s="11">
        <v>40000</v>
      </c>
      <c r="K136" s="11">
        <v>40000</v>
      </c>
      <c r="L136" s="11"/>
      <c r="M136" s="11"/>
      <c r="N136" s="11"/>
      <c r="O136" s="11"/>
      <c r="P136" s="16"/>
      <c r="Q136" s="11"/>
      <c r="R136" s="11"/>
      <c r="S136" s="11"/>
      <c r="T136" s="11"/>
      <c r="U136" s="11"/>
      <c r="V136" s="11"/>
      <c r="W136" s="11"/>
    </row>
    <row r="137" ht="18.75" customHeight="1" spans="1:23">
      <c r="A137" s="6" t="s">
        <v>347</v>
      </c>
      <c r="B137" s="83" t="s">
        <v>416</v>
      </c>
      <c r="C137" s="7" t="s">
        <v>415</v>
      </c>
      <c r="D137" s="6" t="s">
        <v>72</v>
      </c>
      <c r="E137" s="6">
        <v>2240601</v>
      </c>
      <c r="F137" s="6" t="s">
        <v>207</v>
      </c>
      <c r="G137" s="6">
        <v>30218</v>
      </c>
      <c r="H137" s="6" t="s">
        <v>394</v>
      </c>
      <c r="I137" s="11">
        <v>40000</v>
      </c>
      <c r="J137" s="11">
        <v>40000</v>
      </c>
      <c r="K137" s="11">
        <v>40000</v>
      </c>
      <c r="L137" s="11"/>
      <c r="M137" s="11"/>
      <c r="N137" s="11"/>
      <c r="O137" s="11"/>
      <c r="P137" s="16"/>
      <c r="Q137" s="11"/>
      <c r="R137" s="11"/>
      <c r="S137" s="11"/>
      <c r="T137" s="11"/>
      <c r="U137" s="11"/>
      <c r="V137" s="11"/>
      <c r="W137" s="11"/>
    </row>
    <row r="138" ht="18.75" customHeight="1" spans="1:23">
      <c r="A138" s="6"/>
      <c r="B138" s="6"/>
      <c r="C138" s="7" t="s">
        <v>417</v>
      </c>
      <c r="D138" s="6"/>
      <c r="E138" s="6"/>
      <c r="F138" s="6"/>
      <c r="G138" s="6"/>
      <c r="H138" s="6"/>
      <c r="I138" s="11">
        <v>25000</v>
      </c>
      <c r="J138" s="11">
        <v>25000</v>
      </c>
      <c r="K138" s="11">
        <v>25000</v>
      </c>
      <c r="L138" s="11"/>
      <c r="M138" s="11"/>
      <c r="N138" s="11"/>
      <c r="O138" s="11"/>
      <c r="P138" s="16"/>
      <c r="Q138" s="11"/>
      <c r="R138" s="11"/>
      <c r="S138" s="11"/>
      <c r="T138" s="11"/>
      <c r="U138" s="11"/>
      <c r="V138" s="11"/>
      <c r="W138" s="11"/>
    </row>
    <row r="139" ht="18.75" customHeight="1" spans="1:23">
      <c r="A139" s="6" t="s">
        <v>342</v>
      </c>
      <c r="B139" s="83" t="s">
        <v>418</v>
      </c>
      <c r="C139" s="7" t="s">
        <v>417</v>
      </c>
      <c r="D139" s="6" t="s">
        <v>72</v>
      </c>
      <c r="E139" s="6">
        <v>2240601</v>
      </c>
      <c r="F139" s="6" t="s">
        <v>207</v>
      </c>
      <c r="G139" s="6">
        <v>30218</v>
      </c>
      <c r="H139" s="6" t="s">
        <v>394</v>
      </c>
      <c r="I139" s="11">
        <v>25000</v>
      </c>
      <c r="J139" s="11">
        <v>25000</v>
      </c>
      <c r="K139" s="11">
        <v>25000</v>
      </c>
      <c r="L139" s="11"/>
      <c r="M139" s="11"/>
      <c r="N139" s="11"/>
      <c r="O139" s="11"/>
      <c r="P139" s="16"/>
      <c r="Q139" s="11"/>
      <c r="R139" s="11"/>
      <c r="S139" s="11"/>
      <c r="T139" s="11"/>
      <c r="U139" s="11"/>
      <c r="V139" s="11"/>
      <c r="W139" s="11"/>
    </row>
    <row r="140" ht="18.75" customHeight="1" spans="1:23">
      <c r="A140" s="6"/>
      <c r="B140" s="6"/>
      <c r="C140" s="7" t="s">
        <v>419</v>
      </c>
      <c r="D140" s="6"/>
      <c r="E140" s="6"/>
      <c r="F140" s="6"/>
      <c r="G140" s="6"/>
      <c r="H140" s="6"/>
      <c r="I140" s="11">
        <v>30000</v>
      </c>
      <c r="J140" s="11">
        <v>30000</v>
      </c>
      <c r="K140" s="11">
        <v>30000</v>
      </c>
      <c r="L140" s="11"/>
      <c r="M140" s="11"/>
      <c r="N140" s="11"/>
      <c r="O140" s="11"/>
      <c r="P140" s="16"/>
      <c r="Q140" s="11"/>
      <c r="R140" s="11"/>
      <c r="S140" s="11"/>
      <c r="T140" s="11"/>
      <c r="U140" s="11"/>
      <c r="V140" s="11"/>
      <c r="W140" s="11"/>
    </row>
    <row r="141" ht="18.75" customHeight="1" spans="1:23">
      <c r="A141" s="6" t="s">
        <v>342</v>
      </c>
      <c r="B141" s="83" t="s">
        <v>420</v>
      </c>
      <c r="C141" s="7" t="s">
        <v>419</v>
      </c>
      <c r="D141" s="6" t="s">
        <v>72</v>
      </c>
      <c r="E141" s="6">
        <v>2240703</v>
      </c>
      <c r="F141" s="6" t="s">
        <v>209</v>
      </c>
      <c r="G141" s="6">
        <v>30213</v>
      </c>
      <c r="H141" s="6" t="s">
        <v>325</v>
      </c>
      <c r="I141" s="11">
        <v>30000</v>
      </c>
      <c r="J141" s="11">
        <v>30000</v>
      </c>
      <c r="K141" s="11">
        <v>30000</v>
      </c>
      <c r="L141" s="11"/>
      <c r="M141" s="11"/>
      <c r="N141" s="11"/>
      <c r="O141" s="11"/>
      <c r="P141" s="16"/>
      <c r="Q141" s="11"/>
      <c r="R141" s="11"/>
      <c r="S141" s="11"/>
      <c r="T141" s="11"/>
      <c r="U141" s="11"/>
      <c r="V141" s="11"/>
      <c r="W141" s="11"/>
    </row>
    <row r="142" ht="18.75" customHeight="1" spans="1:23">
      <c r="A142" s="6"/>
      <c r="B142" s="6"/>
      <c r="C142" s="7" t="s">
        <v>421</v>
      </c>
      <c r="D142" s="6"/>
      <c r="E142" s="6"/>
      <c r="F142" s="6"/>
      <c r="G142" s="6"/>
      <c r="H142" s="6"/>
      <c r="I142" s="11">
        <v>500000</v>
      </c>
      <c r="J142" s="11">
        <v>500000</v>
      </c>
      <c r="K142" s="11">
        <v>500000</v>
      </c>
      <c r="L142" s="11"/>
      <c r="M142" s="11"/>
      <c r="N142" s="11"/>
      <c r="O142" s="11"/>
      <c r="P142" s="16"/>
      <c r="Q142" s="11"/>
      <c r="R142" s="11"/>
      <c r="S142" s="11"/>
      <c r="T142" s="11"/>
      <c r="U142" s="11"/>
      <c r="V142" s="11"/>
      <c r="W142" s="11"/>
    </row>
    <row r="143" ht="18.75" customHeight="1" spans="1:23">
      <c r="A143" s="6" t="s">
        <v>342</v>
      </c>
      <c r="B143" s="83" t="s">
        <v>422</v>
      </c>
      <c r="C143" s="7" t="s">
        <v>421</v>
      </c>
      <c r="D143" s="6" t="s">
        <v>72</v>
      </c>
      <c r="E143" s="6">
        <v>2130701</v>
      </c>
      <c r="F143" s="6" t="s">
        <v>183</v>
      </c>
      <c r="G143" s="6">
        <v>31005</v>
      </c>
      <c r="H143" s="6" t="s">
        <v>423</v>
      </c>
      <c r="I143" s="11">
        <v>500000</v>
      </c>
      <c r="J143" s="11">
        <v>500000</v>
      </c>
      <c r="K143" s="11">
        <v>500000</v>
      </c>
      <c r="L143" s="11"/>
      <c r="M143" s="11"/>
      <c r="N143" s="11"/>
      <c r="O143" s="11"/>
      <c r="P143" s="16"/>
      <c r="Q143" s="11"/>
      <c r="R143" s="11"/>
      <c r="S143" s="11"/>
      <c r="T143" s="11"/>
      <c r="U143" s="11"/>
      <c r="V143" s="11"/>
      <c r="W143" s="11"/>
    </row>
    <row r="144" ht="18.75" customHeight="1" spans="1:23">
      <c r="A144" s="6"/>
      <c r="B144" s="6"/>
      <c r="C144" s="7" t="s">
        <v>424</v>
      </c>
      <c r="D144" s="6"/>
      <c r="E144" s="6"/>
      <c r="F144" s="6"/>
      <c r="G144" s="6"/>
      <c r="H144" s="6"/>
      <c r="I144" s="11">
        <v>500000</v>
      </c>
      <c r="J144" s="11">
        <v>500000</v>
      </c>
      <c r="K144" s="11">
        <v>500000</v>
      </c>
      <c r="L144" s="11"/>
      <c r="M144" s="11"/>
      <c r="N144" s="11"/>
      <c r="O144" s="11"/>
      <c r="P144" s="16"/>
      <c r="Q144" s="11"/>
      <c r="R144" s="11"/>
      <c r="S144" s="11"/>
      <c r="T144" s="11"/>
      <c r="U144" s="11"/>
      <c r="V144" s="11"/>
      <c r="W144" s="11"/>
    </row>
    <row r="145" ht="18.75" customHeight="1" spans="1:23">
      <c r="A145" s="6" t="s">
        <v>342</v>
      </c>
      <c r="B145" s="83" t="s">
        <v>425</v>
      </c>
      <c r="C145" s="7" t="s">
        <v>424</v>
      </c>
      <c r="D145" s="6" t="s">
        <v>72</v>
      </c>
      <c r="E145" s="6">
        <v>2130799</v>
      </c>
      <c r="F145" s="6" t="s">
        <v>186</v>
      </c>
      <c r="G145" s="6">
        <v>31005</v>
      </c>
      <c r="H145" s="6" t="s">
        <v>423</v>
      </c>
      <c r="I145" s="11">
        <v>500000</v>
      </c>
      <c r="J145" s="11">
        <v>500000</v>
      </c>
      <c r="K145" s="11">
        <v>500000</v>
      </c>
      <c r="L145" s="11"/>
      <c r="M145" s="11"/>
      <c r="N145" s="11"/>
      <c r="O145" s="11"/>
      <c r="P145" s="16"/>
      <c r="Q145" s="11"/>
      <c r="R145" s="11"/>
      <c r="S145" s="11"/>
      <c r="T145" s="11"/>
      <c r="U145" s="11"/>
      <c r="V145" s="11"/>
      <c r="W145" s="11"/>
    </row>
    <row r="146" ht="18.75" customHeight="1" spans="1:23">
      <c r="A146" s="6"/>
      <c r="B146" s="6"/>
      <c r="C146" s="7" t="s">
        <v>426</v>
      </c>
      <c r="D146" s="6"/>
      <c r="E146" s="6"/>
      <c r="F146" s="6"/>
      <c r="G146" s="6"/>
      <c r="H146" s="6"/>
      <c r="I146" s="11">
        <v>10000</v>
      </c>
      <c r="J146" s="11">
        <v>10000</v>
      </c>
      <c r="K146" s="11">
        <v>10000</v>
      </c>
      <c r="L146" s="11"/>
      <c r="M146" s="11"/>
      <c r="N146" s="11"/>
      <c r="O146" s="11"/>
      <c r="P146" s="16"/>
      <c r="Q146" s="11"/>
      <c r="R146" s="11"/>
      <c r="S146" s="11"/>
      <c r="T146" s="11"/>
      <c r="U146" s="11"/>
      <c r="V146" s="11"/>
      <c r="W146" s="11"/>
    </row>
    <row r="147" ht="18.75" customHeight="1" spans="1:23">
      <c r="A147" s="6" t="s">
        <v>342</v>
      </c>
      <c r="B147" s="83" t="s">
        <v>427</v>
      </c>
      <c r="C147" s="7" t="s">
        <v>426</v>
      </c>
      <c r="D147" s="6" t="s">
        <v>72</v>
      </c>
      <c r="E147" s="6">
        <v>2296002</v>
      </c>
      <c r="F147" s="6" t="s">
        <v>428</v>
      </c>
      <c r="G147" s="6">
        <v>30213</v>
      </c>
      <c r="H147" s="6" t="s">
        <v>325</v>
      </c>
      <c r="I147" s="11">
        <v>10000</v>
      </c>
      <c r="J147" s="11">
        <v>10000</v>
      </c>
      <c r="K147" s="11">
        <v>10000</v>
      </c>
      <c r="L147" s="11"/>
      <c r="M147" s="11"/>
      <c r="N147" s="11"/>
      <c r="O147" s="11"/>
      <c r="P147" s="16"/>
      <c r="Q147" s="11"/>
      <c r="R147" s="11"/>
      <c r="S147" s="11"/>
      <c r="T147" s="11"/>
      <c r="U147" s="11"/>
      <c r="V147" s="11"/>
      <c r="W147" s="11"/>
    </row>
    <row r="148" ht="18.75" customHeight="1" spans="1:23">
      <c r="A148" s="6"/>
      <c r="B148" s="6"/>
      <c r="C148" s="7" t="s">
        <v>429</v>
      </c>
      <c r="D148" s="6"/>
      <c r="E148" s="6"/>
      <c r="F148" s="6"/>
      <c r="G148" s="6"/>
      <c r="H148" s="6"/>
      <c r="I148" s="11">
        <v>80000</v>
      </c>
      <c r="J148" s="11"/>
      <c r="K148" s="11"/>
      <c r="L148" s="11">
        <v>80000</v>
      </c>
      <c r="M148" s="11"/>
      <c r="N148" s="11"/>
      <c r="O148" s="11"/>
      <c r="P148" s="16"/>
      <c r="Q148" s="11"/>
      <c r="R148" s="11"/>
      <c r="S148" s="11"/>
      <c r="T148" s="11"/>
      <c r="U148" s="11"/>
      <c r="V148" s="11"/>
      <c r="W148" s="11"/>
    </row>
    <row r="149" ht="18.75" customHeight="1" spans="1:23">
      <c r="A149" s="6" t="s">
        <v>342</v>
      </c>
      <c r="B149" s="83" t="s">
        <v>430</v>
      </c>
      <c r="C149" s="7" t="s">
        <v>429</v>
      </c>
      <c r="D149" s="6" t="s">
        <v>72</v>
      </c>
      <c r="E149" s="6">
        <v>2296002</v>
      </c>
      <c r="F149" s="6" t="s">
        <v>428</v>
      </c>
      <c r="G149" s="6">
        <v>503202</v>
      </c>
      <c r="H149" s="6" t="s">
        <v>423</v>
      </c>
      <c r="I149" s="11">
        <v>80000</v>
      </c>
      <c r="J149" s="11"/>
      <c r="K149" s="11"/>
      <c r="L149" s="11">
        <v>80000</v>
      </c>
      <c r="M149" s="11"/>
      <c r="N149" s="11"/>
      <c r="O149" s="11"/>
      <c r="P149" s="16"/>
      <c r="Q149" s="11"/>
      <c r="R149" s="11"/>
      <c r="S149" s="11"/>
      <c r="T149" s="11"/>
      <c r="U149" s="11"/>
      <c r="V149" s="11"/>
      <c r="W149" s="11"/>
    </row>
    <row r="150" ht="18.75" customHeight="1" spans="1:23">
      <c r="A150" s="8" t="s">
        <v>46</v>
      </c>
      <c r="B150" s="8"/>
      <c r="C150" s="8"/>
      <c r="D150" s="8"/>
      <c r="E150" s="8"/>
      <c r="F150" s="8"/>
      <c r="G150" s="8"/>
      <c r="H150" s="8"/>
      <c r="I150" s="11">
        <f>1185000+11479226.36</f>
        <v>12664226.36</v>
      </c>
      <c r="J150" s="11">
        <f>1185000+8186872.86</f>
        <v>9371872.86</v>
      </c>
      <c r="K150" s="11">
        <f>1185000+8186872.86</f>
        <v>9371872.86</v>
      </c>
      <c r="L150" s="11">
        <v>80000</v>
      </c>
      <c r="M150" s="11"/>
      <c r="N150" s="11"/>
      <c r="O150" s="11"/>
      <c r="P150" s="11"/>
      <c r="Q150" s="11"/>
      <c r="R150" s="11">
        <v>3292353.5</v>
      </c>
      <c r="S150" s="11"/>
      <c r="T150" s="11"/>
      <c r="U150" s="11"/>
      <c r="V150" s="11"/>
      <c r="W150" s="11">
        <v>3292353.5</v>
      </c>
    </row>
  </sheetData>
  <mergeCells count="28">
    <mergeCell ref="A2:W2"/>
    <mergeCell ref="A3:H3"/>
    <mergeCell ref="J4:M4"/>
    <mergeCell ref="N4:P4"/>
    <mergeCell ref="R4:W4"/>
    <mergeCell ref="A150:H15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68"/>
  <sheetViews>
    <sheetView showZeros="0" topLeftCell="A8" workbookViewId="0">
      <selection activeCell="A8" sqref="$A1:$XFD104857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2" t="s">
        <v>431</v>
      </c>
      <c r="B1" s="22"/>
      <c r="C1" s="22"/>
      <c r="D1" s="22"/>
      <c r="E1" s="22"/>
      <c r="F1" s="22"/>
      <c r="G1" s="22"/>
      <c r="H1" s="22"/>
      <c r="I1" s="22"/>
      <c r="J1" s="22"/>
    </row>
    <row r="2" ht="45" customHeight="1" spans="1:10">
      <c r="A2" s="28" t="s">
        <v>432</v>
      </c>
      <c r="B2" s="28"/>
      <c r="C2" s="28"/>
      <c r="D2" s="28"/>
      <c r="E2" s="28"/>
      <c r="F2" s="28"/>
      <c r="G2" s="28"/>
      <c r="H2" s="28"/>
      <c r="I2" s="28"/>
      <c r="J2" s="28"/>
    </row>
    <row r="3" ht="20.25" customHeight="1" spans="1:10">
      <c r="A3" s="19" t="s">
        <v>2</v>
      </c>
      <c r="B3" s="19"/>
      <c r="C3" s="19"/>
      <c r="D3" s="19"/>
      <c r="E3" s="19"/>
      <c r="F3" s="19"/>
      <c r="G3" s="19"/>
      <c r="H3" s="19"/>
      <c r="I3" s="19"/>
      <c r="J3" s="19"/>
    </row>
    <row r="4" ht="20.25" customHeight="1" spans="1:10">
      <c r="A4" s="29" t="s">
        <v>433</v>
      </c>
      <c r="B4" s="29" t="s">
        <v>434</v>
      </c>
      <c r="C4" s="29" t="s">
        <v>435</v>
      </c>
      <c r="D4" s="29" t="s">
        <v>436</v>
      </c>
      <c r="E4" s="29" t="s">
        <v>437</v>
      </c>
      <c r="F4" s="29" t="s">
        <v>438</v>
      </c>
      <c r="G4" s="29" t="s">
        <v>439</v>
      </c>
      <c r="H4" s="29" t="s">
        <v>440</v>
      </c>
      <c r="I4" s="29" t="s">
        <v>441</v>
      </c>
      <c r="J4" s="29" t="s">
        <v>442</v>
      </c>
    </row>
    <row r="5" ht="46.5" customHeight="1" spans="1:10">
      <c r="A5" s="29"/>
      <c r="B5" s="29"/>
      <c r="C5" s="29"/>
      <c r="D5" s="29"/>
      <c r="E5" s="29"/>
      <c r="F5" s="29"/>
      <c r="G5" s="29"/>
      <c r="H5" s="29"/>
      <c r="I5" s="29"/>
      <c r="J5" s="29"/>
    </row>
    <row r="6" ht="20.25" customHeight="1" spans="1:10">
      <c r="A6" s="30">
        <v>1</v>
      </c>
      <c r="B6" s="30">
        <v>2</v>
      </c>
      <c r="C6" s="30">
        <v>3</v>
      </c>
      <c r="D6" s="30">
        <v>4</v>
      </c>
      <c r="E6" s="30">
        <v>5</v>
      </c>
      <c r="F6" s="30">
        <v>6</v>
      </c>
      <c r="G6" s="30">
        <v>7</v>
      </c>
      <c r="H6" s="30">
        <v>8</v>
      </c>
      <c r="I6" s="30">
        <v>9</v>
      </c>
      <c r="J6" s="30">
        <v>10</v>
      </c>
    </row>
    <row r="7" ht="20.25" customHeight="1" spans="1:10">
      <c r="A7" s="16" t="s">
        <v>72</v>
      </c>
      <c r="B7" s="16"/>
      <c r="C7" s="16"/>
      <c r="E7" s="35"/>
      <c r="F7" s="35"/>
      <c r="G7" s="35"/>
      <c r="H7" s="35"/>
      <c r="I7" s="35"/>
      <c r="J7" s="35"/>
    </row>
    <row r="8" ht="20.25" customHeight="1" spans="1:10">
      <c r="A8" s="46" t="s">
        <v>403</v>
      </c>
      <c r="B8" s="16" t="s">
        <v>443</v>
      </c>
      <c r="C8" s="23"/>
      <c r="D8" s="23"/>
      <c r="E8" s="35"/>
      <c r="F8" s="35"/>
      <c r="G8" s="35"/>
      <c r="H8" s="35"/>
      <c r="I8" s="35"/>
      <c r="J8" s="35"/>
    </row>
    <row r="9" ht="20.25" customHeight="1" spans="1:10">
      <c r="A9" s="16"/>
      <c r="B9" s="16"/>
      <c r="C9" s="16" t="s">
        <v>444</v>
      </c>
      <c r="D9" s="47" t="s">
        <v>445</v>
      </c>
      <c r="E9" s="48" t="s">
        <v>446</v>
      </c>
      <c r="F9" s="36" t="s">
        <v>447</v>
      </c>
      <c r="G9" s="23" t="s">
        <v>86</v>
      </c>
      <c r="H9" s="36" t="s">
        <v>448</v>
      </c>
      <c r="I9" s="36" t="s">
        <v>449</v>
      </c>
      <c r="J9" s="48" t="s">
        <v>450</v>
      </c>
    </row>
    <row r="10" ht="20.25" customHeight="1" spans="1:10">
      <c r="A10" s="16"/>
      <c r="B10" s="16"/>
      <c r="C10" s="16" t="s">
        <v>444</v>
      </c>
      <c r="D10" s="47" t="s">
        <v>445</v>
      </c>
      <c r="E10" s="48" t="s">
        <v>451</v>
      </c>
      <c r="F10" s="36" t="s">
        <v>452</v>
      </c>
      <c r="G10" s="23" t="s">
        <v>453</v>
      </c>
      <c r="H10" s="36" t="s">
        <v>454</v>
      </c>
      <c r="I10" s="36" t="s">
        <v>449</v>
      </c>
      <c r="J10" s="48" t="s">
        <v>455</v>
      </c>
    </row>
    <row r="11" ht="20.25" customHeight="1" spans="1:10">
      <c r="A11" s="16"/>
      <c r="B11" s="16"/>
      <c r="C11" s="16" t="s">
        <v>444</v>
      </c>
      <c r="D11" s="47" t="s">
        <v>456</v>
      </c>
      <c r="E11" s="48" t="s">
        <v>457</v>
      </c>
      <c r="F11" s="36" t="s">
        <v>452</v>
      </c>
      <c r="G11" s="23" t="s">
        <v>458</v>
      </c>
      <c r="H11" s="36" t="s">
        <v>459</v>
      </c>
      <c r="I11" s="36" t="s">
        <v>449</v>
      </c>
      <c r="J11" s="48" t="s">
        <v>460</v>
      </c>
    </row>
    <row r="12" ht="20.25" customHeight="1" spans="1:10">
      <c r="A12" s="16"/>
      <c r="B12" s="16"/>
      <c r="C12" s="16" t="s">
        <v>444</v>
      </c>
      <c r="D12" s="47" t="s">
        <v>456</v>
      </c>
      <c r="E12" s="48" t="s">
        <v>461</v>
      </c>
      <c r="F12" s="36" t="s">
        <v>452</v>
      </c>
      <c r="G12" s="23" t="s">
        <v>458</v>
      </c>
      <c r="H12" s="36" t="s">
        <v>459</v>
      </c>
      <c r="I12" s="36" t="s">
        <v>449</v>
      </c>
      <c r="J12" s="48" t="s">
        <v>462</v>
      </c>
    </row>
    <row r="13" ht="20.25" customHeight="1" spans="1:10">
      <c r="A13" s="16"/>
      <c r="B13" s="16"/>
      <c r="C13" s="16" t="s">
        <v>444</v>
      </c>
      <c r="D13" s="47" t="s">
        <v>463</v>
      </c>
      <c r="E13" s="48" t="s">
        <v>464</v>
      </c>
      <c r="F13" s="36" t="s">
        <v>447</v>
      </c>
      <c r="G13" s="23" t="s">
        <v>465</v>
      </c>
      <c r="H13" s="36" t="s">
        <v>466</v>
      </c>
      <c r="I13" s="36" t="s">
        <v>449</v>
      </c>
      <c r="J13" s="48" t="s">
        <v>467</v>
      </c>
    </row>
    <row r="14" ht="20.25" customHeight="1" spans="1:10">
      <c r="A14" s="16"/>
      <c r="B14" s="16"/>
      <c r="C14" s="16" t="s">
        <v>468</v>
      </c>
      <c r="D14" s="47" t="s">
        <v>469</v>
      </c>
      <c r="E14" s="48" t="s">
        <v>470</v>
      </c>
      <c r="F14" s="36" t="s">
        <v>447</v>
      </c>
      <c r="G14" s="23" t="s">
        <v>471</v>
      </c>
      <c r="H14" s="36"/>
      <c r="I14" s="36" t="s">
        <v>472</v>
      </c>
      <c r="J14" s="48" t="s">
        <v>473</v>
      </c>
    </row>
    <row r="15" ht="20.25" customHeight="1" spans="1:10">
      <c r="A15" s="16"/>
      <c r="B15" s="16"/>
      <c r="C15" s="16" t="s">
        <v>474</v>
      </c>
      <c r="D15" s="47" t="s">
        <v>475</v>
      </c>
      <c r="E15" s="48" t="s">
        <v>476</v>
      </c>
      <c r="F15" s="36" t="s">
        <v>452</v>
      </c>
      <c r="G15" s="23" t="s">
        <v>477</v>
      </c>
      <c r="H15" s="36" t="s">
        <v>459</v>
      </c>
      <c r="I15" s="36" t="s">
        <v>449</v>
      </c>
      <c r="J15" s="48" t="s">
        <v>478</v>
      </c>
    </row>
    <row r="16" ht="20.25" customHeight="1" spans="1:10">
      <c r="A16" s="46" t="s">
        <v>399</v>
      </c>
      <c r="B16" s="16" t="s">
        <v>479</v>
      </c>
      <c r="C16" s="16"/>
      <c r="D16" s="16"/>
      <c r="E16" s="16"/>
      <c r="F16" s="16"/>
      <c r="G16" s="16"/>
      <c r="H16" s="16"/>
      <c r="I16" s="16"/>
      <c r="J16" s="16"/>
    </row>
    <row r="17" ht="20.25" customHeight="1" spans="1:10">
      <c r="A17" s="16"/>
      <c r="B17" s="16"/>
      <c r="C17" s="16" t="s">
        <v>444</v>
      </c>
      <c r="D17" s="47" t="s">
        <v>445</v>
      </c>
      <c r="E17" s="48" t="s">
        <v>480</v>
      </c>
      <c r="F17" s="36" t="s">
        <v>447</v>
      </c>
      <c r="G17" s="23" t="s">
        <v>481</v>
      </c>
      <c r="H17" s="36" t="s">
        <v>482</v>
      </c>
      <c r="I17" s="36" t="s">
        <v>449</v>
      </c>
      <c r="J17" s="48" t="s">
        <v>483</v>
      </c>
    </row>
    <row r="18" ht="20.25" customHeight="1" spans="1:10">
      <c r="A18" s="16"/>
      <c r="B18" s="16"/>
      <c r="C18" s="16" t="s">
        <v>444</v>
      </c>
      <c r="D18" s="47" t="s">
        <v>456</v>
      </c>
      <c r="E18" s="48" t="s">
        <v>484</v>
      </c>
      <c r="F18" s="36" t="s">
        <v>452</v>
      </c>
      <c r="G18" s="23" t="s">
        <v>458</v>
      </c>
      <c r="H18" s="36" t="s">
        <v>459</v>
      </c>
      <c r="I18" s="36" t="s">
        <v>449</v>
      </c>
      <c r="J18" s="48" t="s">
        <v>485</v>
      </c>
    </row>
    <row r="19" ht="20.25" customHeight="1" spans="1:10">
      <c r="A19" s="16"/>
      <c r="B19" s="16"/>
      <c r="C19" s="16" t="s">
        <v>444</v>
      </c>
      <c r="D19" s="47" t="s">
        <v>456</v>
      </c>
      <c r="E19" s="48" t="s">
        <v>486</v>
      </c>
      <c r="F19" s="36" t="s">
        <v>452</v>
      </c>
      <c r="G19" s="23" t="s">
        <v>477</v>
      </c>
      <c r="H19" s="36" t="s">
        <v>459</v>
      </c>
      <c r="I19" s="36" t="s">
        <v>449</v>
      </c>
      <c r="J19" s="48" t="s">
        <v>483</v>
      </c>
    </row>
    <row r="20" ht="20.25" customHeight="1" spans="1:10">
      <c r="A20" s="16"/>
      <c r="B20" s="16"/>
      <c r="C20" s="16" t="s">
        <v>444</v>
      </c>
      <c r="D20" s="47" t="s">
        <v>463</v>
      </c>
      <c r="E20" s="48" t="s">
        <v>487</v>
      </c>
      <c r="F20" s="36" t="s">
        <v>452</v>
      </c>
      <c r="G20" s="23" t="s">
        <v>458</v>
      </c>
      <c r="H20" s="36" t="s">
        <v>459</v>
      </c>
      <c r="I20" s="36" t="s">
        <v>449</v>
      </c>
      <c r="J20" s="48" t="s">
        <v>485</v>
      </c>
    </row>
    <row r="21" ht="20.25" customHeight="1" spans="1:10">
      <c r="A21" s="16"/>
      <c r="B21" s="16"/>
      <c r="C21" s="16" t="s">
        <v>468</v>
      </c>
      <c r="D21" s="47" t="s">
        <v>469</v>
      </c>
      <c r="E21" s="48" t="s">
        <v>488</v>
      </c>
      <c r="F21" s="36" t="s">
        <v>447</v>
      </c>
      <c r="G21" s="23" t="s">
        <v>489</v>
      </c>
      <c r="H21" s="36"/>
      <c r="I21" s="36" t="s">
        <v>472</v>
      </c>
      <c r="J21" s="48" t="s">
        <v>490</v>
      </c>
    </row>
    <row r="22" ht="20.25" customHeight="1" spans="1:10">
      <c r="A22" s="16"/>
      <c r="B22" s="16"/>
      <c r="C22" s="16" t="s">
        <v>474</v>
      </c>
      <c r="D22" s="47" t="s">
        <v>475</v>
      </c>
      <c r="E22" s="48" t="s">
        <v>491</v>
      </c>
      <c r="F22" s="36" t="s">
        <v>452</v>
      </c>
      <c r="G22" s="23" t="s">
        <v>477</v>
      </c>
      <c r="H22" s="36" t="s">
        <v>459</v>
      </c>
      <c r="I22" s="36" t="s">
        <v>449</v>
      </c>
      <c r="J22" s="48" t="s">
        <v>485</v>
      </c>
    </row>
    <row r="23" ht="20.25" customHeight="1" spans="1:10">
      <c r="A23" s="16"/>
      <c r="B23" s="16"/>
      <c r="C23" s="16" t="s">
        <v>492</v>
      </c>
      <c r="D23" s="47" t="s">
        <v>493</v>
      </c>
      <c r="E23" s="48" t="s">
        <v>494</v>
      </c>
      <c r="F23" s="36" t="s">
        <v>495</v>
      </c>
      <c r="G23" s="23" t="s">
        <v>496</v>
      </c>
      <c r="H23" s="36" t="s">
        <v>497</v>
      </c>
      <c r="I23" s="36" t="s">
        <v>449</v>
      </c>
      <c r="J23" s="48" t="s">
        <v>498</v>
      </c>
    </row>
    <row r="24" ht="20.25" customHeight="1" spans="1:10">
      <c r="A24" s="46" t="s">
        <v>411</v>
      </c>
      <c r="B24" s="16" t="s">
        <v>499</v>
      </c>
      <c r="C24" s="16"/>
      <c r="D24" s="16"/>
      <c r="E24" s="16"/>
      <c r="F24" s="16"/>
      <c r="G24" s="16"/>
      <c r="H24" s="16"/>
      <c r="I24" s="16"/>
      <c r="J24" s="16"/>
    </row>
    <row r="25" ht="20.25" customHeight="1" spans="1:10">
      <c r="A25" s="16"/>
      <c r="B25" s="16"/>
      <c r="C25" s="16" t="s">
        <v>444</v>
      </c>
      <c r="D25" s="47" t="s">
        <v>445</v>
      </c>
      <c r="E25" s="48" t="s">
        <v>500</v>
      </c>
      <c r="F25" s="36" t="s">
        <v>447</v>
      </c>
      <c r="G25" s="23" t="s">
        <v>501</v>
      </c>
      <c r="H25" s="36" t="s">
        <v>502</v>
      </c>
      <c r="I25" s="36" t="s">
        <v>449</v>
      </c>
      <c r="J25" s="48" t="s">
        <v>503</v>
      </c>
    </row>
    <row r="26" ht="20.25" customHeight="1" spans="1:10">
      <c r="A26" s="16"/>
      <c r="B26" s="16"/>
      <c r="C26" s="16" t="s">
        <v>444</v>
      </c>
      <c r="D26" s="47" t="s">
        <v>445</v>
      </c>
      <c r="E26" s="48" t="s">
        <v>504</v>
      </c>
      <c r="F26" s="36" t="s">
        <v>447</v>
      </c>
      <c r="G26" s="23" t="s">
        <v>61</v>
      </c>
      <c r="H26" s="36" t="s">
        <v>454</v>
      </c>
      <c r="I26" s="36" t="s">
        <v>449</v>
      </c>
      <c r="J26" s="48" t="s">
        <v>503</v>
      </c>
    </row>
    <row r="27" ht="20.25" customHeight="1" spans="1:10">
      <c r="A27" s="16"/>
      <c r="B27" s="16"/>
      <c r="C27" s="16" t="s">
        <v>444</v>
      </c>
      <c r="D27" s="47" t="s">
        <v>445</v>
      </c>
      <c r="E27" s="48" t="s">
        <v>505</v>
      </c>
      <c r="F27" s="36" t="s">
        <v>452</v>
      </c>
      <c r="G27" s="23" t="s">
        <v>63</v>
      </c>
      <c r="H27" s="36" t="s">
        <v>506</v>
      </c>
      <c r="I27" s="36" t="s">
        <v>449</v>
      </c>
      <c r="J27" s="48" t="s">
        <v>507</v>
      </c>
    </row>
    <row r="28" ht="20.25" customHeight="1" spans="1:10">
      <c r="A28" s="16"/>
      <c r="B28" s="16"/>
      <c r="C28" s="16" t="s">
        <v>444</v>
      </c>
      <c r="D28" s="47" t="s">
        <v>456</v>
      </c>
      <c r="E28" s="48" t="s">
        <v>508</v>
      </c>
      <c r="F28" s="36" t="s">
        <v>447</v>
      </c>
      <c r="G28" s="23" t="s">
        <v>509</v>
      </c>
      <c r="H28" s="36" t="s">
        <v>459</v>
      </c>
      <c r="I28" s="36" t="s">
        <v>449</v>
      </c>
      <c r="J28" s="48" t="s">
        <v>510</v>
      </c>
    </row>
    <row r="29" ht="20.25" customHeight="1" spans="1:10">
      <c r="A29" s="16"/>
      <c r="B29" s="16"/>
      <c r="C29" s="16" t="s">
        <v>444</v>
      </c>
      <c r="D29" s="47" t="s">
        <v>463</v>
      </c>
      <c r="E29" s="48" t="s">
        <v>511</v>
      </c>
      <c r="F29" s="36" t="s">
        <v>447</v>
      </c>
      <c r="G29" s="23" t="s">
        <v>465</v>
      </c>
      <c r="H29" s="36" t="s">
        <v>466</v>
      </c>
      <c r="I29" s="36" t="s">
        <v>449</v>
      </c>
      <c r="J29" s="48" t="s">
        <v>512</v>
      </c>
    </row>
    <row r="30" ht="20.25" customHeight="1" spans="1:10">
      <c r="A30" s="16"/>
      <c r="B30" s="16"/>
      <c r="C30" s="16" t="s">
        <v>468</v>
      </c>
      <c r="D30" s="47" t="s">
        <v>469</v>
      </c>
      <c r="E30" s="48" t="s">
        <v>513</v>
      </c>
      <c r="F30" s="36" t="s">
        <v>447</v>
      </c>
      <c r="G30" s="23" t="s">
        <v>489</v>
      </c>
      <c r="H30" s="36"/>
      <c r="I30" s="36" t="s">
        <v>472</v>
      </c>
      <c r="J30" s="48" t="s">
        <v>514</v>
      </c>
    </row>
    <row r="31" ht="20.25" customHeight="1" spans="1:10">
      <c r="A31" s="16"/>
      <c r="B31" s="16"/>
      <c r="C31" s="16" t="s">
        <v>474</v>
      </c>
      <c r="D31" s="47" t="s">
        <v>475</v>
      </c>
      <c r="E31" s="48" t="s">
        <v>515</v>
      </c>
      <c r="F31" s="36" t="s">
        <v>452</v>
      </c>
      <c r="G31" s="23" t="s">
        <v>477</v>
      </c>
      <c r="H31" s="36" t="s">
        <v>459</v>
      </c>
      <c r="I31" s="36" t="s">
        <v>449</v>
      </c>
      <c r="J31" s="48" t="s">
        <v>516</v>
      </c>
    </row>
    <row r="32" ht="20.25" customHeight="1" spans="1:10">
      <c r="A32" s="46" t="s">
        <v>357</v>
      </c>
      <c r="B32" s="16" t="s">
        <v>517</v>
      </c>
      <c r="C32" s="16"/>
      <c r="D32" s="16"/>
      <c r="E32" s="16"/>
      <c r="F32" s="16"/>
      <c r="G32" s="16"/>
      <c r="H32" s="16"/>
      <c r="I32" s="16"/>
      <c r="J32" s="16"/>
    </row>
    <row r="33" ht="20.25" customHeight="1" spans="1:10">
      <c r="A33" s="16"/>
      <c r="B33" s="16"/>
      <c r="C33" s="16" t="s">
        <v>444</v>
      </c>
      <c r="D33" s="47" t="s">
        <v>445</v>
      </c>
      <c r="E33" s="48" t="s">
        <v>518</v>
      </c>
      <c r="F33" s="36" t="s">
        <v>452</v>
      </c>
      <c r="G33" s="23" t="s">
        <v>61</v>
      </c>
      <c r="H33" s="36" t="s">
        <v>506</v>
      </c>
      <c r="I33" s="36" t="s">
        <v>449</v>
      </c>
      <c r="J33" s="48" t="s">
        <v>519</v>
      </c>
    </row>
    <row r="34" ht="20.25" customHeight="1" spans="1:10">
      <c r="A34" s="16"/>
      <c r="B34" s="16"/>
      <c r="C34" s="16" t="s">
        <v>444</v>
      </c>
      <c r="D34" s="47" t="s">
        <v>445</v>
      </c>
      <c r="E34" s="48" t="s">
        <v>520</v>
      </c>
      <c r="F34" s="36" t="s">
        <v>447</v>
      </c>
      <c r="G34" s="23" t="s">
        <v>86</v>
      </c>
      <c r="H34" s="36" t="s">
        <v>448</v>
      </c>
      <c r="I34" s="36" t="s">
        <v>449</v>
      </c>
      <c r="J34" s="48" t="s">
        <v>521</v>
      </c>
    </row>
    <row r="35" ht="20.25" customHeight="1" spans="1:10">
      <c r="A35" s="16"/>
      <c r="B35" s="16"/>
      <c r="C35" s="16" t="s">
        <v>444</v>
      </c>
      <c r="D35" s="47" t="s">
        <v>445</v>
      </c>
      <c r="E35" s="48" t="s">
        <v>522</v>
      </c>
      <c r="F35" s="36" t="s">
        <v>447</v>
      </c>
      <c r="G35" s="23" t="s">
        <v>523</v>
      </c>
      <c r="H35" s="36" t="s">
        <v>524</v>
      </c>
      <c r="I35" s="36" t="s">
        <v>449</v>
      </c>
      <c r="J35" s="48" t="s">
        <v>525</v>
      </c>
    </row>
    <row r="36" ht="20.25" customHeight="1" spans="1:10">
      <c r="A36" s="16"/>
      <c r="B36" s="16"/>
      <c r="C36" s="16" t="s">
        <v>444</v>
      </c>
      <c r="D36" s="47" t="s">
        <v>456</v>
      </c>
      <c r="E36" s="48" t="s">
        <v>526</v>
      </c>
      <c r="F36" s="36" t="s">
        <v>452</v>
      </c>
      <c r="G36" s="23" t="s">
        <v>527</v>
      </c>
      <c r="H36" s="36" t="s">
        <v>459</v>
      </c>
      <c r="I36" s="36" t="s">
        <v>449</v>
      </c>
      <c r="J36" s="48" t="s">
        <v>528</v>
      </c>
    </row>
    <row r="37" ht="20.25" customHeight="1" spans="1:10">
      <c r="A37" s="16"/>
      <c r="B37" s="16"/>
      <c r="C37" s="16" t="s">
        <v>444</v>
      </c>
      <c r="D37" s="47" t="s">
        <v>463</v>
      </c>
      <c r="E37" s="48" t="s">
        <v>529</v>
      </c>
      <c r="F37" s="36" t="s">
        <v>447</v>
      </c>
      <c r="G37" s="23" t="s">
        <v>465</v>
      </c>
      <c r="H37" s="36" t="s">
        <v>466</v>
      </c>
      <c r="I37" s="36" t="s">
        <v>449</v>
      </c>
      <c r="J37" s="48" t="s">
        <v>530</v>
      </c>
    </row>
    <row r="38" ht="20.25" customHeight="1" spans="1:10">
      <c r="A38" s="16"/>
      <c r="B38" s="16"/>
      <c r="C38" s="16" t="s">
        <v>468</v>
      </c>
      <c r="D38" s="47" t="s">
        <v>469</v>
      </c>
      <c r="E38" s="48" t="s">
        <v>531</v>
      </c>
      <c r="F38" s="36" t="s">
        <v>447</v>
      </c>
      <c r="G38" s="23" t="s">
        <v>489</v>
      </c>
      <c r="H38" s="36"/>
      <c r="I38" s="36" t="s">
        <v>472</v>
      </c>
      <c r="J38" s="48" t="s">
        <v>532</v>
      </c>
    </row>
    <row r="39" ht="20.25" customHeight="1" spans="1:10">
      <c r="A39" s="16"/>
      <c r="B39" s="16"/>
      <c r="C39" s="16" t="s">
        <v>474</v>
      </c>
      <c r="D39" s="47" t="s">
        <v>475</v>
      </c>
      <c r="E39" s="48" t="s">
        <v>515</v>
      </c>
      <c r="F39" s="36" t="s">
        <v>452</v>
      </c>
      <c r="G39" s="23" t="s">
        <v>477</v>
      </c>
      <c r="H39" s="36" t="s">
        <v>459</v>
      </c>
      <c r="I39" s="36" t="s">
        <v>449</v>
      </c>
      <c r="J39" s="48" t="s">
        <v>516</v>
      </c>
    </row>
    <row r="40" ht="20.25" customHeight="1" spans="1:10">
      <c r="A40" s="46" t="s">
        <v>351</v>
      </c>
      <c r="B40" s="16" t="s">
        <v>533</v>
      </c>
      <c r="C40" s="16"/>
      <c r="D40" s="16"/>
      <c r="E40" s="16"/>
      <c r="F40" s="16"/>
      <c r="G40" s="16"/>
      <c r="H40" s="16"/>
      <c r="I40" s="16"/>
      <c r="J40" s="16"/>
    </row>
    <row r="41" ht="20.25" customHeight="1" spans="1:10">
      <c r="A41" s="16"/>
      <c r="B41" s="16"/>
      <c r="C41" s="16" t="s">
        <v>444</v>
      </c>
      <c r="D41" s="47" t="s">
        <v>445</v>
      </c>
      <c r="E41" s="48" t="s">
        <v>534</v>
      </c>
      <c r="F41" s="36" t="s">
        <v>447</v>
      </c>
      <c r="G41" s="23" t="s">
        <v>86</v>
      </c>
      <c r="H41" s="36" t="s">
        <v>448</v>
      </c>
      <c r="I41" s="36" t="s">
        <v>449</v>
      </c>
      <c r="J41" s="48" t="s">
        <v>535</v>
      </c>
    </row>
    <row r="42" ht="20.25" customHeight="1" spans="1:10">
      <c r="A42" s="16"/>
      <c r="B42" s="16"/>
      <c r="C42" s="16" t="s">
        <v>444</v>
      </c>
      <c r="D42" s="47" t="s">
        <v>445</v>
      </c>
      <c r="E42" s="48" t="s">
        <v>536</v>
      </c>
      <c r="F42" s="36" t="s">
        <v>447</v>
      </c>
      <c r="G42" s="23" t="s">
        <v>537</v>
      </c>
      <c r="H42" s="36" t="s">
        <v>448</v>
      </c>
      <c r="I42" s="36" t="s">
        <v>449</v>
      </c>
      <c r="J42" s="48" t="s">
        <v>538</v>
      </c>
    </row>
    <row r="43" ht="20.25" customHeight="1" spans="1:10">
      <c r="A43" s="16"/>
      <c r="B43" s="16"/>
      <c r="C43" s="16" t="s">
        <v>444</v>
      </c>
      <c r="D43" s="47" t="s">
        <v>456</v>
      </c>
      <c r="E43" s="48" t="s">
        <v>539</v>
      </c>
      <c r="F43" s="36" t="s">
        <v>447</v>
      </c>
      <c r="G43" s="23" t="s">
        <v>509</v>
      </c>
      <c r="H43" s="36" t="s">
        <v>459</v>
      </c>
      <c r="I43" s="36" t="s">
        <v>449</v>
      </c>
      <c r="J43" s="48" t="s">
        <v>540</v>
      </c>
    </row>
    <row r="44" ht="20.25" customHeight="1" spans="1:10">
      <c r="A44" s="16"/>
      <c r="B44" s="16"/>
      <c r="C44" s="16" t="s">
        <v>444</v>
      </c>
      <c r="D44" s="47" t="s">
        <v>463</v>
      </c>
      <c r="E44" s="48" t="s">
        <v>529</v>
      </c>
      <c r="F44" s="36" t="s">
        <v>447</v>
      </c>
      <c r="G44" s="23" t="s">
        <v>465</v>
      </c>
      <c r="H44" s="36" t="s">
        <v>466</v>
      </c>
      <c r="I44" s="36" t="s">
        <v>449</v>
      </c>
      <c r="J44" s="48" t="s">
        <v>541</v>
      </c>
    </row>
    <row r="45" ht="20.25" customHeight="1" spans="1:10">
      <c r="A45" s="16"/>
      <c r="B45" s="16"/>
      <c r="C45" s="16" t="s">
        <v>468</v>
      </c>
      <c r="D45" s="47" t="s">
        <v>469</v>
      </c>
      <c r="E45" s="48" t="s">
        <v>542</v>
      </c>
      <c r="F45" s="36" t="s">
        <v>447</v>
      </c>
      <c r="G45" s="23" t="s">
        <v>543</v>
      </c>
      <c r="H45" s="36"/>
      <c r="I45" s="36" t="s">
        <v>472</v>
      </c>
      <c r="J45" s="48" t="s">
        <v>544</v>
      </c>
    </row>
    <row r="46" ht="20.25" customHeight="1" spans="1:10">
      <c r="A46" s="16"/>
      <c r="B46" s="16"/>
      <c r="C46" s="16" t="s">
        <v>468</v>
      </c>
      <c r="D46" s="47" t="s">
        <v>469</v>
      </c>
      <c r="E46" s="48" t="s">
        <v>545</v>
      </c>
      <c r="F46" s="36" t="s">
        <v>447</v>
      </c>
      <c r="G46" s="23" t="s">
        <v>543</v>
      </c>
      <c r="H46" s="36"/>
      <c r="I46" s="36" t="s">
        <v>472</v>
      </c>
      <c r="J46" s="48" t="s">
        <v>546</v>
      </c>
    </row>
    <row r="47" ht="20.25" customHeight="1" spans="1:10">
      <c r="A47" s="16"/>
      <c r="B47" s="16"/>
      <c r="C47" s="16" t="s">
        <v>474</v>
      </c>
      <c r="D47" s="47" t="s">
        <v>475</v>
      </c>
      <c r="E47" s="48" t="s">
        <v>476</v>
      </c>
      <c r="F47" s="36" t="s">
        <v>452</v>
      </c>
      <c r="G47" s="23" t="s">
        <v>477</v>
      </c>
      <c r="H47" s="36" t="s">
        <v>459</v>
      </c>
      <c r="I47" s="36" t="s">
        <v>449</v>
      </c>
      <c r="J47" s="48" t="s">
        <v>547</v>
      </c>
    </row>
    <row r="48" ht="20.25" customHeight="1" spans="1:10">
      <c r="A48" s="46" t="s">
        <v>405</v>
      </c>
      <c r="B48" s="16" t="s">
        <v>548</v>
      </c>
      <c r="C48" s="16"/>
      <c r="D48" s="16"/>
      <c r="E48" s="16"/>
      <c r="F48" s="16"/>
      <c r="G48" s="16"/>
      <c r="H48" s="16"/>
      <c r="I48" s="16"/>
      <c r="J48" s="16"/>
    </row>
    <row r="49" ht="20.25" customHeight="1" spans="1:10">
      <c r="A49" s="16"/>
      <c r="B49" s="16"/>
      <c r="C49" s="16" t="s">
        <v>444</v>
      </c>
      <c r="D49" s="47" t="s">
        <v>445</v>
      </c>
      <c r="E49" s="48" t="s">
        <v>549</v>
      </c>
      <c r="F49" s="36" t="s">
        <v>447</v>
      </c>
      <c r="G49" s="23" t="s">
        <v>61</v>
      </c>
      <c r="H49" s="36" t="s">
        <v>454</v>
      </c>
      <c r="I49" s="36" t="s">
        <v>449</v>
      </c>
      <c r="J49" s="48" t="s">
        <v>550</v>
      </c>
    </row>
    <row r="50" ht="20.25" customHeight="1" spans="1:10">
      <c r="A50" s="16"/>
      <c r="B50" s="16"/>
      <c r="C50" s="16" t="s">
        <v>444</v>
      </c>
      <c r="D50" s="47" t="s">
        <v>445</v>
      </c>
      <c r="E50" s="48" t="s">
        <v>551</v>
      </c>
      <c r="F50" s="36" t="s">
        <v>447</v>
      </c>
      <c r="G50" s="23" t="s">
        <v>65</v>
      </c>
      <c r="H50" s="36" t="s">
        <v>506</v>
      </c>
      <c r="I50" s="36" t="s">
        <v>449</v>
      </c>
      <c r="J50" s="48" t="s">
        <v>552</v>
      </c>
    </row>
    <row r="51" ht="20.25" customHeight="1" spans="1:10">
      <c r="A51" s="16"/>
      <c r="B51" s="16"/>
      <c r="C51" s="16" t="s">
        <v>444</v>
      </c>
      <c r="D51" s="47" t="s">
        <v>445</v>
      </c>
      <c r="E51" s="48" t="s">
        <v>553</v>
      </c>
      <c r="F51" s="36" t="s">
        <v>447</v>
      </c>
      <c r="G51" s="23" t="s">
        <v>63</v>
      </c>
      <c r="H51" s="36" t="s">
        <v>454</v>
      </c>
      <c r="I51" s="36" t="s">
        <v>449</v>
      </c>
      <c r="J51" s="48" t="s">
        <v>550</v>
      </c>
    </row>
    <row r="52" ht="20.25" customHeight="1" spans="1:10">
      <c r="A52" s="16"/>
      <c r="B52" s="16"/>
      <c r="C52" s="16" t="s">
        <v>444</v>
      </c>
      <c r="D52" s="47" t="s">
        <v>456</v>
      </c>
      <c r="E52" s="48" t="s">
        <v>554</v>
      </c>
      <c r="F52" s="36" t="s">
        <v>447</v>
      </c>
      <c r="G52" s="23" t="s">
        <v>509</v>
      </c>
      <c r="H52" s="36" t="s">
        <v>459</v>
      </c>
      <c r="I52" s="36" t="s">
        <v>449</v>
      </c>
      <c r="J52" s="48" t="s">
        <v>555</v>
      </c>
    </row>
    <row r="53" ht="20.25" customHeight="1" spans="1:10">
      <c r="A53" s="16"/>
      <c r="B53" s="16"/>
      <c r="C53" s="16" t="s">
        <v>444</v>
      </c>
      <c r="D53" s="47" t="s">
        <v>463</v>
      </c>
      <c r="E53" s="48" t="s">
        <v>556</v>
      </c>
      <c r="F53" s="36" t="s">
        <v>447</v>
      </c>
      <c r="G53" s="23" t="s">
        <v>465</v>
      </c>
      <c r="H53" s="36" t="s">
        <v>466</v>
      </c>
      <c r="I53" s="36" t="s">
        <v>449</v>
      </c>
      <c r="J53" s="48" t="s">
        <v>557</v>
      </c>
    </row>
    <row r="54" ht="20.25" customHeight="1" spans="1:10">
      <c r="A54" s="16"/>
      <c r="B54" s="16"/>
      <c r="C54" s="16" t="s">
        <v>468</v>
      </c>
      <c r="D54" s="47" t="s">
        <v>469</v>
      </c>
      <c r="E54" s="48" t="s">
        <v>558</v>
      </c>
      <c r="F54" s="36" t="s">
        <v>447</v>
      </c>
      <c r="G54" s="23" t="s">
        <v>489</v>
      </c>
      <c r="H54" s="36"/>
      <c r="I54" s="36" t="s">
        <v>472</v>
      </c>
      <c r="J54" s="48" t="s">
        <v>559</v>
      </c>
    </row>
    <row r="55" ht="20.25" customHeight="1" spans="1:10">
      <c r="A55" s="16"/>
      <c r="B55" s="16"/>
      <c r="C55" s="16" t="s">
        <v>474</v>
      </c>
      <c r="D55" s="47" t="s">
        <v>475</v>
      </c>
      <c r="E55" s="48" t="s">
        <v>476</v>
      </c>
      <c r="F55" s="36" t="s">
        <v>452</v>
      </c>
      <c r="G55" s="23" t="s">
        <v>477</v>
      </c>
      <c r="H55" s="36" t="s">
        <v>459</v>
      </c>
      <c r="I55" s="36" t="s">
        <v>449</v>
      </c>
      <c r="J55" s="48" t="s">
        <v>560</v>
      </c>
    </row>
    <row r="56" ht="20.25" customHeight="1" spans="1:10">
      <c r="A56" s="46" t="s">
        <v>346</v>
      </c>
      <c r="B56" s="16" t="s">
        <v>561</v>
      </c>
      <c r="C56" s="16"/>
      <c r="D56" s="16"/>
      <c r="E56" s="16"/>
      <c r="F56" s="16"/>
      <c r="G56" s="16"/>
      <c r="H56" s="16"/>
      <c r="I56" s="16"/>
      <c r="J56" s="16"/>
    </row>
    <row r="57" ht="20.25" customHeight="1" spans="1:10">
      <c r="A57" s="16"/>
      <c r="B57" s="16"/>
      <c r="C57" s="16" t="s">
        <v>444</v>
      </c>
      <c r="D57" s="47" t="s">
        <v>445</v>
      </c>
      <c r="E57" s="48" t="s">
        <v>562</v>
      </c>
      <c r="F57" s="36" t="s">
        <v>447</v>
      </c>
      <c r="G57" s="23" t="s">
        <v>563</v>
      </c>
      <c r="H57" s="36" t="s">
        <v>454</v>
      </c>
      <c r="I57" s="36" t="s">
        <v>449</v>
      </c>
      <c r="J57" s="48" t="s">
        <v>564</v>
      </c>
    </row>
    <row r="58" ht="20.25" customHeight="1" spans="1:10">
      <c r="A58" s="16"/>
      <c r="B58" s="16"/>
      <c r="C58" s="16" t="s">
        <v>444</v>
      </c>
      <c r="D58" s="47" t="s">
        <v>445</v>
      </c>
      <c r="E58" s="48" t="s">
        <v>565</v>
      </c>
      <c r="F58" s="36" t="s">
        <v>447</v>
      </c>
      <c r="G58" s="23" t="s">
        <v>566</v>
      </c>
      <c r="H58" s="36" t="s">
        <v>454</v>
      </c>
      <c r="I58" s="36" t="s">
        <v>449</v>
      </c>
      <c r="J58" s="48" t="s">
        <v>567</v>
      </c>
    </row>
    <row r="59" ht="20.25" customHeight="1" spans="1:10">
      <c r="A59" s="16"/>
      <c r="B59" s="16"/>
      <c r="C59" s="16" t="s">
        <v>444</v>
      </c>
      <c r="D59" s="47" t="s">
        <v>445</v>
      </c>
      <c r="E59" s="48" t="s">
        <v>568</v>
      </c>
      <c r="F59" s="36" t="s">
        <v>447</v>
      </c>
      <c r="G59" s="23" t="s">
        <v>537</v>
      </c>
      <c r="H59" s="36" t="s">
        <v>454</v>
      </c>
      <c r="I59" s="36" t="s">
        <v>449</v>
      </c>
      <c r="J59" s="48" t="s">
        <v>569</v>
      </c>
    </row>
    <row r="60" ht="20.25" customHeight="1" spans="1:10">
      <c r="A60" s="16"/>
      <c r="B60" s="16"/>
      <c r="C60" s="16" t="s">
        <v>444</v>
      </c>
      <c r="D60" s="47" t="s">
        <v>456</v>
      </c>
      <c r="E60" s="48" t="s">
        <v>570</v>
      </c>
      <c r="F60" s="36" t="s">
        <v>447</v>
      </c>
      <c r="G60" s="23" t="s">
        <v>509</v>
      </c>
      <c r="H60" s="36" t="s">
        <v>459</v>
      </c>
      <c r="I60" s="36" t="s">
        <v>449</v>
      </c>
      <c r="J60" s="48" t="s">
        <v>571</v>
      </c>
    </row>
    <row r="61" ht="20.25" customHeight="1" spans="1:10">
      <c r="A61" s="16"/>
      <c r="B61" s="16"/>
      <c r="C61" s="16" t="s">
        <v>444</v>
      </c>
      <c r="D61" s="47" t="s">
        <v>463</v>
      </c>
      <c r="E61" s="48" t="s">
        <v>572</v>
      </c>
      <c r="F61" s="36" t="s">
        <v>447</v>
      </c>
      <c r="G61" s="23" t="s">
        <v>465</v>
      </c>
      <c r="H61" s="36" t="s">
        <v>466</v>
      </c>
      <c r="I61" s="36" t="s">
        <v>449</v>
      </c>
      <c r="J61" s="48" t="s">
        <v>573</v>
      </c>
    </row>
    <row r="62" ht="20.25" customHeight="1" spans="1:10">
      <c r="A62" s="16"/>
      <c r="B62" s="16"/>
      <c r="C62" s="16" t="s">
        <v>468</v>
      </c>
      <c r="D62" s="47" t="s">
        <v>469</v>
      </c>
      <c r="E62" s="48" t="s">
        <v>574</v>
      </c>
      <c r="F62" s="36" t="s">
        <v>447</v>
      </c>
      <c r="G62" s="23" t="s">
        <v>543</v>
      </c>
      <c r="H62" s="36"/>
      <c r="I62" s="36" t="s">
        <v>472</v>
      </c>
      <c r="J62" s="48" t="s">
        <v>575</v>
      </c>
    </row>
    <row r="63" ht="20.25" customHeight="1" spans="1:10">
      <c r="A63" s="16"/>
      <c r="B63" s="16"/>
      <c r="C63" s="16" t="s">
        <v>474</v>
      </c>
      <c r="D63" s="47" t="s">
        <v>475</v>
      </c>
      <c r="E63" s="48" t="s">
        <v>576</v>
      </c>
      <c r="F63" s="36" t="s">
        <v>452</v>
      </c>
      <c r="G63" s="23" t="s">
        <v>477</v>
      </c>
      <c r="H63" s="36" t="s">
        <v>459</v>
      </c>
      <c r="I63" s="36" t="s">
        <v>449</v>
      </c>
      <c r="J63" s="48" t="s">
        <v>577</v>
      </c>
    </row>
    <row r="64" ht="20.25" customHeight="1" spans="1:10">
      <c r="A64" s="46" t="s">
        <v>341</v>
      </c>
      <c r="B64" s="16" t="s">
        <v>578</v>
      </c>
      <c r="C64" s="16"/>
      <c r="D64" s="16"/>
      <c r="E64" s="16"/>
      <c r="F64" s="16"/>
      <c r="G64" s="16"/>
      <c r="H64" s="16"/>
      <c r="I64" s="16"/>
      <c r="J64" s="16"/>
    </row>
    <row r="65" ht="20.25" customHeight="1" spans="1:10">
      <c r="A65" s="16"/>
      <c r="B65" s="16"/>
      <c r="C65" s="16" t="s">
        <v>444</v>
      </c>
      <c r="D65" s="47" t="s">
        <v>445</v>
      </c>
      <c r="E65" s="48" t="s">
        <v>579</v>
      </c>
      <c r="F65" s="36" t="s">
        <v>452</v>
      </c>
      <c r="G65" s="23" t="s">
        <v>61</v>
      </c>
      <c r="H65" s="36" t="s">
        <v>580</v>
      </c>
      <c r="I65" s="36" t="s">
        <v>449</v>
      </c>
      <c r="J65" s="48" t="s">
        <v>581</v>
      </c>
    </row>
    <row r="66" ht="20.25" customHeight="1" spans="1:10">
      <c r="A66" s="16"/>
      <c r="B66" s="16"/>
      <c r="C66" s="16" t="s">
        <v>444</v>
      </c>
      <c r="D66" s="47" t="s">
        <v>445</v>
      </c>
      <c r="E66" s="48" t="s">
        <v>582</v>
      </c>
      <c r="F66" s="36" t="s">
        <v>447</v>
      </c>
      <c r="G66" s="23" t="s">
        <v>86</v>
      </c>
      <c r="H66" s="36" t="s">
        <v>448</v>
      </c>
      <c r="I66" s="36" t="s">
        <v>449</v>
      </c>
      <c r="J66" s="48" t="s">
        <v>583</v>
      </c>
    </row>
    <row r="67" ht="20.25" customHeight="1" spans="1:10">
      <c r="A67" s="16"/>
      <c r="B67" s="16"/>
      <c r="C67" s="16" t="s">
        <v>444</v>
      </c>
      <c r="D67" s="47" t="s">
        <v>445</v>
      </c>
      <c r="E67" s="48" t="s">
        <v>584</v>
      </c>
      <c r="F67" s="36" t="s">
        <v>452</v>
      </c>
      <c r="G67" s="23" t="s">
        <v>585</v>
      </c>
      <c r="H67" s="36" t="s">
        <v>586</v>
      </c>
      <c r="I67" s="36" t="s">
        <v>449</v>
      </c>
      <c r="J67" s="48" t="s">
        <v>587</v>
      </c>
    </row>
    <row r="68" ht="20.25" customHeight="1" spans="1:10">
      <c r="A68" s="16"/>
      <c r="B68" s="16"/>
      <c r="C68" s="16" t="s">
        <v>444</v>
      </c>
      <c r="D68" s="47" t="s">
        <v>456</v>
      </c>
      <c r="E68" s="48" t="s">
        <v>588</v>
      </c>
      <c r="F68" s="36" t="s">
        <v>452</v>
      </c>
      <c r="G68" s="23" t="s">
        <v>477</v>
      </c>
      <c r="H68" s="36" t="s">
        <v>459</v>
      </c>
      <c r="I68" s="36" t="s">
        <v>449</v>
      </c>
      <c r="J68" s="48" t="s">
        <v>589</v>
      </c>
    </row>
    <row r="69" ht="20.25" customHeight="1" spans="1:10">
      <c r="A69" s="16"/>
      <c r="B69" s="16"/>
      <c r="C69" s="16" t="s">
        <v>444</v>
      </c>
      <c r="D69" s="47" t="s">
        <v>463</v>
      </c>
      <c r="E69" s="48" t="s">
        <v>511</v>
      </c>
      <c r="F69" s="36" t="s">
        <v>447</v>
      </c>
      <c r="G69" s="23" t="s">
        <v>465</v>
      </c>
      <c r="H69" s="36" t="s">
        <v>466</v>
      </c>
      <c r="I69" s="36" t="s">
        <v>449</v>
      </c>
      <c r="J69" s="48" t="s">
        <v>590</v>
      </c>
    </row>
    <row r="70" ht="20.25" customHeight="1" spans="1:10">
      <c r="A70" s="16"/>
      <c r="B70" s="16"/>
      <c r="C70" s="16" t="s">
        <v>468</v>
      </c>
      <c r="D70" s="47" t="s">
        <v>469</v>
      </c>
      <c r="E70" s="48" t="s">
        <v>591</v>
      </c>
      <c r="F70" s="36" t="s">
        <v>447</v>
      </c>
      <c r="G70" s="23" t="s">
        <v>592</v>
      </c>
      <c r="H70" s="36"/>
      <c r="I70" s="36" t="s">
        <v>472</v>
      </c>
      <c r="J70" s="48" t="s">
        <v>593</v>
      </c>
    </row>
    <row r="71" ht="20.25" customHeight="1" spans="1:10">
      <c r="A71" s="16"/>
      <c r="B71" s="16"/>
      <c r="C71" s="16" t="s">
        <v>474</v>
      </c>
      <c r="D71" s="47" t="s">
        <v>475</v>
      </c>
      <c r="E71" s="48" t="s">
        <v>594</v>
      </c>
      <c r="F71" s="36" t="s">
        <v>452</v>
      </c>
      <c r="G71" s="23" t="s">
        <v>477</v>
      </c>
      <c r="H71" s="36" t="s">
        <v>459</v>
      </c>
      <c r="I71" s="36" t="s">
        <v>449</v>
      </c>
      <c r="J71" s="48" t="s">
        <v>595</v>
      </c>
    </row>
    <row r="72" ht="20.25" customHeight="1" spans="1:10">
      <c r="A72" s="46" t="s">
        <v>371</v>
      </c>
      <c r="B72" s="16" t="s">
        <v>596</v>
      </c>
      <c r="C72" s="16"/>
      <c r="D72" s="16"/>
      <c r="E72" s="16"/>
      <c r="F72" s="16"/>
      <c r="G72" s="16"/>
      <c r="H72" s="16"/>
      <c r="I72" s="16"/>
      <c r="J72" s="16"/>
    </row>
    <row r="73" ht="20.25" customHeight="1" spans="1:10">
      <c r="A73" s="16"/>
      <c r="B73" s="16"/>
      <c r="C73" s="16" t="s">
        <v>444</v>
      </c>
      <c r="D73" s="47" t="s">
        <v>445</v>
      </c>
      <c r="E73" s="48" t="s">
        <v>597</v>
      </c>
      <c r="F73" s="36" t="s">
        <v>447</v>
      </c>
      <c r="G73" s="23" t="s">
        <v>65</v>
      </c>
      <c r="H73" s="36" t="s">
        <v>454</v>
      </c>
      <c r="I73" s="36" t="s">
        <v>449</v>
      </c>
      <c r="J73" s="48" t="s">
        <v>598</v>
      </c>
    </row>
    <row r="74" ht="20.25" customHeight="1" spans="1:10">
      <c r="A74" s="16"/>
      <c r="B74" s="16"/>
      <c r="C74" s="16" t="s">
        <v>444</v>
      </c>
      <c r="D74" s="47" t="s">
        <v>445</v>
      </c>
      <c r="E74" s="48" t="s">
        <v>599</v>
      </c>
      <c r="F74" s="36" t="s">
        <v>447</v>
      </c>
      <c r="G74" s="23" t="s">
        <v>600</v>
      </c>
      <c r="H74" s="36" t="s">
        <v>454</v>
      </c>
      <c r="I74" s="36" t="s">
        <v>449</v>
      </c>
      <c r="J74" s="48" t="s">
        <v>601</v>
      </c>
    </row>
    <row r="75" ht="20.25" customHeight="1" spans="1:10">
      <c r="A75" s="16"/>
      <c r="B75" s="16"/>
      <c r="C75" s="16" t="s">
        <v>444</v>
      </c>
      <c r="D75" s="47" t="s">
        <v>445</v>
      </c>
      <c r="E75" s="48" t="s">
        <v>602</v>
      </c>
      <c r="F75" s="36" t="s">
        <v>447</v>
      </c>
      <c r="G75" s="23" t="s">
        <v>600</v>
      </c>
      <c r="H75" s="36" t="s">
        <v>603</v>
      </c>
      <c r="I75" s="36" t="s">
        <v>449</v>
      </c>
      <c r="J75" s="48" t="s">
        <v>604</v>
      </c>
    </row>
    <row r="76" ht="20.25" customHeight="1" spans="1:10">
      <c r="A76" s="16"/>
      <c r="B76" s="16"/>
      <c r="C76" s="16" t="s">
        <v>444</v>
      </c>
      <c r="D76" s="47" t="s">
        <v>456</v>
      </c>
      <c r="E76" s="48" t="s">
        <v>539</v>
      </c>
      <c r="F76" s="36" t="s">
        <v>452</v>
      </c>
      <c r="G76" s="23" t="s">
        <v>458</v>
      </c>
      <c r="H76" s="36" t="s">
        <v>459</v>
      </c>
      <c r="I76" s="36" t="s">
        <v>449</v>
      </c>
      <c r="J76" s="48" t="s">
        <v>540</v>
      </c>
    </row>
    <row r="77" ht="20.25" customHeight="1" spans="1:10">
      <c r="A77" s="16"/>
      <c r="B77" s="16"/>
      <c r="C77" s="16" t="s">
        <v>444</v>
      </c>
      <c r="D77" s="47" t="s">
        <v>463</v>
      </c>
      <c r="E77" s="48" t="s">
        <v>605</v>
      </c>
      <c r="F77" s="36" t="s">
        <v>447</v>
      </c>
      <c r="G77" s="23" t="s">
        <v>465</v>
      </c>
      <c r="H77" s="36" t="s">
        <v>466</v>
      </c>
      <c r="I77" s="36" t="s">
        <v>449</v>
      </c>
      <c r="J77" s="48" t="s">
        <v>606</v>
      </c>
    </row>
    <row r="78" ht="20.25" customHeight="1" spans="1:10">
      <c r="A78" s="16"/>
      <c r="B78" s="16"/>
      <c r="C78" s="16" t="s">
        <v>468</v>
      </c>
      <c r="D78" s="47" t="s">
        <v>469</v>
      </c>
      <c r="E78" s="48" t="s">
        <v>607</v>
      </c>
      <c r="F78" s="36" t="s">
        <v>447</v>
      </c>
      <c r="G78" s="23" t="s">
        <v>489</v>
      </c>
      <c r="H78" s="36"/>
      <c r="I78" s="36" t="s">
        <v>472</v>
      </c>
      <c r="J78" s="48" t="s">
        <v>608</v>
      </c>
    </row>
    <row r="79" ht="20.25" customHeight="1" spans="1:10">
      <c r="A79" s="16"/>
      <c r="B79" s="16"/>
      <c r="C79" s="16" t="s">
        <v>474</v>
      </c>
      <c r="D79" s="47" t="s">
        <v>475</v>
      </c>
      <c r="E79" s="48" t="s">
        <v>476</v>
      </c>
      <c r="F79" s="36" t="s">
        <v>452</v>
      </c>
      <c r="G79" s="23" t="s">
        <v>527</v>
      </c>
      <c r="H79" s="36" t="s">
        <v>459</v>
      </c>
      <c r="I79" s="36" t="s">
        <v>449</v>
      </c>
      <c r="J79" s="48" t="s">
        <v>547</v>
      </c>
    </row>
    <row r="80" ht="20.25" customHeight="1" spans="1:10">
      <c r="A80" s="46" t="s">
        <v>353</v>
      </c>
      <c r="B80" s="16" t="s">
        <v>609</v>
      </c>
      <c r="C80" s="16"/>
      <c r="D80" s="16"/>
      <c r="E80" s="16"/>
      <c r="F80" s="16"/>
      <c r="G80" s="16"/>
      <c r="H80" s="16"/>
      <c r="I80" s="16"/>
      <c r="J80" s="16"/>
    </row>
    <row r="81" ht="20.25" customHeight="1" spans="1:10">
      <c r="A81" s="16"/>
      <c r="B81" s="16"/>
      <c r="C81" s="16" t="s">
        <v>444</v>
      </c>
      <c r="D81" s="47" t="s">
        <v>445</v>
      </c>
      <c r="E81" s="48" t="s">
        <v>610</v>
      </c>
      <c r="F81" s="36" t="s">
        <v>447</v>
      </c>
      <c r="G81" s="23" t="s">
        <v>66</v>
      </c>
      <c r="H81" s="36" t="s">
        <v>454</v>
      </c>
      <c r="I81" s="36" t="s">
        <v>449</v>
      </c>
      <c r="J81" s="48" t="s">
        <v>611</v>
      </c>
    </row>
    <row r="82" ht="20.25" customHeight="1" spans="1:10">
      <c r="A82" s="16"/>
      <c r="B82" s="16"/>
      <c r="C82" s="16" t="s">
        <v>444</v>
      </c>
      <c r="D82" s="47" t="s">
        <v>445</v>
      </c>
      <c r="E82" s="48" t="s">
        <v>612</v>
      </c>
      <c r="F82" s="36" t="s">
        <v>447</v>
      </c>
      <c r="G82" s="23" t="s">
        <v>86</v>
      </c>
      <c r="H82" s="36" t="s">
        <v>448</v>
      </c>
      <c r="I82" s="36" t="s">
        <v>449</v>
      </c>
      <c r="J82" s="48" t="s">
        <v>613</v>
      </c>
    </row>
    <row r="83" ht="20.25" customHeight="1" spans="1:10">
      <c r="A83" s="16"/>
      <c r="B83" s="16"/>
      <c r="C83" s="16" t="s">
        <v>444</v>
      </c>
      <c r="D83" s="47" t="s">
        <v>456</v>
      </c>
      <c r="E83" s="48" t="s">
        <v>614</v>
      </c>
      <c r="F83" s="36" t="s">
        <v>447</v>
      </c>
      <c r="G83" s="23" t="s">
        <v>509</v>
      </c>
      <c r="H83" s="36" t="s">
        <v>459</v>
      </c>
      <c r="I83" s="36" t="s">
        <v>449</v>
      </c>
      <c r="J83" s="48" t="s">
        <v>615</v>
      </c>
    </row>
    <row r="84" ht="20.25" customHeight="1" spans="1:10">
      <c r="A84" s="16"/>
      <c r="B84" s="16"/>
      <c r="C84" s="16" t="s">
        <v>444</v>
      </c>
      <c r="D84" s="47" t="s">
        <v>456</v>
      </c>
      <c r="E84" s="48" t="s">
        <v>616</v>
      </c>
      <c r="F84" s="36" t="s">
        <v>447</v>
      </c>
      <c r="G84" s="23" t="s">
        <v>509</v>
      </c>
      <c r="H84" s="36" t="s">
        <v>459</v>
      </c>
      <c r="I84" s="36" t="s">
        <v>449</v>
      </c>
      <c r="J84" s="48" t="s">
        <v>617</v>
      </c>
    </row>
    <row r="85" ht="20.25" customHeight="1" spans="1:10">
      <c r="A85" s="16"/>
      <c r="B85" s="16"/>
      <c r="C85" s="16" t="s">
        <v>444</v>
      </c>
      <c r="D85" s="47" t="s">
        <v>463</v>
      </c>
      <c r="E85" s="48" t="s">
        <v>572</v>
      </c>
      <c r="F85" s="36" t="s">
        <v>447</v>
      </c>
      <c r="G85" s="23" t="s">
        <v>465</v>
      </c>
      <c r="H85" s="36" t="s">
        <v>466</v>
      </c>
      <c r="I85" s="36" t="s">
        <v>449</v>
      </c>
      <c r="J85" s="48" t="s">
        <v>573</v>
      </c>
    </row>
    <row r="86" ht="20.25" customHeight="1" spans="1:10">
      <c r="A86" s="16"/>
      <c r="B86" s="16"/>
      <c r="C86" s="16" t="s">
        <v>468</v>
      </c>
      <c r="D86" s="47" t="s">
        <v>469</v>
      </c>
      <c r="E86" s="48" t="s">
        <v>618</v>
      </c>
      <c r="F86" s="36" t="s">
        <v>447</v>
      </c>
      <c r="G86" s="23" t="s">
        <v>619</v>
      </c>
      <c r="H86" s="36"/>
      <c r="I86" s="36" t="s">
        <v>472</v>
      </c>
      <c r="J86" s="48" t="s">
        <v>620</v>
      </c>
    </row>
    <row r="87" ht="20.25" customHeight="1" spans="1:10">
      <c r="A87" s="16"/>
      <c r="B87" s="16"/>
      <c r="C87" s="16" t="s">
        <v>474</v>
      </c>
      <c r="D87" s="47" t="s">
        <v>475</v>
      </c>
      <c r="E87" s="48" t="s">
        <v>576</v>
      </c>
      <c r="F87" s="36" t="s">
        <v>452</v>
      </c>
      <c r="G87" s="23" t="s">
        <v>477</v>
      </c>
      <c r="H87" s="36" t="s">
        <v>459</v>
      </c>
      <c r="I87" s="36" t="s">
        <v>449</v>
      </c>
      <c r="J87" s="48" t="s">
        <v>577</v>
      </c>
    </row>
    <row r="88" ht="20.25" customHeight="1" spans="1:10">
      <c r="A88" s="46" t="s">
        <v>369</v>
      </c>
      <c r="B88" s="16" t="s">
        <v>621</v>
      </c>
      <c r="C88" s="16"/>
      <c r="D88" s="16"/>
      <c r="E88" s="16"/>
      <c r="F88" s="16"/>
      <c r="G88" s="16"/>
      <c r="H88" s="16"/>
      <c r="I88" s="16"/>
      <c r="J88" s="16"/>
    </row>
    <row r="89" ht="20.25" customHeight="1" spans="1:10">
      <c r="A89" s="16"/>
      <c r="B89" s="16"/>
      <c r="C89" s="16" t="s">
        <v>444</v>
      </c>
      <c r="D89" s="47" t="s">
        <v>445</v>
      </c>
      <c r="E89" s="48" t="s">
        <v>622</v>
      </c>
      <c r="F89" s="36" t="s">
        <v>447</v>
      </c>
      <c r="G89" s="23" t="s">
        <v>86</v>
      </c>
      <c r="H89" s="36" t="s">
        <v>524</v>
      </c>
      <c r="I89" s="36" t="s">
        <v>449</v>
      </c>
      <c r="J89" s="48" t="s">
        <v>623</v>
      </c>
    </row>
    <row r="90" ht="20.25" customHeight="1" spans="1:10">
      <c r="A90" s="16"/>
      <c r="B90" s="16"/>
      <c r="C90" s="16" t="s">
        <v>444</v>
      </c>
      <c r="D90" s="47" t="s">
        <v>445</v>
      </c>
      <c r="E90" s="48" t="s">
        <v>624</v>
      </c>
      <c r="F90" s="36" t="s">
        <v>447</v>
      </c>
      <c r="G90" s="23" t="s">
        <v>625</v>
      </c>
      <c r="H90" s="36" t="s">
        <v>454</v>
      </c>
      <c r="I90" s="36" t="s">
        <v>449</v>
      </c>
      <c r="J90" s="48" t="s">
        <v>626</v>
      </c>
    </row>
    <row r="91" ht="20.25" customHeight="1" spans="1:10">
      <c r="A91" s="16"/>
      <c r="B91" s="16"/>
      <c r="C91" s="16" t="s">
        <v>444</v>
      </c>
      <c r="D91" s="47" t="s">
        <v>445</v>
      </c>
      <c r="E91" s="48" t="s">
        <v>627</v>
      </c>
      <c r="F91" s="36" t="s">
        <v>447</v>
      </c>
      <c r="G91" s="23" t="s">
        <v>61</v>
      </c>
      <c r="H91" s="36" t="s">
        <v>506</v>
      </c>
      <c r="I91" s="36" t="s">
        <v>449</v>
      </c>
      <c r="J91" s="48" t="s">
        <v>628</v>
      </c>
    </row>
    <row r="92" ht="20.25" customHeight="1" spans="1:10">
      <c r="A92" s="16"/>
      <c r="B92" s="16"/>
      <c r="C92" s="16" t="s">
        <v>444</v>
      </c>
      <c r="D92" s="47" t="s">
        <v>456</v>
      </c>
      <c r="E92" s="48" t="s">
        <v>629</v>
      </c>
      <c r="F92" s="36" t="s">
        <v>452</v>
      </c>
      <c r="G92" s="23" t="s">
        <v>527</v>
      </c>
      <c r="H92" s="36" t="s">
        <v>459</v>
      </c>
      <c r="I92" s="36" t="s">
        <v>449</v>
      </c>
      <c r="J92" s="48" t="s">
        <v>630</v>
      </c>
    </row>
    <row r="93" ht="20.25" customHeight="1" spans="1:10">
      <c r="A93" s="16"/>
      <c r="B93" s="16"/>
      <c r="C93" s="16" t="s">
        <v>444</v>
      </c>
      <c r="D93" s="47" t="s">
        <v>463</v>
      </c>
      <c r="E93" s="48" t="s">
        <v>605</v>
      </c>
      <c r="F93" s="36" t="s">
        <v>447</v>
      </c>
      <c r="G93" s="23" t="s">
        <v>465</v>
      </c>
      <c r="H93" s="36" t="s">
        <v>466</v>
      </c>
      <c r="I93" s="36" t="s">
        <v>449</v>
      </c>
      <c r="J93" s="48" t="s">
        <v>606</v>
      </c>
    </row>
    <row r="94" ht="20.25" customHeight="1" spans="1:10">
      <c r="A94" s="16"/>
      <c r="B94" s="16"/>
      <c r="C94" s="16" t="s">
        <v>468</v>
      </c>
      <c r="D94" s="47" t="s">
        <v>469</v>
      </c>
      <c r="E94" s="48" t="s">
        <v>631</v>
      </c>
      <c r="F94" s="36" t="s">
        <v>447</v>
      </c>
      <c r="G94" s="23" t="s">
        <v>592</v>
      </c>
      <c r="H94" s="36"/>
      <c r="I94" s="36" t="s">
        <v>472</v>
      </c>
      <c r="J94" s="48" t="s">
        <v>632</v>
      </c>
    </row>
    <row r="95" ht="20.25" customHeight="1" spans="1:10">
      <c r="A95" s="16"/>
      <c r="B95" s="16"/>
      <c r="C95" s="16" t="s">
        <v>474</v>
      </c>
      <c r="D95" s="47" t="s">
        <v>475</v>
      </c>
      <c r="E95" s="48" t="s">
        <v>476</v>
      </c>
      <c r="F95" s="36" t="s">
        <v>452</v>
      </c>
      <c r="G95" s="23" t="s">
        <v>527</v>
      </c>
      <c r="H95" s="36" t="s">
        <v>459</v>
      </c>
      <c r="I95" s="36" t="s">
        <v>449</v>
      </c>
      <c r="J95" s="48" t="s">
        <v>547</v>
      </c>
    </row>
    <row r="96" ht="20.25" customHeight="1" spans="1:10">
      <c r="A96" s="46" t="s">
        <v>397</v>
      </c>
      <c r="B96" s="16" t="s">
        <v>633</v>
      </c>
      <c r="C96" s="16"/>
      <c r="D96" s="16"/>
      <c r="E96" s="16"/>
      <c r="F96" s="16"/>
      <c r="G96" s="16"/>
      <c r="H96" s="16"/>
      <c r="I96" s="16"/>
      <c r="J96" s="16"/>
    </row>
    <row r="97" ht="20.25" customHeight="1" spans="1:10">
      <c r="A97" s="16"/>
      <c r="B97" s="16"/>
      <c r="C97" s="16" t="s">
        <v>444</v>
      </c>
      <c r="D97" s="47" t="s">
        <v>445</v>
      </c>
      <c r="E97" s="48" t="s">
        <v>634</v>
      </c>
      <c r="F97" s="36" t="s">
        <v>452</v>
      </c>
      <c r="G97" s="23" t="s">
        <v>61</v>
      </c>
      <c r="H97" s="36" t="s">
        <v>635</v>
      </c>
      <c r="I97" s="36" t="s">
        <v>449</v>
      </c>
      <c r="J97" s="48" t="s">
        <v>636</v>
      </c>
    </row>
    <row r="98" ht="20.25" customHeight="1" spans="1:10">
      <c r="A98" s="16"/>
      <c r="B98" s="16"/>
      <c r="C98" s="16" t="s">
        <v>444</v>
      </c>
      <c r="D98" s="47" t="s">
        <v>445</v>
      </c>
      <c r="E98" s="48" t="s">
        <v>637</v>
      </c>
      <c r="F98" s="36" t="s">
        <v>447</v>
      </c>
      <c r="G98" s="23" t="s">
        <v>86</v>
      </c>
      <c r="H98" s="36" t="s">
        <v>448</v>
      </c>
      <c r="I98" s="36" t="s">
        <v>449</v>
      </c>
      <c r="J98" s="48" t="s">
        <v>638</v>
      </c>
    </row>
    <row r="99" ht="20.25" customHeight="1" spans="1:10">
      <c r="A99" s="16"/>
      <c r="B99" s="16"/>
      <c r="C99" s="16" t="s">
        <v>444</v>
      </c>
      <c r="D99" s="47" t="s">
        <v>456</v>
      </c>
      <c r="E99" s="48" t="s">
        <v>639</v>
      </c>
      <c r="F99" s="36" t="s">
        <v>452</v>
      </c>
      <c r="G99" s="23" t="s">
        <v>458</v>
      </c>
      <c r="H99" s="36" t="s">
        <v>459</v>
      </c>
      <c r="I99" s="36" t="s">
        <v>449</v>
      </c>
      <c r="J99" s="48" t="s">
        <v>640</v>
      </c>
    </row>
    <row r="100" ht="20.25" customHeight="1" spans="1:10">
      <c r="A100" s="16"/>
      <c r="B100" s="16"/>
      <c r="C100" s="16" t="s">
        <v>444</v>
      </c>
      <c r="D100" s="47" t="s">
        <v>456</v>
      </c>
      <c r="E100" s="48" t="s">
        <v>641</v>
      </c>
      <c r="F100" s="36" t="s">
        <v>452</v>
      </c>
      <c r="G100" s="23" t="s">
        <v>477</v>
      </c>
      <c r="H100" s="36" t="s">
        <v>459</v>
      </c>
      <c r="I100" s="36" t="s">
        <v>449</v>
      </c>
      <c r="J100" s="48" t="s">
        <v>642</v>
      </c>
    </row>
    <row r="101" ht="20.25" customHeight="1" spans="1:10">
      <c r="A101" s="16"/>
      <c r="B101" s="16"/>
      <c r="C101" s="16" t="s">
        <v>444</v>
      </c>
      <c r="D101" s="47" t="s">
        <v>463</v>
      </c>
      <c r="E101" s="48" t="s">
        <v>511</v>
      </c>
      <c r="F101" s="36" t="s">
        <v>447</v>
      </c>
      <c r="G101" s="23" t="s">
        <v>62</v>
      </c>
      <c r="H101" s="36" t="s">
        <v>466</v>
      </c>
      <c r="I101" s="36" t="s">
        <v>449</v>
      </c>
      <c r="J101" s="48" t="s">
        <v>606</v>
      </c>
    </row>
    <row r="102" ht="20.25" customHeight="1" spans="1:10">
      <c r="A102" s="16"/>
      <c r="B102" s="16"/>
      <c r="C102" s="16" t="s">
        <v>468</v>
      </c>
      <c r="D102" s="47" t="s">
        <v>469</v>
      </c>
      <c r="E102" s="48" t="s">
        <v>643</v>
      </c>
      <c r="F102" s="36" t="s">
        <v>447</v>
      </c>
      <c r="G102" s="23" t="s">
        <v>644</v>
      </c>
      <c r="H102" s="36"/>
      <c r="I102" s="36" t="s">
        <v>472</v>
      </c>
      <c r="J102" s="48" t="s">
        <v>593</v>
      </c>
    </row>
    <row r="103" ht="20.25" customHeight="1" spans="1:10">
      <c r="A103" s="16"/>
      <c r="B103" s="16"/>
      <c r="C103" s="16" t="s">
        <v>474</v>
      </c>
      <c r="D103" s="47" t="s">
        <v>475</v>
      </c>
      <c r="E103" s="48" t="s">
        <v>645</v>
      </c>
      <c r="F103" s="36" t="s">
        <v>452</v>
      </c>
      <c r="G103" s="23" t="s">
        <v>477</v>
      </c>
      <c r="H103" s="36" t="s">
        <v>459</v>
      </c>
      <c r="I103" s="36" t="s">
        <v>449</v>
      </c>
      <c r="J103" s="48" t="s">
        <v>646</v>
      </c>
    </row>
    <row r="104" ht="20.25" customHeight="1" spans="1:10">
      <c r="A104" s="46" t="s">
        <v>376</v>
      </c>
      <c r="B104" s="16" t="s">
        <v>647</v>
      </c>
      <c r="C104" s="16"/>
      <c r="D104" s="16"/>
      <c r="E104" s="16"/>
      <c r="F104" s="16"/>
      <c r="G104" s="16"/>
      <c r="H104" s="16"/>
      <c r="I104" s="16"/>
      <c r="J104" s="16"/>
    </row>
    <row r="105" ht="20.25" customHeight="1" spans="1:10">
      <c r="A105" s="16"/>
      <c r="B105" s="16"/>
      <c r="C105" s="16" t="s">
        <v>444</v>
      </c>
      <c r="D105" s="47" t="s">
        <v>445</v>
      </c>
      <c r="E105" s="48" t="s">
        <v>648</v>
      </c>
      <c r="F105" s="36" t="s">
        <v>447</v>
      </c>
      <c r="G105" s="23" t="s">
        <v>649</v>
      </c>
      <c r="H105" s="36" t="s">
        <v>454</v>
      </c>
      <c r="I105" s="36" t="s">
        <v>449</v>
      </c>
      <c r="J105" s="48" t="s">
        <v>650</v>
      </c>
    </row>
    <row r="106" ht="20.25" customHeight="1" spans="1:10">
      <c r="A106" s="16"/>
      <c r="B106" s="16"/>
      <c r="C106" s="16" t="s">
        <v>444</v>
      </c>
      <c r="D106" s="47" t="s">
        <v>445</v>
      </c>
      <c r="E106" s="48" t="s">
        <v>651</v>
      </c>
      <c r="F106" s="36" t="s">
        <v>447</v>
      </c>
      <c r="G106" s="23" t="s">
        <v>652</v>
      </c>
      <c r="H106" s="36" t="s">
        <v>524</v>
      </c>
      <c r="I106" s="36" t="s">
        <v>449</v>
      </c>
      <c r="J106" s="48" t="s">
        <v>623</v>
      </c>
    </row>
    <row r="107" ht="20.25" customHeight="1" spans="1:10">
      <c r="A107" s="16"/>
      <c r="B107" s="16"/>
      <c r="C107" s="16" t="s">
        <v>444</v>
      </c>
      <c r="D107" s="47" t="s">
        <v>445</v>
      </c>
      <c r="E107" s="48" t="s">
        <v>653</v>
      </c>
      <c r="F107" s="36" t="s">
        <v>447</v>
      </c>
      <c r="G107" s="23" t="s">
        <v>61</v>
      </c>
      <c r="H107" s="36" t="s">
        <v>506</v>
      </c>
      <c r="I107" s="36" t="s">
        <v>449</v>
      </c>
      <c r="J107" s="48" t="s">
        <v>654</v>
      </c>
    </row>
    <row r="108" ht="20.25" customHeight="1" spans="1:10">
      <c r="A108" s="16"/>
      <c r="B108" s="16"/>
      <c r="C108" s="16" t="s">
        <v>444</v>
      </c>
      <c r="D108" s="47" t="s">
        <v>456</v>
      </c>
      <c r="E108" s="48" t="s">
        <v>526</v>
      </c>
      <c r="F108" s="36" t="s">
        <v>452</v>
      </c>
      <c r="G108" s="23" t="s">
        <v>527</v>
      </c>
      <c r="H108" s="36" t="s">
        <v>459</v>
      </c>
      <c r="I108" s="36" t="s">
        <v>449</v>
      </c>
      <c r="J108" s="48" t="s">
        <v>655</v>
      </c>
    </row>
    <row r="109" ht="20.25" customHeight="1" spans="1:10">
      <c r="A109" s="16"/>
      <c r="B109" s="16"/>
      <c r="C109" s="16" t="s">
        <v>444</v>
      </c>
      <c r="D109" s="47" t="s">
        <v>463</v>
      </c>
      <c r="E109" s="48" t="s">
        <v>605</v>
      </c>
      <c r="F109" s="36" t="s">
        <v>447</v>
      </c>
      <c r="G109" s="23" t="s">
        <v>465</v>
      </c>
      <c r="H109" s="36" t="s">
        <v>466</v>
      </c>
      <c r="I109" s="36" t="s">
        <v>449</v>
      </c>
      <c r="J109" s="48" t="s">
        <v>606</v>
      </c>
    </row>
    <row r="110" ht="20.25" customHeight="1" spans="1:10">
      <c r="A110" s="16"/>
      <c r="B110" s="16"/>
      <c r="C110" s="16" t="s">
        <v>468</v>
      </c>
      <c r="D110" s="47" t="s">
        <v>469</v>
      </c>
      <c r="E110" s="48" t="s">
        <v>631</v>
      </c>
      <c r="F110" s="36" t="s">
        <v>447</v>
      </c>
      <c r="G110" s="23" t="s">
        <v>592</v>
      </c>
      <c r="H110" s="36"/>
      <c r="I110" s="36" t="s">
        <v>472</v>
      </c>
      <c r="J110" s="48" t="s">
        <v>632</v>
      </c>
    </row>
    <row r="111" ht="20.25" customHeight="1" spans="1:10">
      <c r="A111" s="16"/>
      <c r="B111" s="16"/>
      <c r="C111" s="16" t="s">
        <v>474</v>
      </c>
      <c r="D111" s="47" t="s">
        <v>475</v>
      </c>
      <c r="E111" s="48" t="s">
        <v>476</v>
      </c>
      <c r="F111" s="36" t="s">
        <v>452</v>
      </c>
      <c r="G111" s="23" t="s">
        <v>527</v>
      </c>
      <c r="H111" s="36" t="s">
        <v>459</v>
      </c>
      <c r="I111" s="36" t="s">
        <v>449</v>
      </c>
      <c r="J111" s="48" t="s">
        <v>547</v>
      </c>
    </row>
    <row r="112" ht="20.25" customHeight="1" spans="1:10">
      <c r="A112" s="46" t="s">
        <v>378</v>
      </c>
      <c r="B112" s="16" t="s">
        <v>656</v>
      </c>
      <c r="C112" s="16"/>
      <c r="D112" s="16"/>
      <c r="E112" s="16"/>
      <c r="F112" s="16"/>
      <c r="G112" s="16"/>
      <c r="H112" s="16"/>
      <c r="I112" s="16"/>
      <c r="J112" s="16"/>
    </row>
    <row r="113" ht="20.25" customHeight="1" spans="1:10">
      <c r="A113" s="16"/>
      <c r="B113" s="16"/>
      <c r="C113" s="16" t="s">
        <v>444</v>
      </c>
      <c r="D113" s="47" t="s">
        <v>445</v>
      </c>
      <c r="E113" s="48" t="s">
        <v>657</v>
      </c>
      <c r="F113" s="36" t="s">
        <v>447</v>
      </c>
      <c r="G113" s="23" t="s">
        <v>481</v>
      </c>
      <c r="H113" s="36" t="s">
        <v>448</v>
      </c>
      <c r="I113" s="36" t="s">
        <v>449</v>
      </c>
      <c r="J113" s="48" t="s">
        <v>658</v>
      </c>
    </row>
    <row r="114" ht="20.25" customHeight="1" spans="1:10">
      <c r="A114" s="16"/>
      <c r="B114" s="16"/>
      <c r="C114" s="16" t="s">
        <v>444</v>
      </c>
      <c r="D114" s="47" t="s">
        <v>445</v>
      </c>
      <c r="E114" s="48" t="s">
        <v>659</v>
      </c>
      <c r="F114" s="36" t="s">
        <v>447</v>
      </c>
      <c r="G114" s="23" t="s">
        <v>660</v>
      </c>
      <c r="H114" s="36" t="s">
        <v>454</v>
      </c>
      <c r="I114" s="36" t="s">
        <v>449</v>
      </c>
      <c r="J114" s="48" t="s">
        <v>661</v>
      </c>
    </row>
    <row r="115" ht="20.25" customHeight="1" spans="1:10">
      <c r="A115" s="16"/>
      <c r="B115" s="16"/>
      <c r="C115" s="16" t="s">
        <v>444</v>
      </c>
      <c r="D115" s="47" t="s">
        <v>445</v>
      </c>
      <c r="E115" s="48" t="s">
        <v>662</v>
      </c>
      <c r="F115" s="36" t="s">
        <v>447</v>
      </c>
      <c r="G115" s="23" t="s">
        <v>62</v>
      </c>
      <c r="H115" s="36" t="s">
        <v>448</v>
      </c>
      <c r="I115" s="36" t="s">
        <v>449</v>
      </c>
      <c r="J115" s="48" t="s">
        <v>658</v>
      </c>
    </row>
    <row r="116" ht="20.25" customHeight="1" spans="1:10">
      <c r="A116" s="16"/>
      <c r="B116" s="16"/>
      <c r="C116" s="16" t="s">
        <v>444</v>
      </c>
      <c r="D116" s="47" t="s">
        <v>456</v>
      </c>
      <c r="E116" s="48" t="s">
        <v>663</v>
      </c>
      <c r="F116" s="36" t="s">
        <v>452</v>
      </c>
      <c r="G116" s="23" t="s">
        <v>527</v>
      </c>
      <c r="H116" s="36" t="s">
        <v>459</v>
      </c>
      <c r="I116" s="36" t="s">
        <v>449</v>
      </c>
      <c r="J116" s="48" t="s">
        <v>664</v>
      </c>
    </row>
    <row r="117" ht="20.25" customHeight="1" spans="1:10">
      <c r="A117" s="16"/>
      <c r="B117" s="16"/>
      <c r="C117" s="16" t="s">
        <v>444</v>
      </c>
      <c r="D117" s="47" t="s">
        <v>463</v>
      </c>
      <c r="E117" s="48" t="s">
        <v>605</v>
      </c>
      <c r="F117" s="36" t="s">
        <v>447</v>
      </c>
      <c r="G117" s="23" t="s">
        <v>465</v>
      </c>
      <c r="H117" s="36" t="s">
        <v>466</v>
      </c>
      <c r="I117" s="36" t="s">
        <v>449</v>
      </c>
      <c r="J117" s="48" t="s">
        <v>606</v>
      </c>
    </row>
    <row r="118" ht="20.25" customHeight="1" spans="1:10">
      <c r="A118" s="16"/>
      <c r="B118" s="16"/>
      <c r="C118" s="16" t="s">
        <v>468</v>
      </c>
      <c r="D118" s="47" t="s">
        <v>469</v>
      </c>
      <c r="E118" s="48" t="s">
        <v>665</v>
      </c>
      <c r="F118" s="36" t="s">
        <v>447</v>
      </c>
      <c r="G118" s="23" t="s">
        <v>489</v>
      </c>
      <c r="H118" s="36"/>
      <c r="I118" s="36" t="s">
        <v>472</v>
      </c>
      <c r="J118" s="48" t="s">
        <v>666</v>
      </c>
    </row>
    <row r="119" ht="20.25" customHeight="1" spans="1:10">
      <c r="A119" s="16"/>
      <c r="B119" s="16"/>
      <c r="C119" s="16" t="s">
        <v>474</v>
      </c>
      <c r="D119" s="47" t="s">
        <v>475</v>
      </c>
      <c r="E119" s="48" t="s">
        <v>476</v>
      </c>
      <c r="F119" s="36" t="s">
        <v>452</v>
      </c>
      <c r="G119" s="23" t="s">
        <v>527</v>
      </c>
      <c r="H119" s="36" t="s">
        <v>459</v>
      </c>
      <c r="I119" s="36" t="s">
        <v>449</v>
      </c>
      <c r="J119" s="48" t="s">
        <v>547</v>
      </c>
    </row>
    <row r="120" ht="20.25" customHeight="1" spans="1:10">
      <c r="A120" s="46" t="s">
        <v>409</v>
      </c>
      <c r="B120" s="16" t="s">
        <v>667</v>
      </c>
      <c r="C120" s="16"/>
      <c r="D120" s="16"/>
      <c r="E120" s="16"/>
      <c r="F120" s="16"/>
      <c r="G120" s="16"/>
      <c r="H120" s="16"/>
      <c r="I120" s="16"/>
      <c r="J120" s="16"/>
    </row>
    <row r="121" ht="20.25" customHeight="1" spans="1:10">
      <c r="A121" s="16"/>
      <c r="B121" s="16"/>
      <c r="C121" s="16" t="s">
        <v>444</v>
      </c>
      <c r="D121" s="47" t="s">
        <v>445</v>
      </c>
      <c r="E121" s="48" t="s">
        <v>668</v>
      </c>
      <c r="F121" s="36" t="s">
        <v>452</v>
      </c>
      <c r="G121" s="23" t="s">
        <v>527</v>
      </c>
      <c r="H121" s="36" t="s">
        <v>459</v>
      </c>
      <c r="I121" s="36" t="s">
        <v>449</v>
      </c>
      <c r="J121" s="48" t="s">
        <v>669</v>
      </c>
    </row>
    <row r="122" ht="20.25" customHeight="1" spans="1:10">
      <c r="A122" s="16"/>
      <c r="B122" s="16"/>
      <c r="C122" s="16" t="s">
        <v>444</v>
      </c>
      <c r="D122" s="47" t="s">
        <v>445</v>
      </c>
      <c r="E122" s="48" t="s">
        <v>670</v>
      </c>
      <c r="F122" s="36" t="s">
        <v>495</v>
      </c>
      <c r="G122" s="23" t="s">
        <v>671</v>
      </c>
      <c r="H122" s="36" t="s">
        <v>672</v>
      </c>
      <c r="I122" s="36" t="s">
        <v>449</v>
      </c>
      <c r="J122" s="48" t="s">
        <v>673</v>
      </c>
    </row>
    <row r="123" ht="20.25" customHeight="1" spans="1:10">
      <c r="A123" s="16"/>
      <c r="B123" s="16"/>
      <c r="C123" s="16" t="s">
        <v>444</v>
      </c>
      <c r="D123" s="47" t="s">
        <v>456</v>
      </c>
      <c r="E123" s="48" t="s">
        <v>674</v>
      </c>
      <c r="F123" s="36" t="s">
        <v>447</v>
      </c>
      <c r="G123" s="23" t="s">
        <v>509</v>
      </c>
      <c r="H123" s="36" t="s">
        <v>459</v>
      </c>
      <c r="I123" s="36" t="s">
        <v>449</v>
      </c>
      <c r="J123" s="48" t="s">
        <v>675</v>
      </c>
    </row>
    <row r="124" ht="20.25" customHeight="1" spans="1:10">
      <c r="A124" s="16"/>
      <c r="B124" s="16"/>
      <c r="C124" s="16" t="s">
        <v>444</v>
      </c>
      <c r="D124" s="47" t="s">
        <v>456</v>
      </c>
      <c r="E124" s="48" t="s">
        <v>676</v>
      </c>
      <c r="F124" s="36" t="s">
        <v>495</v>
      </c>
      <c r="G124" s="23" t="s">
        <v>527</v>
      </c>
      <c r="H124" s="36" t="s">
        <v>459</v>
      </c>
      <c r="I124" s="36" t="s">
        <v>449</v>
      </c>
      <c r="J124" s="48" t="s">
        <v>677</v>
      </c>
    </row>
    <row r="125" ht="20.25" customHeight="1" spans="1:10">
      <c r="A125" s="16"/>
      <c r="B125" s="16"/>
      <c r="C125" s="16" t="s">
        <v>444</v>
      </c>
      <c r="D125" s="47" t="s">
        <v>463</v>
      </c>
      <c r="E125" s="48" t="s">
        <v>678</v>
      </c>
      <c r="F125" s="36" t="s">
        <v>495</v>
      </c>
      <c r="G125" s="23" t="s">
        <v>652</v>
      </c>
      <c r="H125" s="36" t="s">
        <v>679</v>
      </c>
      <c r="I125" s="36" t="s">
        <v>449</v>
      </c>
      <c r="J125" s="48" t="s">
        <v>530</v>
      </c>
    </row>
    <row r="126" ht="20.25" customHeight="1" spans="1:10">
      <c r="A126" s="16"/>
      <c r="B126" s="16"/>
      <c r="C126" s="16" t="s">
        <v>468</v>
      </c>
      <c r="D126" s="47" t="s">
        <v>469</v>
      </c>
      <c r="E126" s="48" t="s">
        <v>680</v>
      </c>
      <c r="F126" s="36" t="s">
        <v>452</v>
      </c>
      <c r="G126" s="23" t="s">
        <v>489</v>
      </c>
      <c r="H126" s="36"/>
      <c r="I126" s="36" t="s">
        <v>472</v>
      </c>
      <c r="J126" s="48" t="s">
        <v>681</v>
      </c>
    </row>
    <row r="127" ht="20.25" customHeight="1" spans="1:10">
      <c r="A127" s="16"/>
      <c r="B127" s="16"/>
      <c r="C127" s="16" t="s">
        <v>474</v>
      </c>
      <c r="D127" s="47" t="s">
        <v>475</v>
      </c>
      <c r="E127" s="48" t="s">
        <v>515</v>
      </c>
      <c r="F127" s="36" t="s">
        <v>452</v>
      </c>
      <c r="G127" s="23" t="s">
        <v>477</v>
      </c>
      <c r="H127" s="36" t="s">
        <v>459</v>
      </c>
      <c r="I127" s="36" t="s">
        <v>449</v>
      </c>
      <c r="J127" s="48" t="s">
        <v>516</v>
      </c>
    </row>
    <row r="128" ht="20.25" customHeight="1" spans="1:10">
      <c r="A128" s="46" t="s">
        <v>363</v>
      </c>
      <c r="B128" s="16" t="s">
        <v>682</v>
      </c>
      <c r="C128" s="16"/>
      <c r="D128" s="16"/>
      <c r="E128" s="16"/>
      <c r="F128" s="16"/>
      <c r="G128" s="16"/>
      <c r="H128" s="16"/>
      <c r="I128" s="16"/>
      <c r="J128" s="16"/>
    </row>
    <row r="129" ht="20.25" customHeight="1" spans="1:10">
      <c r="A129" s="16"/>
      <c r="B129" s="16"/>
      <c r="C129" s="16" t="s">
        <v>444</v>
      </c>
      <c r="D129" s="47" t="s">
        <v>445</v>
      </c>
      <c r="E129" s="48" t="s">
        <v>683</v>
      </c>
      <c r="F129" s="36" t="s">
        <v>447</v>
      </c>
      <c r="G129" s="23" t="s">
        <v>62</v>
      </c>
      <c r="H129" s="36" t="s">
        <v>454</v>
      </c>
      <c r="I129" s="36" t="s">
        <v>449</v>
      </c>
      <c r="J129" s="48" t="s">
        <v>684</v>
      </c>
    </row>
    <row r="130" ht="20.25" customHeight="1" spans="1:10">
      <c r="A130" s="16"/>
      <c r="B130" s="16"/>
      <c r="C130" s="16" t="s">
        <v>444</v>
      </c>
      <c r="D130" s="47" t="s">
        <v>445</v>
      </c>
      <c r="E130" s="48" t="s">
        <v>685</v>
      </c>
      <c r="F130" s="36" t="s">
        <v>452</v>
      </c>
      <c r="G130" s="23" t="s">
        <v>61</v>
      </c>
      <c r="H130" s="36" t="s">
        <v>686</v>
      </c>
      <c r="I130" s="36" t="s">
        <v>449</v>
      </c>
      <c r="J130" s="48" t="s">
        <v>684</v>
      </c>
    </row>
    <row r="131" ht="20.25" customHeight="1" spans="1:10">
      <c r="A131" s="16"/>
      <c r="B131" s="16"/>
      <c r="C131" s="16" t="s">
        <v>444</v>
      </c>
      <c r="D131" s="47" t="s">
        <v>456</v>
      </c>
      <c r="E131" s="48" t="s">
        <v>687</v>
      </c>
      <c r="F131" s="36" t="s">
        <v>447</v>
      </c>
      <c r="G131" s="23" t="s">
        <v>509</v>
      </c>
      <c r="H131" s="36" t="s">
        <v>459</v>
      </c>
      <c r="I131" s="36" t="s">
        <v>449</v>
      </c>
      <c r="J131" s="48" t="s">
        <v>688</v>
      </c>
    </row>
    <row r="132" ht="20.25" customHeight="1" spans="1:10">
      <c r="A132" s="16"/>
      <c r="B132" s="16"/>
      <c r="C132" s="16" t="s">
        <v>444</v>
      </c>
      <c r="D132" s="47" t="s">
        <v>463</v>
      </c>
      <c r="E132" s="48" t="s">
        <v>511</v>
      </c>
      <c r="F132" s="36" t="s">
        <v>447</v>
      </c>
      <c r="G132" s="23" t="s">
        <v>465</v>
      </c>
      <c r="H132" s="36" t="s">
        <v>466</v>
      </c>
      <c r="I132" s="36" t="s">
        <v>449</v>
      </c>
      <c r="J132" s="48" t="s">
        <v>530</v>
      </c>
    </row>
    <row r="133" ht="20.25" customHeight="1" spans="1:10">
      <c r="A133" s="16"/>
      <c r="B133" s="16"/>
      <c r="C133" s="16" t="s">
        <v>444</v>
      </c>
      <c r="D133" s="47" t="s">
        <v>463</v>
      </c>
      <c r="E133" s="48" t="s">
        <v>689</v>
      </c>
      <c r="F133" s="36" t="s">
        <v>452</v>
      </c>
      <c r="G133" s="23" t="s">
        <v>527</v>
      </c>
      <c r="H133" s="36" t="s">
        <v>459</v>
      </c>
      <c r="I133" s="36" t="s">
        <v>449</v>
      </c>
      <c r="J133" s="48" t="s">
        <v>690</v>
      </c>
    </row>
    <row r="134" ht="20.25" customHeight="1" spans="1:10">
      <c r="A134" s="16"/>
      <c r="B134" s="16"/>
      <c r="C134" s="16" t="s">
        <v>468</v>
      </c>
      <c r="D134" s="47" t="s">
        <v>469</v>
      </c>
      <c r="E134" s="48" t="s">
        <v>691</v>
      </c>
      <c r="F134" s="36" t="s">
        <v>452</v>
      </c>
      <c r="G134" s="23" t="s">
        <v>692</v>
      </c>
      <c r="H134" s="36"/>
      <c r="I134" s="36" t="s">
        <v>472</v>
      </c>
      <c r="J134" s="48" t="s">
        <v>681</v>
      </c>
    </row>
    <row r="135" ht="20.25" customHeight="1" spans="1:10">
      <c r="A135" s="16"/>
      <c r="B135" s="16"/>
      <c r="C135" s="16" t="s">
        <v>474</v>
      </c>
      <c r="D135" s="47" t="s">
        <v>475</v>
      </c>
      <c r="E135" s="48" t="s">
        <v>515</v>
      </c>
      <c r="F135" s="36" t="s">
        <v>452</v>
      </c>
      <c r="G135" s="23" t="s">
        <v>477</v>
      </c>
      <c r="H135" s="36" t="s">
        <v>459</v>
      </c>
      <c r="I135" s="36" t="s">
        <v>449</v>
      </c>
      <c r="J135" s="48" t="s">
        <v>516</v>
      </c>
    </row>
    <row r="136" ht="20.25" customHeight="1" spans="1:10">
      <c r="A136" s="46" t="s">
        <v>413</v>
      </c>
      <c r="B136" s="16" t="s">
        <v>693</v>
      </c>
      <c r="C136" s="16"/>
      <c r="D136" s="16"/>
      <c r="E136" s="16"/>
      <c r="F136" s="16"/>
      <c r="G136" s="16"/>
      <c r="H136" s="16"/>
      <c r="I136" s="16"/>
      <c r="J136" s="16"/>
    </row>
    <row r="137" ht="20.25" customHeight="1" spans="1:10">
      <c r="A137" s="16"/>
      <c r="B137" s="16"/>
      <c r="C137" s="16" t="s">
        <v>444</v>
      </c>
      <c r="D137" s="47" t="s">
        <v>445</v>
      </c>
      <c r="E137" s="48" t="s">
        <v>694</v>
      </c>
      <c r="F137" s="36" t="s">
        <v>447</v>
      </c>
      <c r="G137" s="23" t="s">
        <v>61</v>
      </c>
      <c r="H137" s="36" t="s">
        <v>454</v>
      </c>
      <c r="I137" s="36" t="s">
        <v>449</v>
      </c>
      <c r="J137" s="48" t="s">
        <v>695</v>
      </c>
    </row>
    <row r="138" ht="20.25" customHeight="1" spans="1:10">
      <c r="A138" s="16"/>
      <c r="B138" s="16"/>
      <c r="C138" s="16" t="s">
        <v>444</v>
      </c>
      <c r="D138" s="47" t="s">
        <v>445</v>
      </c>
      <c r="E138" s="48" t="s">
        <v>696</v>
      </c>
      <c r="F138" s="36" t="s">
        <v>452</v>
      </c>
      <c r="G138" s="23" t="s">
        <v>481</v>
      </c>
      <c r="H138" s="36" t="s">
        <v>454</v>
      </c>
      <c r="I138" s="36" t="s">
        <v>449</v>
      </c>
      <c r="J138" s="48" t="s">
        <v>697</v>
      </c>
    </row>
    <row r="139" ht="20.25" customHeight="1" spans="1:10">
      <c r="A139" s="16"/>
      <c r="B139" s="16"/>
      <c r="C139" s="16" t="s">
        <v>444</v>
      </c>
      <c r="D139" s="47" t="s">
        <v>456</v>
      </c>
      <c r="E139" s="48" t="s">
        <v>554</v>
      </c>
      <c r="F139" s="36" t="s">
        <v>447</v>
      </c>
      <c r="G139" s="23" t="s">
        <v>509</v>
      </c>
      <c r="H139" s="36" t="s">
        <v>459</v>
      </c>
      <c r="I139" s="36" t="s">
        <v>449</v>
      </c>
      <c r="J139" s="48" t="s">
        <v>698</v>
      </c>
    </row>
    <row r="140" ht="20.25" customHeight="1" spans="1:10">
      <c r="A140" s="16"/>
      <c r="B140" s="16"/>
      <c r="C140" s="16" t="s">
        <v>444</v>
      </c>
      <c r="D140" s="47" t="s">
        <v>456</v>
      </c>
      <c r="E140" s="48" t="s">
        <v>699</v>
      </c>
      <c r="F140" s="36" t="s">
        <v>447</v>
      </c>
      <c r="G140" s="23" t="s">
        <v>509</v>
      </c>
      <c r="H140" s="36" t="s">
        <v>459</v>
      </c>
      <c r="I140" s="36" t="s">
        <v>449</v>
      </c>
      <c r="J140" s="48" t="s">
        <v>462</v>
      </c>
    </row>
    <row r="141" ht="20.25" customHeight="1" spans="1:10">
      <c r="A141" s="16"/>
      <c r="B141" s="16"/>
      <c r="C141" s="16" t="s">
        <v>444</v>
      </c>
      <c r="D141" s="47" t="s">
        <v>463</v>
      </c>
      <c r="E141" s="48" t="s">
        <v>605</v>
      </c>
      <c r="F141" s="36" t="s">
        <v>447</v>
      </c>
      <c r="G141" s="23" t="s">
        <v>465</v>
      </c>
      <c r="H141" s="36" t="s">
        <v>466</v>
      </c>
      <c r="I141" s="36" t="s">
        <v>449</v>
      </c>
      <c r="J141" s="48" t="s">
        <v>467</v>
      </c>
    </row>
    <row r="142" ht="20.25" customHeight="1" spans="1:10">
      <c r="A142" s="16"/>
      <c r="B142" s="16"/>
      <c r="C142" s="16" t="s">
        <v>468</v>
      </c>
      <c r="D142" s="47" t="s">
        <v>469</v>
      </c>
      <c r="E142" s="48" t="s">
        <v>700</v>
      </c>
      <c r="F142" s="36" t="s">
        <v>447</v>
      </c>
      <c r="G142" s="23" t="s">
        <v>471</v>
      </c>
      <c r="H142" s="36"/>
      <c r="I142" s="36" t="s">
        <v>472</v>
      </c>
      <c r="J142" s="48" t="s">
        <v>701</v>
      </c>
    </row>
    <row r="143" ht="20.25" customHeight="1" spans="1:10">
      <c r="A143" s="16"/>
      <c r="B143" s="16"/>
      <c r="C143" s="16" t="s">
        <v>474</v>
      </c>
      <c r="D143" s="47" t="s">
        <v>475</v>
      </c>
      <c r="E143" s="48" t="s">
        <v>476</v>
      </c>
      <c r="F143" s="36" t="s">
        <v>452</v>
      </c>
      <c r="G143" s="23" t="s">
        <v>477</v>
      </c>
      <c r="H143" s="36" t="s">
        <v>459</v>
      </c>
      <c r="I143" s="36" t="s">
        <v>449</v>
      </c>
      <c r="J143" s="48" t="s">
        <v>702</v>
      </c>
    </row>
    <row r="144" ht="20.25" customHeight="1" spans="1:10">
      <c r="A144" s="46" t="s">
        <v>387</v>
      </c>
      <c r="B144" s="16" t="s">
        <v>703</v>
      </c>
      <c r="C144" s="16"/>
      <c r="D144" s="16"/>
      <c r="E144" s="16"/>
      <c r="F144" s="16"/>
      <c r="G144" s="16"/>
      <c r="H144" s="16"/>
      <c r="I144" s="16"/>
      <c r="J144" s="16"/>
    </row>
    <row r="145" ht="20.25" customHeight="1" spans="1:10">
      <c r="A145" s="16"/>
      <c r="B145" s="16"/>
      <c r="C145" s="16" t="s">
        <v>444</v>
      </c>
      <c r="D145" s="47" t="s">
        <v>445</v>
      </c>
      <c r="E145" s="48" t="s">
        <v>704</v>
      </c>
      <c r="F145" s="36" t="s">
        <v>452</v>
      </c>
      <c r="G145" s="23" t="s">
        <v>705</v>
      </c>
      <c r="H145" s="36" t="s">
        <v>454</v>
      </c>
      <c r="I145" s="36" t="s">
        <v>449</v>
      </c>
      <c r="J145" s="48" t="s">
        <v>706</v>
      </c>
    </row>
    <row r="146" ht="20.25" customHeight="1" spans="1:10">
      <c r="A146" s="16"/>
      <c r="B146" s="16"/>
      <c r="C146" s="16" t="s">
        <v>444</v>
      </c>
      <c r="D146" s="47" t="s">
        <v>445</v>
      </c>
      <c r="E146" s="48" t="s">
        <v>707</v>
      </c>
      <c r="F146" s="36" t="s">
        <v>447</v>
      </c>
      <c r="G146" s="23" t="s">
        <v>86</v>
      </c>
      <c r="H146" s="36" t="s">
        <v>580</v>
      </c>
      <c r="I146" s="36" t="s">
        <v>449</v>
      </c>
      <c r="J146" s="48" t="s">
        <v>450</v>
      </c>
    </row>
    <row r="147" ht="20.25" customHeight="1" spans="1:10">
      <c r="A147" s="16"/>
      <c r="B147" s="16"/>
      <c r="C147" s="16" t="s">
        <v>444</v>
      </c>
      <c r="D147" s="47" t="s">
        <v>456</v>
      </c>
      <c r="E147" s="48" t="s">
        <v>708</v>
      </c>
      <c r="F147" s="36" t="s">
        <v>452</v>
      </c>
      <c r="G147" s="23" t="s">
        <v>527</v>
      </c>
      <c r="H147" s="36" t="s">
        <v>459</v>
      </c>
      <c r="I147" s="36" t="s">
        <v>449</v>
      </c>
      <c r="J147" s="48" t="s">
        <v>709</v>
      </c>
    </row>
    <row r="148" ht="20.25" customHeight="1" spans="1:10">
      <c r="A148" s="16"/>
      <c r="B148" s="16"/>
      <c r="C148" s="16" t="s">
        <v>444</v>
      </c>
      <c r="D148" s="47" t="s">
        <v>463</v>
      </c>
      <c r="E148" s="48" t="s">
        <v>710</v>
      </c>
      <c r="F148" s="36" t="s">
        <v>447</v>
      </c>
      <c r="G148" s="23" t="s">
        <v>465</v>
      </c>
      <c r="H148" s="36" t="s">
        <v>466</v>
      </c>
      <c r="I148" s="36" t="s">
        <v>449</v>
      </c>
      <c r="J148" s="48" t="s">
        <v>711</v>
      </c>
    </row>
    <row r="149" ht="20.25" customHeight="1" spans="1:10">
      <c r="A149" s="16"/>
      <c r="B149" s="16"/>
      <c r="C149" s="16" t="s">
        <v>468</v>
      </c>
      <c r="D149" s="47" t="s">
        <v>469</v>
      </c>
      <c r="E149" s="48" t="s">
        <v>712</v>
      </c>
      <c r="F149" s="36" t="s">
        <v>447</v>
      </c>
      <c r="G149" s="23" t="s">
        <v>692</v>
      </c>
      <c r="H149" s="36"/>
      <c r="I149" s="36" t="s">
        <v>472</v>
      </c>
      <c r="J149" s="48" t="s">
        <v>713</v>
      </c>
    </row>
    <row r="150" ht="20.25" customHeight="1" spans="1:10">
      <c r="A150" s="16"/>
      <c r="B150" s="16"/>
      <c r="C150" s="16" t="s">
        <v>468</v>
      </c>
      <c r="D150" s="47" t="s">
        <v>469</v>
      </c>
      <c r="E150" s="48" t="s">
        <v>714</v>
      </c>
      <c r="F150" s="36" t="s">
        <v>447</v>
      </c>
      <c r="G150" s="23" t="s">
        <v>644</v>
      </c>
      <c r="H150" s="36"/>
      <c r="I150" s="36" t="s">
        <v>472</v>
      </c>
      <c r="J150" s="48" t="s">
        <v>715</v>
      </c>
    </row>
    <row r="151" ht="20.25" customHeight="1" spans="1:10">
      <c r="A151" s="16"/>
      <c r="B151" s="16"/>
      <c r="C151" s="16" t="s">
        <v>474</v>
      </c>
      <c r="D151" s="47" t="s">
        <v>475</v>
      </c>
      <c r="E151" s="48" t="s">
        <v>645</v>
      </c>
      <c r="F151" s="36" t="s">
        <v>452</v>
      </c>
      <c r="G151" s="23" t="s">
        <v>716</v>
      </c>
      <c r="H151" s="36" t="s">
        <v>459</v>
      </c>
      <c r="I151" s="36" t="s">
        <v>449</v>
      </c>
      <c r="J151" s="48" t="s">
        <v>717</v>
      </c>
    </row>
    <row r="152" ht="20.25" customHeight="1" spans="1:10">
      <c r="A152" s="46" t="s">
        <v>718</v>
      </c>
      <c r="B152" s="16" t="s">
        <v>719</v>
      </c>
      <c r="C152" s="16"/>
      <c r="D152" s="16"/>
      <c r="E152" s="16"/>
      <c r="F152" s="16"/>
      <c r="G152" s="16"/>
      <c r="H152" s="16"/>
      <c r="I152" s="16"/>
      <c r="J152" s="16"/>
    </row>
    <row r="153" ht="20.25" customHeight="1" spans="1:10">
      <c r="A153" s="16"/>
      <c r="B153" s="16"/>
      <c r="C153" s="16" t="s">
        <v>444</v>
      </c>
      <c r="D153" s="47" t="s">
        <v>445</v>
      </c>
      <c r="E153" s="48" t="s">
        <v>720</v>
      </c>
      <c r="F153" s="36" t="s">
        <v>452</v>
      </c>
      <c r="G153" s="23" t="s">
        <v>721</v>
      </c>
      <c r="H153" s="36" t="s">
        <v>722</v>
      </c>
      <c r="I153" s="36" t="s">
        <v>449</v>
      </c>
      <c r="J153" s="48" t="s">
        <v>503</v>
      </c>
    </row>
    <row r="154" ht="20.25" customHeight="1" spans="1:10">
      <c r="A154" s="16"/>
      <c r="B154" s="16"/>
      <c r="C154" s="16" t="s">
        <v>444</v>
      </c>
      <c r="D154" s="47" t="s">
        <v>445</v>
      </c>
      <c r="E154" s="48" t="s">
        <v>723</v>
      </c>
      <c r="F154" s="36" t="s">
        <v>452</v>
      </c>
      <c r="G154" s="23" t="s">
        <v>724</v>
      </c>
      <c r="H154" s="36" t="s">
        <v>722</v>
      </c>
      <c r="I154" s="36" t="s">
        <v>449</v>
      </c>
      <c r="J154" s="48" t="s">
        <v>503</v>
      </c>
    </row>
    <row r="155" ht="20.25" customHeight="1" spans="1:10">
      <c r="A155" s="16"/>
      <c r="B155" s="16"/>
      <c r="C155" s="16" t="s">
        <v>444</v>
      </c>
      <c r="D155" s="47" t="s">
        <v>445</v>
      </c>
      <c r="E155" s="48" t="s">
        <v>725</v>
      </c>
      <c r="F155" s="36" t="s">
        <v>452</v>
      </c>
      <c r="G155" s="23" t="s">
        <v>458</v>
      </c>
      <c r="H155" s="36" t="s">
        <v>459</v>
      </c>
      <c r="I155" s="36" t="s">
        <v>449</v>
      </c>
      <c r="J155" s="48" t="s">
        <v>726</v>
      </c>
    </row>
    <row r="156" ht="20.25" customHeight="1" spans="1:10">
      <c r="A156" s="16"/>
      <c r="B156" s="16"/>
      <c r="C156" s="16" t="s">
        <v>444</v>
      </c>
      <c r="D156" s="47" t="s">
        <v>456</v>
      </c>
      <c r="E156" s="48" t="s">
        <v>484</v>
      </c>
      <c r="F156" s="36" t="s">
        <v>447</v>
      </c>
      <c r="G156" s="23" t="s">
        <v>509</v>
      </c>
      <c r="H156" s="36" t="s">
        <v>459</v>
      </c>
      <c r="I156" s="36" t="s">
        <v>449</v>
      </c>
      <c r="J156" s="48" t="s">
        <v>675</v>
      </c>
    </row>
    <row r="157" ht="20.25" customHeight="1" spans="1:10">
      <c r="A157" s="16"/>
      <c r="B157" s="16"/>
      <c r="C157" s="16" t="s">
        <v>444</v>
      </c>
      <c r="D157" s="47" t="s">
        <v>463</v>
      </c>
      <c r="E157" s="48" t="s">
        <v>727</v>
      </c>
      <c r="F157" s="36" t="s">
        <v>495</v>
      </c>
      <c r="G157" s="23" t="s">
        <v>66</v>
      </c>
      <c r="H157" s="36" t="s">
        <v>466</v>
      </c>
      <c r="I157" s="36" t="s">
        <v>449</v>
      </c>
      <c r="J157" s="48" t="s">
        <v>677</v>
      </c>
    </row>
    <row r="158" ht="20.25" customHeight="1" spans="1:10">
      <c r="A158" s="16"/>
      <c r="B158" s="16"/>
      <c r="C158" s="16" t="s">
        <v>468</v>
      </c>
      <c r="D158" s="47" t="s">
        <v>469</v>
      </c>
      <c r="E158" s="48" t="s">
        <v>728</v>
      </c>
      <c r="F158" s="36" t="s">
        <v>447</v>
      </c>
      <c r="G158" s="23" t="s">
        <v>729</v>
      </c>
      <c r="H158" s="36"/>
      <c r="I158" s="36" t="s">
        <v>472</v>
      </c>
      <c r="J158" s="48" t="s">
        <v>730</v>
      </c>
    </row>
    <row r="159" ht="20.25" customHeight="1" spans="1:10">
      <c r="A159" s="16"/>
      <c r="B159" s="16"/>
      <c r="C159" s="16" t="s">
        <v>474</v>
      </c>
      <c r="D159" s="47" t="s">
        <v>475</v>
      </c>
      <c r="E159" s="48" t="s">
        <v>491</v>
      </c>
      <c r="F159" s="36" t="s">
        <v>452</v>
      </c>
      <c r="G159" s="23" t="s">
        <v>477</v>
      </c>
      <c r="H159" s="36" t="s">
        <v>459</v>
      </c>
      <c r="I159" s="36" t="s">
        <v>449</v>
      </c>
      <c r="J159" s="48" t="s">
        <v>731</v>
      </c>
    </row>
    <row r="160" ht="20.25" customHeight="1" spans="1:10">
      <c r="A160" s="46" t="s">
        <v>389</v>
      </c>
      <c r="B160" s="16" t="s">
        <v>732</v>
      </c>
      <c r="C160" s="16"/>
      <c r="D160" s="16"/>
      <c r="E160" s="16"/>
      <c r="F160" s="16"/>
      <c r="G160" s="16"/>
      <c r="H160" s="16"/>
      <c r="I160" s="16"/>
      <c r="J160" s="16"/>
    </row>
    <row r="161" ht="20.25" customHeight="1" spans="1:10">
      <c r="A161" s="16"/>
      <c r="B161" s="16"/>
      <c r="C161" s="16" t="s">
        <v>444</v>
      </c>
      <c r="D161" s="47" t="s">
        <v>445</v>
      </c>
      <c r="E161" s="48" t="s">
        <v>733</v>
      </c>
      <c r="F161" s="36" t="s">
        <v>447</v>
      </c>
      <c r="G161" s="23" t="s">
        <v>465</v>
      </c>
      <c r="H161" s="36" t="s">
        <v>454</v>
      </c>
      <c r="I161" s="36" t="s">
        <v>449</v>
      </c>
      <c r="J161" s="48" t="s">
        <v>734</v>
      </c>
    </row>
    <row r="162" ht="20.25" customHeight="1" spans="1:10">
      <c r="A162" s="16"/>
      <c r="B162" s="16"/>
      <c r="C162" s="16" t="s">
        <v>444</v>
      </c>
      <c r="D162" s="47" t="s">
        <v>445</v>
      </c>
      <c r="E162" s="48" t="s">
        <v>735</v>
      </c>
      <c r="F162" s="36" t="s">
        <v>447</v>
      </c>
      <c r="G162" s="23" t="s">
        <v>465</v>
      </c>
      <c r="H162" s="36" t="s">
        <v>454</v>
      </c>
      <c r="I162" s="36" t="s">
        <v>449</v>
      </c>
      <c r="J162" s="48" t="s">
        <v>736</v>
      </c>
    </row>
    <row r="163" ht="20.25" customHeight="1" spans="1:10">
      <c r="A163" s="16"/>
      <c r="B163" s="16"/>
      <c r="C163" s="16" t="s">
        <v>444</v>
      </c>
      <c r="D163" s="47" t="s">
        <v>456</v>
      </c>
      <c r="E163" s="48" t="s">
        <v>737</v>
      </c>
      <c r="F163" s="36" t="s">
        <v>447</v>
      </c>
      <c r="G163" s="23" t="s">
        <v>509</v>
      </c>
      <c r="H163" s="36" t="s">
        <v>459</v>
      </c>
      <c r="I163" s="36" t="s">
        <v>449</v>
      </c>
      <c r="J163" s="48" t="s">
        <v>738</v>
      </c>
    </row>
    <row r="164" ht="20.25" customHeight="1" spans="1:10">
      <c r="A164" s="16"/>
      <c r="B164" s="16"/>
      <c r="C164" s="16" t="s">
        <v>444</v>
      </c>
      <c r="D164" s="47" t="s">
        <v>463</v>
      </c>
      <c r="E164" s="48" t="s">
        <v>739</v>
      </c>
      <c r="F164" s="36" t="s">
        <v>452</v>
      </c>
      <c r="G164" s="23" t="s">
        <v>458</v>
      </c>
      <c r="H164" s="36" t="s">
        <v>459</v>
      </c>
      <c r="I164" s="36" t="s">
        <v>449</v>
      </c>
      <c r="J164" s="48" t="s">
        <v>740</v>
      </c>
    </row>
    <row r="165" ht="20.25" customHeight="1" spans="1:10">
      <c r="A165" s="16"/>
      <c r="B165" s="16"/>
      <c r="C165" s="16" t="s">
        <v>444</v>
      </c>
      <c r="D165" s="47" t="s">
        <v>463</v>
      </c>
      <c r="E165" s="48" t="s">
        <v>511</v>
      </c>
      <c r="F165" s="36" t="s">
        <v>447</v>
      </c>
      <c r="G165" s="23" t="s">
        <v>465</v>
      </c>
      <c r="H165" s="36" t="s">
        <v>466</v>
      </c>
      <c r="I165" s="36" t="s">
        <v>449</v>
      </c>
      <c r="J165" s="48" t="s">
        <v>741</v>
      </c>
    </row>
    <row r="166" ht="20.25" customHeight="1" spans="1:10">
      <c r="A166" s="16"/>
      <c r="B166" s="16"/>
      <c r="C166" s="16" t="s">
        <v>468</v>
      </c>
      <c r="D166" s="47" t="s">
        <v>469</v>
      </c>
      <c r="E166" s="48" t="s">
        <v>470</v>
      </c>
      <c r="F166" s="36" t="s">
        <v>447</v>
      </c>
      <c r="G166" s="23" t="s">
        <v>471</v>
      </c>
      <c r="H166" s="36"/>
      <c r="I166" s="36" t="s">
        <v>472</v>
      </c>
      <c r="J166" s="48" t="s">
        <v>742</v>
      </c>
    </row>
    <row r="167" ht="20.25" customHeight="1" spans="1:10">
      <c r="A167" s="16"/>
      <c r="B167" s="16"/>
      <c r="C167" s="16" t="s">
        <v>474</v>
      </c>
      <c r="D167" s="47" t="s">
        <v>475</v>
      </c>
      <c r="E167" s="48" t="s">
        <v>476</v>
      </c>
      <c r="F167" s="36" t="s">
        <v>452</v>
      </c>
      <c r="G167" s="23" t="s">
        <v>477</v>
      </c>
      <c r="H167" s="36" t="s">
        <v>459</v>
      </c>
      <c r="I167" s="36" t="s">
        <v>449</v>
      </c>
      <c r="J167" s="48" t="s">
        <v>743</v>
      </c>
    </row>
    <row r="168" ht="20.25" customHeight="1" spans="1:10">
      <c r="A168" s="46" t="s">
        <v>373</v>
      </c>
      <c r="B168" s="16" t="s">
        <v>744</v>
      </c>
      <c r="C168" s="16"/>
      <c r="D168" s="16"/>
      <c r="E168" s="16"/>
      <c r="F168" s="16"/>
      <c r="G168" s="16"/>
      <c r="H168" s="16"/>
      <c r="I168" s="16"/>
      <c r="J168" s="16"/>
    </row>
    <row r="169" ht="20.25" customHeight="1" spans="1:10">
      <c r="A169" s="16"/>
      <c r="B169" s="16"/>
      <c r="C169" s="16" t="s">
        <v>444</v>
      </c>
      <c r="D169" s="47" t="s">
        <v>445</v>
      </c>
      <c r="E169" s="48" t="s">
        <v>745</v>
      </c>
      <c r="F169" s="36" t="s">
        <v>447</v>
      </c>
      <c r="G169" s="23" t="s">
        <v>67</v>
      </c>
      <c r="H169" s="36" t="s">
        <v>506</v>
      </c>
      <c r="I169" s="36" t="s">
        <v>449</v>
      </c>
      <c r="J169" s="48" t="s">
        <v>746</v>
      </c>
    </row>
    <row r="170" ht="20.25" customHeight="1" spans="1:10">
      <c r="A170" s="16"/>
      <c r="B170" s="16"/>
      <c r="C170" s="16" t="s">
        <v>444</v>
      </c>
      <c r="D170" s="47" t="s">
        <v>445</v>
      </c>
      <c r="E170" s="48" t="s">
        <v>747</v>
      </c>
      <c r="F170" s="36" t="s">
        <v>495</v>
      </c>
      <c r="G170" s="23" t="s">
        <v>748</v>
      </c>
      <c r="H170" s="36" t="s">
        <v>454</v>
      </c>
      <c r="I170" s="36" t="s">
        <v>449</v>
      </c>
      <c r="J170" s="48" t="s">
        <v>749</v>
      </c>
    </row>
    <row r="171" ht="20.25" customHeight="1" spans="1:10">
      <c r="A171" s="16"/>
      <c r="B171" s="16"/>
      <c r="C171" s="16" t="s">
        <v>444</v>
      </c>
      <c r="D171" s="47" t="s">
        <v>445</v>
      </c>
      <c r="E171" s="48" t="s">
        <v>750</v>
      </c>
      <c r="F171" s="36" t="s">
        <v>447</v>
      </c>
      <c r="G171" s="23" t="s">
        <v>86</v>
      </c>
      <c r="H171" s="36" t="s">
        <v>751</v>
      </c>
      <c r="I171" s="36" t="s">
        <v>449</v>
      </c>
      <c r="J171" s="48" t="s">
        <v>752</v>
      </c>
    </row>
    <row r="172" ht="20.25" customHeight="1" spans="1:10">
      <c r="A172" s="16"/>
      <c r="B172" s="16"/>
      <c r="C172" s="16" t="s">
        <v>444</v>
      </c>
      <c r="D172" s="47" t="s">
        <v>456</v>
      </c>
      <c r="E172" s="48" t="s">
        <v>753</v>
      </c>
      <c r="F172" s="36" t="s">
        <v>452</v>
      </c>
      <c r="G172" s="23" t="s">
        <v>527</v>
      </c>
      <c r="H172" s="36" t="s">
        <v>459</v>
      </c>
      <c r="I172" s="36" t="s">
        <v>449</v>
      </c>
      <c r="J172" s="48" t="s">
        <v>754</v>
      </c>
    </row>
    <row r="173" ht="20.25" customHeight="1" spans="1:10">
      <c r="A173" s="16"/>
      <c r="B173" s="16"/>
      <c r="C173" s="16" t="s">
        <v>444</v>
      </c>
      <c r="D173" s="47" t="s">
        <v>463</v>
      </c>
      <c r="E173" s="48" t="s">
        <v>755</v>
      </c>
      <c r="F173" s="36" t="s">
        <v>452</v>
      </c>
      <c r="G173" s="23" t="s">
        <v>67</v>
      </c>
      <c r="H173" s="36" t="s">
        <v>756</v>
      </c>
      <c r="I173" s="36" t="s">
        <v>449</v>
      </c>
      <c r="J173" s="48" t="s">
        <v>757</v>
      </c>
    </row>
    <row r="174" ht="20.25" customHeight="1" spans="1:10">
      <c r="A174" s="16"/>
      <c r="B174" s="16"/>
      <c r="C174" s="16" t="s">
        <v>468</v>
      </c>
      <c r="D174" s="47" t="s">
        <v>469</v>
      </c>
      <c r="E174" s="48" t="s">
        <v>758</v>
      </c>
      <c r="F174" s="36" t="s">
        <v>447</v>
      </c>
      <c r="G174" s="23" t="s">
        <v>489</v>
      </c>
      <c r="H174" s="36"/>
      <c r="I174" s="36" t="s">
        <v>472</v>
      </c>
      <c r="J174" s="48" t="s">
        <v>759</v>
      </c>
    </row>
    <row r="175" ht="20.25" customHeight="1" spans="1:10">
      <c r="A175" s="16"/>
      <c r="B175" s="16"/>
      <c r="C175" s="16" t="s">
        <v>474</v>
      </c>
      <c r="D175" s="47" t="s">
        <v>475</v>
      </c>
      <c r="E175" s="48" t="s">
        <v>476</v>
      </c>
      <c r="F175" s="36" t="s">
        <v>452</v>
      </c>
      <c r="G175" s="23" t="s">
        <v>477</v>
      </c>
      <c r="H175" s="36" t="s">
        <v>459</v>
      </c>
      <c r="I175" s="36" t="s">
        <v>449</v>
      </c>
      <c r="J175" s="48" t="s">
        <v>760</v>
      </c>
    </row>
    <row r="176" ht="20.25" customHeight="1" spans="1:10">
      <c r="A176" s="46" t="s">
        <v>391</v>
      </c>
      <c r="B176" s="16" t="s">
        <v>761</v>
      </c>
      <c r="C176" s="16"/>
      <c r="D176" s="16"/>
      <c r="E176" s="16"/>
      <c r="F176" s="16"/>
      <c r="G176" s="16"/>
      <c r="H176" s="16"/>
      <c r="I176" s="16"/>
      <c r="J176" s="16"/>
    </row>
    <row r="177" ht="20.25" customHeight="1" spans="1:10">
      <c r="A177" s="16"/>
      <c r="B177" s="16"/>
      <c r="C177" s="16" t="s">
        <v>444</v>
      </c>
      <c r="D177" s="47" t="s">
        <v>445</v>
      </c>
      <c r="E177" s="48" t="s">
        <v>762</v>
      </c>
      <c r="F177" s="36" t="s">
        <v>447</v>
      </c>
      <c r="G177" s="23" t="s">
        <v>481</v>
      </c>
      <c r="H177" s="36" t="s">
        <v>506</v>
      </c>
      <c r="I177" s="36" t="s">
        <v>449</v>
      </c>
      <c r="J177" s="48" t="s">
        <v>684</v>
      </c>
    </row>
    <row r="178" ht="20.25" customHeight="1" spans="1:10">
      <c r="A178" s="16"/>
      <c r="B178" s="16"/>
      <c r="C178" s="16" t="s">
        <v>444</v>
      </c>
      <c r="D178" s="47" t="s">
        <v>445</v>
      </c>
      <c r="E178" s="48" t="s">
        <v>763</v>
      </c>
      <c r="F178" s="36" t="s">
        <v>447</v>
      </c>
      <c r="G178" s="23" t="s">
        <v>764</v>
      </c>
      <c r="H178" s="36" t="s">
        <v>765</v>
      </c>
      <c r="I178" s="36" t="s">
        <v>449</v>
      </c>
      <c r="J178" s="48" t="s">
        <v>684</v>
      </c>
    </row>
    <row r="179" ht="20.25" customHeight="1" spans="1:10">
      <c r="A179" s="16"/>
      <c r="B179" s="16"/>
      <c r="C179" s="16" t="s">
        <v>444</v>
      </c>
      <c r="D179" s="47" t="s">
        <v>456</v>
      </c>
      <c r="E179" s="48" t="s">
        <v>766</v>
      </c>
      <c r="F179" s="36" t="s">
        <v>452</v>
      </c>
      <c r="G179" s="23" t="s">
        <v>527</v>
      </c>
      <c r="H179" s="36" t="s">
        <v>459</v>
      </c>
      <c r="I179" s="36" t="s">
        <v>449</v>
      </c>
      <c r="J179" s="48" t="s">
        <v>767</v>
      </c>
    </row>
    <row r="180" ht="20.25" customHeight="1" spans="1:10">
      <c r="A180" s="16"/>
      <c r="B180" s="16"/>
      <c r="C180" s="16" t="s">
        <v>444</v>
      </c>
      <c r="D180" s="47" t="s">
        <v>456</v>
      </c>
      <c r="E180" s="48" t="s">
        <v>768</v>
      </c>
      <c r="F180" s="36" t="s">
        <v>447</v>
      </c>
      <c r="G180" s="23" t="s">
        <v>509</v>
      </c>
      <c r="H180" s="36" t="s">
        <v>459</v>
      </c>
      <c r="I180" s="36" t="s">
        <v>449</v>
      </c>
      <c r="J180" s="48" t="s">
        <v>769</v>
      </c>
    </row>
    <row r="181" ht="20.25" customHeight="1" spans="1:10">
      <c r="A181" s="16"/>
      <c r="B181" s="16"/>
      <c r="C181" s="16" t="s">
        <v>444</v>
      </c>
      <c r="D181" s="47" t="s">
        <v>463</v>
      </c>
      <c r="E181" s="48" t="s">
        <v>511</v>
      </c>
      <c r="F181" s="36" t="s">
        <v>447</v>
      </c>
      <c r="G181" s="23" t="s">
        <v>465</v>
      </c>
      <c r="H181" s="36" t="s">
        <v>466</v>
      </c>
      <c r="I181" s="36" t="s">
        <v>449</v>
      </c>
      <c r="J181" s="48" t="s">
        <v>530</v>
      </c>
    </row>
    <row r="182" ht="20.25" customHeight="1" spans="1:10">
      <c r="A182" s="16"/>
      <c r="B182" s="16"/>
      <c r="C182" s="16" t="s">
        <v>468</v>
      </c>
      <c r="D182" s="47" t="s">
        <v>469</v>
      </c>
      <c r="E182" s="48" t="s">
        <v>770</v>
      </c>
      <c r="F182" s="36" t="s">
        <v>452</v>
      </c>
      <c r="G182" s="23" t="s">
        <v>729</v>
      </c>
      <c r="H182" s="36"/>
      <c r="I182" s="36" t="s">
        <v>472</v>
      </c>
      <c r="J182" s="48" t="s">
        <v>681</v>
      </c>
    </row>
    <row r="183" ht="20.25" customHeight="1" spans="1:10">
      <c r="A183" s="16"/>
      <c r="B183" s="16"/>
      <c r="C183" s="16" t="s">
        <v>474</v>
      </c>
      <c r="D183" s="47" t="s">
        <v>475</v>
      </c>
      <c r="E183" s="48" t="s">
        <v>515</v>
      </c>
      <c r="F183" s="36" t="s">
        <v>452</v>
      </c>
      <c r="G183" s="23" t="s">
        <v>477</v>
      </c>
      <c r="H183" s="36" t="s">
        <v>459</v>
      </c>
      <c r="I183" s="36" t="s">
        <v>449</v>
      </c>
      <c r="J183" s="48" t="s">
        <v>516</v>
      </c>
    </row>
    <row r="184" ht="20.25" customHeight="1" spans="1:10">
      <c r="A184" s="46" t="s">
        <v>355</v>
      </c>
      <c r="B184" s="16" t="s">
        <v>771</v>
      </c>
      <c r="C184" s="16"/>
      <c r="D184" s="16"/>
      <c r="E184" s="16"/>
      <c r="F184" s="16"/>
      <c r="G184" s="16"/>
      <c r="H184" s="16"/>
      <c r="I184" s="16"/>
      <c r="J184" s="16"/>
    </row>
    <row r="185" ht="20.25" customHeight="1" spans="1:10">
      <c r="A185" s="16"/>
      <c r="B185" s="16"/>
      <c r="C185" s="16" t="s">
        <v>444</v>
      </c>
      <c r="D185" s="47" t="s">
        <v>445</v>
      </c>
      <c r="E185" s="48" t="s">
        <v>772</v>
      </c>
      <c r="F185" s="36" t="s">
        <v>452</v>
      </c>
      <c r="G185" s="23" t="s">
        <v>773</v>
      </c>
      <c r="H185" s="36" t="s">
        <v>454</v>
      </c>
      <c r="I185" s="36" t="s">
        <v>449</v>
      </c>
      <c r="J185" s="48" t="s">
        <v>774</v>
      </c>
    </row>
    <row r="186" ht="20.25" customHeight="1" spans="1:10">
      <c r="A186" s="16"/>
      <c r="B186" s="16"/>
      <c r="C186" s="16" t="s">
        <v>444</v>
      </c>
      <c r="D186" s="47" t="s">
        <v>445</v>
      </c>
      <c r="E186" s="48" t="s">
        <v>775</v>
      </c>
      <c r="F186" s="36" t="s">
        <v>452</v>
      </c>
      <c r="G186" s="23" t="s">
        <v>776</v>
      </c>
      <c r="H186" s="36" t="s">
        <v>777</v>
      </c>
      <c r="I186" s="36" t="s">
        <v>449</v>
      </c>
      <c r="J186" s="48" t="s">
        <v>774</v>
      </c>
    </row>
    <row r="187" ht="20.25" customHeight="1" spans="1:10">
      <c r="A187" s="16"/>
      <c r="B187" s="16"/>
      <c r="C187" s="16" t="s">
        <v>444</v>
      </c>
      <c r="D187" s="47" t="s">
        <v>445</v>
      </c>
      <c r="E187" s="48" t="s">
        <v>778</v>
      </c>
      <c r="F187" s="36" t="s">
        <v>452</v>
      </c>
      <c r="G187" s="23" t="s">
        <v>527</v>
      </c>
      <c r="H187" s="36" t="s">
        <v>459</v>
      </c>
      <c r="I187" s="36" t="s">
        <v>449</v>
      </c>
      <c r="J187" s="48" t="s">
        <v>774</v>
      </c>
    </row>
    <row r="188" ht="20.25" customHeight="1" spans="1:10">
      <c r="A188" s="16"/>
      <c r="B188" s="16"/>
      <c r="C188" s="16" t="s">
        <v>444</v>
      </c>
      <c r="D188" s="47" t="s">
        <v>456</v>
      </c>
      <c r="E188" s="48" t="s">
        <v>526</v>
      </c>
      <c r="F188" s="36" t="s">
        <v>452</v>
      </c>
      <c r="G188" s="23" t="s">
        <v>527</v>
      </c>
      <c r="H188" s="36" t="s">
        <v>459</v>
      </c>
      <c r="I188" s="36" t="s">
        <v>449</v>
      </c>
      <c r="J188" s="48" t="s">
        <v>528</v>
      </c>
    </row>
    <row r="189" ht="20.25" customHeight="1" spans="1:10">
      <c r="A189" s="16"/>
      <c r="B189" s="16"/>
      <c r="C189" s="16" t="s">
        <v>444</v>
      </c>
      <c r="D189" s="47" t="s">
        <v>463</v>
      </c>
      <c r="E189" s="48" t="s">
        <v>511</v>
      </c>
      <c r="F189" s="36" t="s">
        <v>447</v>
      </c>
      <c r="G189" s="23" t="s">
        <v>465</v>
      </c>
      <c r="H189" s="36" t="s">
        <v>466</v>
      </c>
      <c r="I189" s="36" t="s">
        <v>449</v>
      </c>
      <c r="J189" s="48" t="s">
        <v>530</v>
      </c>
    </row>
    <row r="190" ht="20.25" customHeight="1" spans="1:10">
      <c r="A190" s="16"/>
      <c r="B190" s="16"/>
      <c r="C190" s="16" t="s">
        <v>468</v>
      </c>
      <c r="D190" s="47" t="s">
        <v>469</v>
      </c>
      <c r="E190" s="48" t="s">
        <v>779</v>
      </c>
      <c r="F190" s="36" t="s">
        <v>452</v>
      </c>
      <c r="G190" s="23" t="s">
        <v>489</v>
      </c>
      <c r="H190" s="36"/>
      <c r="I190" s="36" t="s">
        <v>472</v>
      </c>
      <c r="J190" s="48" t="s">
        <v>780</v>
      </c>
    </row>
    <row r="191" ht="20.25" customHeight="1" spans="1:10">
      <c r="A191" s="16"/>
      <c r="B191" s="16"/>
      <c r="C191" s="16" t="s">
        <v>474</v>
      </c>
      <c r="D191" s="47" t="s">
        <v>475</v>
      </c>
      <c r="E191" s="48" t="s">
        <v>515</v>
      </c>
      <c r="F191" s="36" t="s">
        <v>452</v>
      </c>
      <c r="G191" s="23" t="s">
        <v>477</v>
      </c>
      <c r="H191" s="36" t="s">
        <v>459</v>
      </c>
      <c r="I191" s="36" t="s">
        <v>449</v>
      </c>
      <c r="J191" s="48" t="s">
        <v>516</v>
      </c>
    </row>
    <row r="192" ht="20.25" customHeight="1" spans="1:10">
      <c r="A192" s="46" t="s">
        <v>781</v>
      </c>
      <c r="B192" s="16" t="s">
        <v>782</v>
      </c>
      <c r="C192" s="16"/>
      <c r="D192" s="16"/>
      <c r="E192" s="16"/>
      <c r="F192" s="16"/>
      <c r="G192" s="16"/>
      <c r="H192" s="16"/>
      <c r="I192" s="16"/>
      <c r="J192" s="16"/>
    </row>
    <row r="193" ht="20.25" customHeight="1" spans="1:10">
      <c r="A193" s="16"/>
      <c r="B193" s="16"/>
      <c r="C193" s="16" t="s">
        <v>444</v>
      </c>
      <c r="D193" s="47" t="s">
        <v>445</v>
      </c>
      <c r="E193" s="48" t="s">
        <v>783</v>
      </c>
      <c r="F193" s="36" t="s">
        <v>452</v>
      </c>
      <c r="G193" s="23" t="s">
        <v>61</v>
      </c>
      <c r="H193" s="36" t="s">
        <v>784</v>
      </c>
      <c r="I193" s="36" t="s">
        <v>449</v>
      </c>
      <c r="J193" s="48" t="s">
        <v>785</v>
      </c>
    </row>
    <row r="194" ht="20.25" customHeight="1" spans="1:10">
      <c r="A194" s="16"/>
      <c r="B194" s="16"/>
      <c r="C194" s="16" t="s">
        <v>444</v>
      </c>
      <c r="D194" s="47" t="s">
        <v>445</v>
      </c>
      <c r="E194" s="48" t="s">
        <v>786</v>
      </c>
      <c r="F194" s="36" t="s">
        <v>452</v>
      </c>
      <c r="G194" s="23" t="s">
        <v>66</v>
      </c>
      <c r="H194" s="36" t="s">
        <v>784</v>
      </c>
      <c r="I194" s="36" t="s">
        <v>449</v>
      </c>
      <c r="J194" s="48" t="s">
        <v>785</v>
      </c>
    </row>
    <row r="195" ht="20.25" customHeight="1" spans="1:10">
      <c r="A195" s="16"/>
      <c r="B195" s="16"/>
      <c r="C195" s="16" t="s">
        <v>444</v>
      </c>
      <c r="D195" s="47" t="s">
        <v>445</v>
      </c>
      <c r="E195" s="48" t="s">
        <v>787</v>
      </c>
      <c r="F195" s="36" t="s">
        <v>452</v>
      </c>
      <c r="G195" s="23" t="s">
        <v>64</v>
      </c>
      <c r="H195" s="36" t="s">
        <v>784</v>
      </c>
      <c r="I195" s="36" t="s">
        <v>449</v>
      </c>
      <c r="J195" s="48" t="s">
        <v>785</v>
      </c>
    </row>
    <row r="196" ht="20.25" customHeight="1" spans="1:10">
      <c r="A196" s="16"/>
      <c r="B196" s="16"/>
      <c r="C196" s="16" t="s">
        <v>444</v>
      </c>
      <c r="D196" s="47" t="s">
        <v>456</v>
      </c>
      <c r="E196" s="48" t="s">
        <v>788</v>
      </c>
      <c r="F196" s="36" t="s">
        <v>447</v>
      </c>
      <c r="G196" s="23" t="s">
        <v>509</v>
      </c>
      <c r="H196" s="36" t="s">
        <v>459</v>
      </c>
      <c r="I196" s="36" t="s">
        <v>449</v>
      </c>
      <c r="J196" s="48" t="s">
        <v>789</v>
      </c>
    </row>
    <row r="197" ht="20.25" customHeight="1" spans="1:10">
      <c r="A197" s="16"/>
      <c r="B197" s="16"/>
      <c r="C197" s="16" t="s">
        <v>444</v>
      </c>
      <c r="D197" s="47" t="s">
        <v>463</v>
      </c>
      <c r="E197" s="48" t="s">
        <v>511</v>
      </c>
      <c r="F197" s="36" t="s">
        <v>447</v>
      </c>
      <c r="G197" s="23" t="s">
        <v>465</v>
      </c>
      <c r="H197" s="36" t="s">
        <v>466</v>
      </c>
      <c r="I197" s="36" t="s">
        <v>449</v>
      </c>
      <c r="J197" s="48" t="s">
        <v>790</v>
      </c>
    </row>
    <row r="198" ht="20.25" customHeight="1" spans="1:10">
      <c r="A198" s="16"/>
      <c r="B198" s="16"/>
      <c r="C198" s="16" t="s">
        <v>468</v>
      </c>
      <c r="D198" s="47" t="s">
        <v>469</v>
      </c>
      <c r="E198" s="48" t="s">
        <v>791</v>
      </c>
      <c r="F198" s="36" t="s">
        <v>447</v>
      </c>
      <c r="G198" s="23" t="s">
        <v>471</v>
      </c>
      <c r="H198" s="36"/>
      <c r="I198" s="36" t="s">
        <v>472</v>
      </c>
      <c r="J198" s="48" t="s">
        <v>742</v>
      </c>
    </row>
    <row r="199" ht="20.25" customHeight="1" spans="1:10">
      <c r="A199" s="16"/>
      <c r="B199" s="16"/>
      <c r="C199" s="16" t="s">
        <v>474</v>
      </c>
      <c r="D199" s="47" t="s">
        <v>475</v>
      </c>
      <c r="E199" s="48" t="s">
        <v>476</v>
      </c>
      <c r="F199" s="36" t="s">
        <v>452</v>
      </c>
      <c r="G199" s="23" t="s">
        <v>477</v>
      </c>
      <c r="H199" s="36" t="s">
        <v>459</v>
      </c>
      <c r="I199" s="36" t="s">
        <v>449</v>
      </c>
      <c r="J199" s="48" t="s">
        <v>792</v>
      </c>
    </row>
    <row r="200" ht="20.25" customHeight="1" spans="1:10">
      <c r="A200" s="46" t="s">
        <v>401</v>
      </c>
      <c r="B200" s="16" t="s">
        <v>793</v>
      </c>
      <c r="C200" s="16"/>
      <c r="D200" s="16"/>
      <c r="E200" s="16"/>
      <c r="F200" s="16"/>
      <c r="G200" s="16"/>
      <c r="H200" s="16"/>
      <c r="I200" s="16"/>
      <c r="J200" s="16"/>
    </row>
    <row r="201" ht="20.25" customHeight="1" spans="1:10">
      <c r="A201" s="16"/>
      <c r="B201" s="16"/>
      <c r="C201" s="16" t="s">
        <v>444</v>
      </c>
      <c r="D201" s="47" t="s">
        <v>445</v>
      </c>
      <c r="E201" s="48" t="s">
        <v>794</v>
      </c>
      <c r="F201" s="36" t="s">
        <v>447</v>
      </c>
      <c r="G201" s="23" t="s">
        <v>62</v>
      </c>
      <c r="H201" s="36" t="s">
        <v>795</v>
      </c>
      <c r="I201" s="36" t="s">
        <v>449</v>
      </c>
      <c r="J201" s="48" t="s">
        <v>796</v>
      </c>
    </row>
    <row r="202" ht="20.25" customHeight="1" spans="1:10">
      <c r="A202" s="16"/>
      <c r="B202" s="16"/>
      <c r="C202" s="16" t="s">
        <v>444</v>
      </c>
      <c r="D202" s="47" t="s">
        <v>445</v>
      </c>
      <c r="E202" s="48" t="s">
        <v>797</v>
      </c>
      <c r="F202" s="36" t="s">
        <v>447</v>
      </c>
      <c r="G202" s="23" t="s">
        <v>62</v>
      </c>
      <c r="H202" s="36" t="s">
        <v>454</v>
      </c>
      <c r="I202" s="36" t="s">
        <v>449</v>
      </c>
      <c r="J202" s="48" t="s">
        <v>450</v>
      </c>
    </row>
    <row r="203" ht="20.25" customHeight="1" spans="1:10">
      <c r="A203" s="16"/>
      <c r="B203" s="16"/>
      <c r="C203" s="16" t="s">
        <v>444</v>
      </c>
      <c r="D203" s="47" t="s">
        <v>456</v>
      </c>
      <c r="E203" s="48" t="s">
        <v>798</v>
      </c>
      <c r="F203" s="36" t="s">
        <v>447</v>
      </c>
      <c r="G203" s="23" t="s">
        <v>509</v>
      </c>
      <c r="H203" s="36" t="s">
        <v>459</v>
      </c>
      <c r="I203" s="36" t="s">
        <v>449</v>
      </c>
      <c r="J203" s="48" t="s">
        <v>799</v>
      </c>
    </row>
    <row r="204" ht="20.25" customHeight="1" spans="1:10">
      <c r="A204" s="16"/>
      <c r="B204" s="16"/>
      <c r="C204" s="16" t="s">
        <v>444</v>
      </c>
      <c r="D204" s="47" t="s">
        <v>463</v>
      </c>
      <c r="E204" s="48" t="s">
        <v>800</v>
      </c>
      <c r="F204" s="36" t="s">
        <v>447</v>
      </c>
      <c r="G204" s="23" t="s">
        <v>465</v>
      </c>
      <c r="H204" s="36" t="s">
        <v>466</v>
      </c>
      <c r="I204" s="36" t="s">
        <v>449</v>
      </c>
      <c r="J204" s="48" t="s">
        <v>711</v>
      </c>
    </row>
    <row r="205" ht="20.25" customHeight="1" spans="1:10">
      <c r="A205" s="16"/>
      <c r="B205" s="16"/>
      <c r="C205" s="16" t="s">
        <v>468</v>
      </c>
      <c r="D205" s="47" t="s">
        <v>469</v>
      </c>
      <c r="E205" s="48" t="s">
        <v>801</v>
      </c>
      <c r="F205" s="36" t="s">
        <v>447</v>
      </c>
      <c r="G205" s="23" t="s">
        <v>489</v>
      </c>
      <c r="H205" s="36"/>
      <c r="I205" s="36" t="s">
        <v>472</v>
      </c>
      <c r="J205" s="48" t="s">
        <v>802</v>
      </c>
    </row>
    <row r="206" ht="20.25" customHeight="1" spans="1:10">
      <c r="A206" s="16"/>
      <c r="B206" s="16"/>
      <c r="C206" s="16" t="s">
        <v>468</v>
      </c>
      <c r="D206" s="47" t="s">
        <v>469</v>
      </c>
      <c r="E206" s="48" t="s">
        <v>803</v>
      </c>
      <c r="F206" s="36" t="s">
        <v>447</v>
      </c>
      <c r="G206" s="23" t="s">
        <v>804</v>
      </c>
      <c r="H206" s="36"/>
      <c r="I206" s="36" t="s">
        <v>472</v>
      </c>
      <c r="J206" s="48" t="s">
        <v>805</v>
      </c>
    </row>
    <row r="207" ht="20.25" customHeight="1" spans="1:10">
      <c r="A207" s="16"/>
      <c r="B207" s="16"/>
      <c r="C207" s="16" t="s">
        <v>474</v>
      </c>
      <c r="D207" s="47" t="s">
        <v>475</v>
      </c>
      <c r="E207" s="48" t="s">
        <v>476</v>
      </c>
      <c r="F207" s="36" t="s">
        <v>452</v>
      </c>
      <c r="G207" s="23" t="s">
        <v>527</v>
      </c>
      <c r="H207" s="36" t="s">
        <v>459</v>
      </c>
      <c r="I207" s="36" t="s">
        <v>449</v>
      </c>
      <c r="J207" s="48" t="s">
        <v>806</v>
      </c>
    </row>
    <row r="208" ht="20.25" customHeight="1" spans="1:10">
      <c r="A208" s="46" t="s">
        <v>407</v>
      </c>
      <c r="B208" s="16" t="s">
        <v>807</v>
      </c>
      <c r="C208" s="16"/>
      <c r="D208" s="16"/>
      <c r="E208" s="16"/>
      <c r="F208" s="16"/>
      <c r="G208" s="16"/>
      <c r="H208" s="16"/>
      <c r="I208" s="16"/>
      <c r="J208" s="16"/>
    </row>
    <row r="209" ht="20.25" customHeight="1" spans="1:10">
      <c r="A209" s="16"/>
      <c r="B209" s="16"/>
      <c r="C209" s="16" t="s">
        <v>444</v>
      </c>
      <c r="D209" s="47" t="s">
        <v>445</v>
      </c>
      <c r="E209" s="48" t="s">
        <v>808</v>
      </c>
      <c r="F209" s="36" t="s">
        <v>447</v>
      </c>
      <c r="G209" s="23" t="s">
        <v>809</v>
      </c>
      <c r="H209" s="36" t="s">
        <v>756</v>
      </c>
      <c r="I209" s="36" t="s">
        <v>449</v>
      </c>
      <c r="J209" s="48" t="s">
        <v>673</v>
      </c>
    </row>
    <row r="210" ht="20.25" customHeight="1" spans="1:10">
      <c r="A210" s="16"/>
      <c r="B210" s="16"/>
      <c r="C210" s="16" t="s">
        <v>444</v>
      </c>
      <c r="D210" s="47" t="s">
        <v>445</v>
      </c>
      <c r="E210" s="48" t="s">
        <v>810</v>
      </c>
      <c r="F210" s="36" t="s">
        <v>447</v>
      </c>
      <c r="G210" s="23" t="s">
        <v>773</v>
      </c>
      <c r="H210" s="36" t="s">
        <v>811</v>
      </c>
      <c r="I210" s="36" t="s">
        <v>449</v>
      </c>
      <c r="J210" s="48" t="s">
        <v>673</v>
      </c>
    </row>
    <row r="211" ht="20.25" customHeight="1" spans="1:10">
      <c r="A211" s="16"/>
      <c r="B211" s="16"/>
      <c r="C211" s="16" t="s">
        <v>444</v>
      </c>
      <c r="D211" s="47" t="s">
        <v>456</v>
      </c>
      <c r="E211" s="48" t="s">
        <v>674</v>
      </c>
      <c r="F211" s="36" t="s">
        <v>447</v>
      </c>
      <c r="G211" s="23" t="s">
        <v>509</v>
      </c>
      <c r="H211" s="36" t="s">
        <v>459</v>
      </c>
      <c r="I211" s="36" t="s">
        <v>449</v>
      </c>
      <c r="J211" s="48" t="s">
        <v>675</v>
      </c>
    </row>
    <row r="212" ht="20.25" customHeight="1" spans="1:10">
      <c r="A212" s="16"/>
      <c r="B212" s="16"/>
      <c r="C212" s="16" t="s">
        <v>444</v>
      </c>
      <c r="D212" s="47" t="s">
        <v>463</v>
      </c>
      <c r="E212" s="48" t="s">
        <v>676</v>
      </c>
      <c r="F212" s="36" t="s">
        <v>495</v>
      </c>
      <c r="G212" s="23" t="s">
        <v>527</v>
      </c>
      <c r="H212" s="36" t="s">
        <v>459</v>
      </c>
      <c r="I212" s="36" t="s">
        <v>449</v>
      </c>
      <c r="J212" s="48" t="s">
        <v>677</v>
      </c>
    </row>
    <row r="213" ht="20.25" customHeight="1" spans="1:10">
      <c r="A213" s="16"/>
      <c r="B213" s="16"/>
      <c r="C213" s="16" t="s">
        <v>444</v>
      </c>
      <c r="D213" s="47" t="s">
        <v>463</v>
      </c>
      <c r="E213" s="48" t="s">
        <v>678</v>
      </c>
      <c r="F213" s="36" t="s">
        <v>495</v>
      </c>
      <c r="G213" s="23" t="s">
        <v>812</v>
      </c>
      <c r="H213" s="36" t="s">
        <v>679</v>
      </c>
      <c r="I213" s="36" t="s">
        <v>449</v>
      </c>
      <c r="J213" s="48" t="s">
        <v>530</v>
      </c>
    </row>
    <row r="214" ht="20.25" customHeight="1" spans="1:10">
      <c r="A214" s="16"/>
      <c r="B214" s="16"/>
      <c r="C214" s="16" t="s">
        <v>468</v>
      </c>
      <c r="D214" s="47" t="s">
        <v>469</v>
      </c>
      <c r="E214" s="48" t="s">
        <v>813</v>
      </c>
      <c r="F214" s="36" t="s">
        <v>452</v>
      </c>
      <c r="G214" s="23" t="s">
        <v>729</v>
      </c>
      <c r="H214" s="36"/>
      <c r="I214" s="36" t="s">
        <v>472</v>
      </c>
      <c r="J214" s="48" t="s">
        <v>814</v>
      </c>
    </row>
    <row r="215" ht="20.25" customHeight="1" spans="1:10">
      <c r="A215" s="16"/>
      <c r="B215" s="16"/>
      <c r="C215" s="16" t="s">
        <v>474</v>
      </c>
      <c r="D215" s="47" t="s">
        <v>475</v>
      </c>
      <c r="E215" s="48" t="s">
        <v>515</v>
      </c>
      <c r="F215" s="36" t="s">
        <v>452</v>
      </c>
      <c r="G215" s="23" t="s">
        <v>477</v>
      </c>
      <c r="H215" s="36" t="s">
        <v>459</v>
      </c>
      <c r="I215" s="36" t="s">
        <v>449</v>
      </c>
      <c r="J215" s="48" t="s">
        <v>516</v>
      </c>
    </row>
    <row r="216" ht="20.25" customHeight="1" spans="1:10">
      <c r="A216" s="46" t="s">
        <v>367</v>
      </c>
      <c r="B216" s="16" t="s">
        <v>815</v>
      </c>
      <c r="C216" s="16"/>
      <c r="D216" s="16"/>
      <c r="E216" s="16"/>
      <c r="F216" s="23"/>
      <c r="G216" s="23"/>
      <c r="H216" s="23"/>
      <c r="I216" s="23"/>
      <c r="J216" s="16"/>
    </row>
    <row r="217" ht="20.25" customHeight="1" spans="1:10">
      <c r="A217" s="16"/>
      <c r="B217" s="16"/>
      <c r="C217" s="16" t="s">
        <v>444</v>
      </c>
      <c r="D217" s="47" t="s">
        <v>445</v>
      </c>
      <c r="E217" s="48" t="s">
        <v>816</v>
      </c>
      <c r="F217" s="36" t="s">
        <v>447</v>
      </c>
      <c r="G217" s="23" t="s">
        <v>537</v>
      </c>
      <c r="H217" s="36" t="s">
        <v>454</v>
      </c>
      <c r="I217" s="36" t="s">
        <v>449</v>
      </c>
      <c r="J217" s="48" t="s">
        <v>817</v>
      </c>
    </row>
    <row r="218" ht="20.25" customHeight="1" spans="1:10">
      <c r="A218" s="16"/>
      <c r="B218" s="16"/>
      <c r="C218" s="16" t="s">
        <v>444</v>
      </c>
      <c r="D218" s="47" t="s">
        <v>445</v>
      </c>
      <c r="E218" s="48" t="s">
        <v>818</v>
      </c>
      <c r="F218" s="36" t="s">
        <v>447</v>
      </c>
      <c r="G218" s="23" t="s">
        <v>819</v>
      </c>
      <c r="H218" s="36" t="s">
        <v>454</v>
      </c>
      <c r="I218" s="36" t="s">
        <v>449</v>
      </c>
      <c r="J218" s="48" t="s">
        <v>820</v>
      </c>
    </row>
    <row r="219" ht="20.25" customHeight="1" spans="1:10">
      <c r="A219" s="16"/>
      <c r="B219" s="16"/>
      <c r="C219" s="16" t="s">
        <v>444</v>
      </c>
      <c r="D219" s="47" t="s">
        <v>445</v>
      </c>
      <c r="E219" s="48" t="s">
        <v>821</v>
      </c>
      <c r="F219" s="36" t="s">
        <v>447</v>
      </c>
      <c r="G219" s="23" t="s">
        <v>86</v>
      </c>
      <c r="H219" s="36" t="s">
        <v>454</v>
      </c>
      <c r="I219" s="36" t="s">
        <v>449</v>
      </c>
      <c r="J219" s="48" t="s">
        <v>822</v>
      </c>
    </row>
    <row r="220" ht="20.25" customHeight="1" spans="1:10">
      <c r="A220" s="16"/>
      <c r="B220" s="16"/>
      <c r="C220" s="16" t="s">
        <v>444</v>
      </c>
      <c r="D220" s="47" t="s">
        <v>456</v>
      </c>
      <c r="E220" s="48" t="s">
        <v>823</v>
      </c>
      <c r="F220" s="36" t="s">
        <v>447</v>
      </c>
      <c r="G220" s="23" t="s">
        <v>509</v>
      </c>
      <c r="H220" s="36" t="s">
        <v>459</v>
      </c>
      <c r="I220" s="36" t="s">
        <v>449</v>
      </c>
      <c r="J220" s="48" t="s">
        <v>824</v>
      </c>
    </row>
    <row r="221" ht="20.25" customHeight="1" spans="1:10">
      <c r="A221" s="16"/>
      <c r="B221" s="16"/>
      <c r="C221" s="16" t="s">
        <v>444</v>
      </c>
      <c r="D221" s="47" t="s">
        <v>463</v>
      </c>
      <c r="E221" s="48" t="s">
        <v>605</v>
      </c>
      <c r="F221" s="36" t="s">
        <v>447</v>
      </c>
      <c r="G221" s="23" t="s">
        <v>465</v>
      </c>
      <c r="H221" s="36" t="s">
        <v>466</v>
      </c>
      <c r="I221" s="36" t="s">
        <v>449</v>
      </c>
      <c r="J221" s="48" t="s">
        <v>606</v>
      </c>
    </row>
    <row r="222" ht="20.25" customHeight="1" spans="1:10">
      <c r="A222" s="16"/>
      <c r="B222" s="16"/>
      <c r="C222" s="16" t="s">
        <v>468</v>
      </c>
      <c r="D222" s="47" t="s">
        <v>469</v>
      </c>
      <c r="E222" s="48" t="s">
        <v>825</v>
      </c>
      <c r="F222" s="36" t="s">
        <v>447</v>
      </c>
      <c r="G222" s="23" t="s">
        <v>543</v>
      </c>
      <c r="H222" s="36"/>
      <c r="I222" s="36" t="s">
        <v>472</v>
      </c>
      <c r="J222" s="48" t="s">
        <v>826</v>
      </c>
    </row>
    <row r="223" ht="20.25" customHeight="1" spans="1:10">
      <c r="A223" s="16"/>
      <c r="B223" s="16"/>
      <c r="C223" s="16" t="s">
        <v>474</v>
      </c>
      <c r="D223" s="47" t="s">
        <v>475</v>
      </c>
      <c r="E223" s="48" t="s">
        <v>576</v>
      </c>
      <c r="F223" s="36" t="s">
        <v>452</v>
      </c>
      <c r="G223" s="23" t="s">
        <v>477</v>
      </c>
      <c r="H223" s="36" t="s">
        <v>459</v>
      </c>
      <c r="I223" s="36" t="s">
        <v>449</v>
      </c>
      <c r="J223" s="48" t="s">
        <v>547</v>
      </c>
    </row>
    <row r="224" ht="20.25" customHeight="1" spans="1:10">
      <c r="A224" s="46" t="s">
        <v>419</v>
      </c>
      <c r="B224" s="16" t="s">
        <v>827</v>
      </c>
      <c r="C224" s="16"/>
      <c r="D224" s="47"/>
      <c r="E224" s="48"/>
      <c r="F224" s="36"/>
      <c r="G224" s="23"/>
      <c r="H224" s="36"/>
      <c r="I224" s="36"/>
      <c r="J224" s="48"/>
    </row>
    <row r="225" customHeight="1" spans="1:10">
      <c r="A225" s="46"/>
      <c r="B225" s="16"/>
      <c r="C225" s="16" t="s">
        <v>444</v>
      </c>
      <c r="D225" s="16" t="s">
        <v>445</v>
      </c>
      <c r="E225" s="16" t="s">
        <v>828</v>
      </c>
      <c r="F225" s="23" t="s">
        <v>447</v>
      </c>
      <c r="G225" s="23" t="s">
        <v>829</v>
      </c>
      <c r="H225" s="23" t="s">
        <v>830</v>
      </c>
      <c r="I225" s="23" t="s">
        <v>449</v>
      </c>
      <c r="J225" s="16" t="s">
        <v>831</v>
      </c>
    </row>
    <row r="226" customHeight="1" spans="1:10">
      <c r="A226" s="46"/>
      <c r="B226" s="16"/>
      <c r="C226" s="16" t="s">
        <v>444</v>
      </c>
      <c r="D226" s="47" t="s">
        <v>445</v>
      </c>
      <c r="E226" s="48" t="s">
        <v>832</v>
      </c>
      <c r="F226" s="36" t="s">
        <v>447</v>
      </c>
      <c r="G226" s="23" t="s">
        <v>833</v>
      </c>
      <c r="H226" s="36" t="s">
        <v>722</v>
      </c>
      <c r="I226" s="36" t="s">
        <v>449</v>
      </c>
      <c r="J226" s="48" t="s">
        <v>831</v>
      </c>
    </row>
    <row r="227" customHeight="1" spans="1:10">
      <c r="A227" s="46"/>
      <c r="B227" s="16"/>
      <c r="C227" s="16" t="s">
        <v>444</v>
      </c>
      <c r="D227" s="47" t="s">
        <v>463</v>
      </c>
      <c r="E227" s="48" t="s">
        <v>529</v>
      </c>
      <c r="F227" s="36" t="s">
        <v>447</v>
      </c>
      <c r="G227" s="23" t="s">
        <v>652</v>
      </c>
      <c r="H227" s="36" t="s">
        <v>679</v>
      </c>
      <c r="I227" s="36" t="s">
        <v>449</v>
      </c>
      <c r="J227" s="48" t="s">
        <v>530</v>
      </c>
    </row>
    <row r="228" customHeight="1" spans="1:10">
      <c r="A228" s="46"/>
      <c r="B228" s="16"/>
      <c r="C228" s="16" t="s">
        <v>468</v>
      </c>
      <c r="D228" s="47" t="s">
        <v>469</v>
      </c>
      <c r="E228" s="48" t="s">
        <v>834</v>
      </c>
      <c r="F228" s="36" t="s">
        <v>447</v>
      </c>
      <c r="G228" s="23" t="s">
        <v>489</v>
      </c>
      <c r="H228" s="36"/>
      <c r="I228" s="36" t="s">
        <v>472</v>
      </c>
      <c r="J228" s="48" t="s">
        <v>532</v>
      </c>
    </row>
    <row r="229" customHeight="1" spans="1:10">
      <c r="A229" s="46"/>
      <c r="B229" s="16"/>
      <c r="C229" s="16" t="s">
        <v>474</v>
      </c>
      <c r="D229" s="47" t="s">
        <v>475</v>
      </c>
      <c r="E229" s="48" t="s">
        <v>515</v>
      </c>
      <c r="F229" s="36" t="s">
        <v>452</v>
      </c>
      <c r="G229" s="23" t="s">
        <v>477</v>
      </c>
      <c r="H229" s="36" t="s">
        <v>459</v>
      </c>
      <c r="I229" s="36" t="s">
        <v>449</v>
      </c>
      <c r="J229" s="48" t="s">
        <v>516</v>
      </c>
    </row>
    <row r="230" customHeight="1" spans="1:10">
      <c r="A230" s="46" t="s">
        <v>415</v>
      </c>
      <c r="B230" s="16" t="s">
        <v>835</v>
      </c>
      <c r="C230" s="16"/>
      <c r="D230" s="47"/>
      <c r="E230" s="48"/>
      <c r="F230" s="36"/>
      <c r="G230" s="23"/>
      <c r="H230" s="36"/>
      <c r="I230" s="36"/>
      <c r="J230" s="48"/>
    </row>
    <row r="231" customHeight="1" spans="3:10">
      <c r="C231" s="16" t="s">
        <v>444</v>
      </c>
      <c r="D231" s="47" t="s">
        <v>445</v>
      </c>
      <c r="E231" s="48" t="s">
        <v>836</v>
      </c>
      <c r="F231" s="36" t="s">
        <v>452</v>
      </c>
      <c r="G231" s="23" t="s">
        <v>837</v>
      </c>
      <c r="H231" s="36" t="s">
        <v>838</v>
      </c>
      <c r="I231" s="36" t="s">
        <v>449</v>
      </c>
      <c r="J231" s="48" t="s">
        <v>839</v>
      </c>
    </row>
    <row r="232" customHeight="1" spans="1:10">
      <c r="A232" s="46"/>
      <c r="B232" s="16"/>
      <c r="C232" s="16" t="s">
        <v>444</v>
      </c>
      <c r="D232" s="47" t="s">
        <v>456</v>
      </c>
      <c r="E232" s="48" t="s">
        <v>840</v>
      </c>
      <c r="F232" s="36" t="s">
        <v>447</v>
      </c>
      <c r="G232" s="23" t="s">
        <v>509</v>
      </c>
      <c r="H232" s="36" t="s">
        <v>459</v>
      </c>
      <c r="I232" s="36" t="s">
        <v>449</v>
      </c>
      <c r="J232" s="48" t="s">
        <v>841</v>
      </c>
    </row>
    <row r="233" customHeight="1" spans="1:10">
      <c r="A233" s="46"/>
      <c r="B233" s="16"/>
      <c r="C233" s="16" t="s">
        <v>444</v>
      </c>
      <c r="D233" s="47" t="s">
        <v>463</v>
      </c>
      <c r="E233" s="48" t="s">
        <v>842</v>
      </c>
      <c r="F233" s="36" t="s">
        <v>495</v>
      </c>
      <c r="G233" s="23" t="s">
        <v>61</v>
      </c>
      <c r="H233" s="36" t="s">
        <v>466</v>
      </c>
      <c r="I233" s="36" t="s">
        <v>449</v>
      </c>
      <c r="J233" s="48" t="s">
        <v>843</v>
      </c>
    </row>
    <row r="234" customHeight="1" spans="1:10">
      <c r="A234" s="46"/>
      <c r="B234" s="16"/>
      <c r="C234" s="16" t="s">
        <v>468</v>
      </c>
      <c r="D234" s="16" t="s">
        <v>469</v>
      </c>
      <c r="E234" s="16" t="s">
        <v>844</v>
      </c>
      <c r="F234" s="23" t="s">
        <v>452</v>
      </c>
      <c r="G234" s="23" t="s">
        <v>527</v>
      </c>
      <c r="H234" s="23" t="s">
        <v>459</v>
      </c>
      <c r="I234" s="23" t="s">
        <v>449</v>
      </c>
      <c r="J234" s="16" t="s">
        <v>845</v>
      </c>
    </row>
    <row r="235" customHeight="1" spans="1:10">
      <c r="A235" s="46"/>
      <c r="B235" s="16"/>
      <c r="C235" s="16" t="s">
        <v>474</v>
      </c>
      <c r="D235" s="47" t="s">
        <v>475</v>
      </c>
      <c r="E235" s="48" t="s">
        <v>491</v>
      </c>
      <c r="F235" s="36" t="s">
        <v>452</v>
      </c>
      <c r="G235" s="23" t="s">
        <v>477</v>
      </c>
      <c r="H235" s="36" t="s">
        <v>459</v>
      </c>
      <c r="I235" s="36" t="s">
        <v>449</v>
      </c>
      <c r="J235" s="48" t="s">
        <v>846</v>
      </c>
    </row>
    <row r="236" customHeight="1" spans="1:10">
      <c r="A236" s="46" t="s">
        <v>417</v>
      </c>
      <c r="B236" s="16" t="s">
        <v>847</v>
      </c>
      <c r="C236" s="16"/>
      <c r="D236" s="47"/>
      <c r="E236" s="48"/>
      <c r="F236" s="36"/>
      <c r="G236" s="23"/>
      <c r="H236" s="36"/>
      <c r="I236" s="36"/>
      <c r="J236" s="48"/>
    </row>
    <row r="237" customHeight="1" spans="3:10">
      <c r="C237" s="16" t="s">
        <v>444</v>
      </c>
      <c r="D237" s="47" t="s">
        <v>445</v>
      </c>
      <c r="E237" s="48" t="s">
        <v>836</v>
      </c>
      <c r="F237" s="36" t="s">
        <v>452</v>
      </c>
      <c r="G237" s="23" t="s">
        <v>848</v>
      </c>
      <c r="H237" s="36" t="s">
        <v>838</v>
      </c>
      <c r="I237" s="36" t="s">
        <v>449</v>
      </c>
      <c r="J237" s="48" t="s">
        <v>839</v>
      </c>
    </row>
    <row r="238" customHeight="1" spans="1:10">
      <c r="A238" s="46"/>
      <c r="B238" s="16"/>
      <c r="C238" s="16" t="s">
        <v>444</v>
      </c>
      <c r="D238" s="47" t="s">
        <v>456</v>
      </c>
      <c r="E238" s="48" t="s">
        <v>840</v>
      </c>
      <c r="F238" s="36" t="s">
        <v>447</v>
      </c>
      <c r="G238" s="23" t="s">
        <v>509</v>
      </c>
      <c r="H238" s="36" t="s">
        <v>459</v>
      </c>
      <c r="I238" s="36" t="s">
        <v>449</v>
      </c>
      <c r="J238" s="48" t="s">
        <v>841</v>
      </c>
    </row>
    <row r="239" customHeight="1" spans="1:10">
      <c r="A239" s="46"/>
      <c r="B239" s="16"/>
      <c r="C239" s="16" t="s">
        <v>444</v>
      </c>
      <c r="D239" s="47" t="s">
        <v>463</v>
      </c>
      <c r="E239" s="48" t="s">
        <v>842</v>
      </c>
      <c r="F239" s="36" t="s">
        <v>495</v>
      </c>
      <c r="G239" s="23" t="s">
        <v>61</v>
      </c>
      <c r="H239" s="36" t="s">
        <v>466</v>
      </c>
      <c r="I239" s="36" t="s">
        <v>449</v>
      </c>
      <c r="J239" s="48" t="s">
        <v>843</v>
      </c>
    </row>
    <row r="240" customHeight="1" spans="1:10">
      <c r="A240" s="46"/>
      <c r="B240" s="16"/>
      <c r="C240" s="16" t="s">
        <v>468</v>
      </c>
      <c r="D240" s="47" t="s">
        <v>469</v>
      </c>
      <c r="E240" s="48" t="s">
        <v>844</v>
      </c>
      <c r="F240" s="36" t="s">
        <v>452</v>
      </c>
      <c r="G240" s="23" t="s">
        <v>527</v>
      </c>
      <c r="H240" s="36" t="s">
        <v>459</v>
      </c>
      <c r="I240" s="36" t="s">
        <v>449</v>
      </c>
      <c r="J240" s="48" t="s">
        <v>845</v>
      </c>
    </row>
    <row r="241" customHeight="1" spans="1:10">
      <c r="A241" s="46"/>
      <c r="B241" s="16"/>
      <c r="C241" s="16" t="s">
        <v>474</v>
      </c>
      <c r="D241" s="47" t="s">
        <v>475</v>
      </c>
      <c r="E241" s="48" t="s">
        <v>491</v>
      </c>
      <c r="F241" s="36" t="s">
        <v>452</v>
      </c>
      <c r="G241" s="23" t="s">
        <v>477</v>
      </c>
      <c r="H241" s="36" t="s">
        <v>459</v>
      </c>
      <c r="I241" s="36" t="s">
        <v>449</v>
      </c>
      <c r="J241" s="48" t="s">
        <v>846</v>
      </c>
    </row>
    <row r="242" customHeight="1" spans="1:10">
      <c r="A242" s="46" t="s">
        <v>424</v>
      </c>
      <c r="B242" s="16" t="s">
        <v>849</v>
      </c>
      <c r="C242" s="16"/>
      <c r="D242" s="47"/>
      <c r="E242" s="48"/>
      <c r="F242" s="36"/>
      <c r="G242" s="23"/>
      <c r="H242" s="36"/>
      <c r="I242" s="36"/>
      <c r="J242" s="48"/>
    </row>
    <row r="243" customHeight="1" spans="3:10">
      <c r="C243" s="16" t="s">
        <v>444</v>
      </c>
      <c r="D243" s="47" t="s">
        <v>445</v>
      </c>
      <c r="E243" s="48" t="s">
        <v>850</v>
      </c>
      <c r="F243" s="36" t="s">
        <v>452</v>
      </c>
      <c r="G243" s="23" t="s">
        <v>851</v>
      </c>
      <c r="H243" s="36" t="s">
        <v>672</v>
      </c>
      <c r="I243" s="36" t="s">
        <v>449</v>
      </c>
      <c r="J243" s="48" t="s">
        <v>831</v>
      </c>
    </row>
    <row r="244" customHeight="1" spans="1:10">
      <c r="A244" s="46"/>
      <c r="B244" s="16"/>
      <c r="C244" s="16" t="s">
        <v>444</v>
      </c>
      <c r="D244" s="16" t="s">
        <v>445</v>
      </c>
      <c r="E244" s="16" t="s">
        <v>852</v>
      </c>
      <c r="F244" s="23" t="s">
        <v>452</v>
      </c>
      <c r="G244" s="23" t="s">
        <v>853</v>
      </c>
      <c r="H244" s="23" t="s">
        <v>854</v>
      </c>
      <c r="I244" s="23" t="s">
        <v>449</v>
      </c>
      <c r="J244" s="16" t="s">
        <v>831</v>
      </c>
    </row>
    <row r="245" customHeight="1" spans="1:10">
      <c r="A245" s="46"/>
      <c r="B245" s="16"/>
      <c r="C245" s="16" t="s">
        <v>444</v>
      </c>
      <c r="D245" s="47" t="s">
        <v>463</v>
      </c>
      <c r="E245" s="48" t="s">
        <v>855</v>
      </c>
      <c r="F245" s="36" t="s">
        <v>495</v>
      </c>
      <c r="G245" s="23" t="s">
        <v>65</v>
      </c>
      <c r="H245" s="36" t="s">
        <v>466</v>
      </c>
      <c r="I245" s="36" t="s">
        <v>449</v>
      </c>
      <c r="J245" s="48" t="s">
        <v>843</v>
      </c>
    </row>
    <row r="246" customHeight="1" spans="1:10">
      <c r="A246" s="46"/>
      <c r="B246" s="16"/>
      <c r="C246" s="16" t="s">
        <v>468</v>
      </c>
      <c r="D246" s="47" t="s">
        <v>469</v>
      </c>
      <c r="E246" s="48" t="s">
        <v>844</v>
      </c>
      <c r="F246" s="36" t="s">
        <v>452</v>
      </c>
      <c r="G246" s="23" t="s">
        <v>477</v>
      </c>
      <c r="H246" s="36" t="s">
        <v>459</v>
      </c>
      <c r="I246" s="36" t="s">
        <v>449</v>
      </c>
      <c r="J246" s="48" t="s">
        <v>845</v>
      </c>
    </row>
    <row r="247" customHeight="1" spans="1:10">
      <c r="A247" s="46"/>
      <c r="B247" s="16"/>
      <c r="C247" s="16" t="s">
        <v>474</v>
      </c>
      <c r="D247" s="47" t="s">
        <v>475</v>
      </c>
      <c r="E247" s="48" t="s">
        <v>491</v>
      </c>
      <c r="F247" s="36" t="s">
        <v>452</v>
      </c>
      <c r="G247" s="23" t="s">
        <v>477</v>
      </c>
      <c r="H247" s="36" t="s">
        <v>459</v>
      </c>
      <c r="I247" s="36" t="s">
        <v>449</v>
      </c>
      <c r="J247" s="48" t="s">
        <v>846</v>
      </c>
    </row>
    <row r="248" customHeight="1" spans="1:10">
      <c r="A248" s="46" t="s">
        <v>421</v>
      </c>
      <c r="B248" s="16" t="s">
        <v>856</v>
      </c>
      <c r="C248" s="16"/>
      <c r="D248" s="47"/>
      <c r="E248" s="48"/>
      <c r="F248" s="36"/>
      <c r="G248" s="23"/>
      <c r="H248" s="36"/>
      <c r="I248" s="36"/>
      <c r="J248" s="48"/>
    </row>
    <row r="249" customHeight="1" spans="3:10">
      <c r="C249" s="16" t="s">
        <v>444</v>
      </c>
      <c r="D249" s="47" t="s">
        <v>445</v>
      </c>
      <c r="E249" s="48" t="s">
        <v>857</v>
      </c>
      <c r="F249" s="36" t="s">
        <v>452</v>
      </c>
      <c r="G249" s="23" t="s">
        <v>858</v>
      </c>
      <c r="H249" s="36" t="s">
        <v>722</v>
      </c>
      <c r="I249" s="36" t="s">
        <v>449</v>
      </c>
      <c r="J249" s="48" t="s">
        <v>831</v>
      </c>
    </row>
    <row r="250" customHeight="1" spans="1:10">
      <c r="A250" s="46"/>
      <c r="B250" s="16"/>
      <c r="C250" s="16" t="s">
        <v>444</v>
      </c>
      <c r="D250" s="47" t="s">
        <v>445</v>
      </c>
      <c r="E250" s="48" t="s">
        <v>859</v>
      </c>
      <c r="F250" s="36" t="s">
        <v>452</v>
      </c>
      <c r="G250" s="23" t="s">
        <v>860</v>
      </c>
      <c r="H250" s="36" t="s">
        <v>722</v>
      </c>
      <c r="I250" s="36" t="s">
        <v>449</v>
      </c>
      <c r="J250" s="48" t="s">
        <v>831</v>
      </c>
    </row>
    <row r="251" customHeight="1" spans="1:10">
      <c r="A251" s="46"/>
      <c r="B251" s="16"/>
      <c r="C251" s="16" t="s">
        <v>444</v>
      </c>
      <c r="D251" s="47" t="s">
        <v>456</v>
      </c>
      <c r="E251" s="48" t="s">
        <v>861</v>
      </c>
      <c r="F251" s="36" t="s">
        <v>447</v>
      </c>
      <c r="G251" s="23" t="s">
        <v>509</v>
      </c>
      <c r="H251" s="36" t="s">
        <v>459</v>
      </c>
      <c r="I251" s="36" t="s">
        <v>449</v>
      </c>
      <c r="J251" s="48" t="s">
        <v>862</v>
      </c>
    </row>
    <row r="252" customHeight="1" spans="1:10">
      <c r="A252" s="46"/>
      <c r="B252" s="16"/>
      <c r="C252" s="16" t="s">
        <v>444</v>
      </c>
      <c r="D252" s="47" t="s">
        <v>463</v>
      </c>
      <c r="E252" s="48" t="s">
        <v>855</v>
      </c>
      <c r="F252" s="36" t="s">
        <v>495</v>
      </c>
      <c r="G252" s="23" t="s">
        <v>63</v>
      </c>
      <c r="H252" s="36" t="s">
        <v>466</v>
      </c>
      <c r="I252" s="36" t="s">
        <v>449</v>
      </c>
      <c r="J252" s="48" t="s">
        <v>843</v>
      </c>
    </row>
    <row r="253" customHeight="1" spans="1:10">
      <c r="A253" s="46"/>
      <c r="B253" s="16"/>
      <c r="C253" s="16" t="s">
        <v>468</v>
      </c>
      <c r="D253" s="16" t="s">
        <v>469</v>
      </c>
      <c r="E253" s="16" t="s">
        <v>844</v>
      </c>
      <c r="F253" s="23" t="s">
        <v>452</v>
      </c>
      <c r="G253" s="23" t="s">
        <v>477</v>
      </c>
      <c r="H253" s="23" t="s">
        <v>459</v>
      </c>
      <c r="I253" s="23" t="s">
        <v>449</v>
      </c>
      <c r="J253" s="16" t="s">
        <v>845</v>
      </c>
    </row>
    <row r="254" customHeight="1" spans="1:10">
      <c r="A254" s="46"/>
      <c r="B254" s="16"/>
      <c r="C254" s="16" t="s">
        <v>474</v>
      </c>
      <c r="D254" s="47" t="s">
        <v>475</v>
      </c>
      <c r="E254" s="48" t="s">
        <v>491</v>
      </c>
      <c r="F254" s="36" t="s">
        <v>452</v>
      </c>
      <c r="G254" s="23" t="s">
        <v>477</v>
      </c>
      <c r="H254" s="36" t="s">
        <v>459</v>
      </c>
      <c r="I254" s="36" t="s">
        <v>449</v>
      </c>
      <c r="J254" s="48" t="s">
        <v>846</v>
      </c>
    </row>
    <row r="255" customHeight="1" spans="1:10">
      <c r="A255" s="46" t="s">
        <v>426</v>
      </c>
      <c r="B255" s="16" t="s">
        <v>863</v>
      </c>
      <c r="C255" s="16"/>
      <c r="D255" s="47"/>
      <c r="E255" s="48"/>
      <c r="F255" s="36"/>
      <c r="G255" s="23"/>
      <c r="H255" s="36"/>
      <c r="I255" s="36"/>
      <c r="J255" s="48"/>
    </row>
    <row r="256" customHeight="1" spans="1:10">
      <c r="A256" s="46"/>
      <c r="B256" s="16"/>
      <c r="C256" s="16" t="s">
        <v>444</v>
      </c>
      <c r="D256" s="47" t="s">
        <v>445</v>
      </c>
      <c r="E256" s="48" t="s">
        <v>864</v>
      </c>
      <c r="F256" s="36" t="s">
        <v>452</v>
      </c>
      <c r="G256" s="23" t="s">
        <v>865</v>
      </c>
      <c r="H256" s="36" t="s">
        <v>830</v>
      </c>
      <c r="I256" s="36" t="s">
        <v>449</v>
      </c>
      <c r="J256" s="48" t="s">
        <v>831</v>
      </c>
    </row>
    <row r="257" customHeight="1" spans="1:10">
      <c r="A257" s="46"/>
      <c r="B257" s="16"/>
      <c r="C257" s="16" t="s">
        <v>444</v>
      </c>
      <c r="D257" s="47" t="s">
        <v>445</v>
      </c>
      <c r="E257" s="48" t="s">
        <v>866</v>
      </c>
      <c r="F257" s="36" t="s">
        <v>452</v>
      </c>
      <c r="G257" s="23" t="s">
        <v>867</v>
      </c>
      <c r="H257" s="36" t="s">
        <v>868</v>
      </c>
      <c r="I257" s="36" t="s">
        <v>449</v>
      </c>
      <c r="J257" s="48" t="s">
        <v>831</v>
      </c>
    </row>
    <row r="258" customHeight="1" spans="1:10">
      <c r="A258" s="46"/>
      <c r="B258" s="16"/>
      <c r="C258" s="16" t="s">
        <v>444</v>
      </c>
      <c r="D258" s="47" t="s">
        <v>456</v>
      </c>
      <c r="E258" s="48" t="s">
        <v>861</v>
      </c>
      <c r="F258" s="36" t="s">
        <v>447</v>
      </c>
      <c r="G258" s="23" t="s">
        <v>509</v>
      </c>
      <c r="H258" s="36" t="s">
        <v>459</v>
      </c>
      <c r="I258" s="36" t="s">
        <v>449</v>
      </c>
      <c r="J258" s="48" t="s">
        <v>862</v>
      </c>
    </row>
    <row r="259" customHeight="1" spans="1:10">
      <c r="A259" s="46"/>
      <c r="B259" s="16"/>
      <c r="C259" s="16" t="s">
        <v>444</v>
      </c>
      <c r="D259" s="47" t="s">
        <v>463</v>
      </c>
      <c r="E259" s="48" t="s">
        <v>855</v>
      </c>
      <c r="F259" s="36" t="s">
        <v>495</v>
      </c>
      <c r="G259" s="23" t="s">
        <v>65</v>
      </c>
      <c r="H259" s="36" t="s">
        <v>466</v>
      </c>
      <c r="I259" s="36" t="s">
        <v>449</v>
      </c>
      <c r="J259" s="48" t="s">
        <v>843</v>
      </c>
    </row>
    <row r="260" customHeight="1" spans="1:10">
      <c r="A260" s="46"/>
      <c r="B260" s="16"/>
      <c r="C260" s="16" t="s">
        <v>468</v>
      </c>
      <c r="D260" s="47" t="s">
        <v>469</v>
      </c>
      <c r="E260" s="48" t="s">
        <v>844</v>
      </c>
      <c r="F260" s="36" t="s">
        <v>452</v>
      </c>
      <c r="G260" s="23" t="s">
        <v>477</v>
      </c>
      <c r="H260" s="36" t="s">
        <v>459</v>
      </c>
      <c r="I260" s="36" t="s">
        <v>449</v>
      </c>
      <c r="J260" s="48" t="s">
        <v>845</v>
      </c>
    </row>
    <row r="261" customHeight="1" spans="1:10">
      <c r="A261" s="46"/>
      <c r="B261" s="16"/>
      <c r="C261" s="16" t="s">
        <v>474</v>
      </c>
      <c r="D261" s="47" t="s">
        <v>475</v>
      </c>
      <c r="E261" s="48" t="s">
        <v>491</v>
      </c>
      <c r="F261" s="36" t="s">
        <v>452</v>
      </c>
      <c r="G261" s="23" t="s">
        <v>477</v>
      </c>
      <c r="H261" s="36" t="s">
        <v>459</v>
      </c>
      <c r="I261" s="36" t="s">
        <v>449</v>
      </c>
      <c r="J261" s="48" t="s">
        <v>846</v>
      </c>
    </row>
    <row r="262" customHeight="1" spans="1:10">
      <c r="A262" s="46" t="s">
        <v>429</v>
      </c>
      <c r="B262" s="16" t="s">
        <v>869</v>
      </c>
      <c r="C262" s="16"/>
      <c r="D262" s="47"/>
      <c r="E262" s="48"/>
      <c r="F262" s="36"/>
      <c r="G262" s="23"/>
      <c r="H262" s="36"/>
      <c r="I262" s="36"/>
      <c r="J262" s="48"/>
    </row>
    <row r="263" customHeight="1" spans="2:10">
      <c r="B263" s="16"/>
      <c r="C263" s="16" t="s">
        <v>444</v>
      </c>
      <c r="D263" s="16" t="s">
        <v>445</v>
      </c>
      <c r="E263" s="16" t="s">
        <v>870</v>
      </c>
      <c r="F263" s="23" t="s">
        <v>447</v>
      </c>
      <c r="G263" s="23" t="s">
        <v>871</v>
      </c>
      <c r="H263" s="23" t="s">
        <v>722</v>
      </c>
      <c r="I263" s="23" t="s">
        <v>449</v>
      </c>
      <c r="J263" s="16" t="s">
        <v>872</v>
      </c>
    </row>
    <row r="264" customHeight="1" spans="1:10">
      <c r="A264" s="46"/>
      <c r="B264" s="16"/>
      <c r="C264" s="16" t="s">
        <v>444</v>
      </c>
      <c r="D264" s="16" t="s">
        <v>445</v>
      </c>
      <c r="E264" s="48" t="s">
        <v>873</v>
      </c>
      <c r="F264" s="36" t="s">
        <v>447</v>
      </c>
      <c r="G264" s="23" t="s">
        <v>874</v>
      </c>
      <c r="H264" s="36" t="s">
        <v>722</v>
      </c>
      <c r="I264" s="36" t="s">
        <v>449</v>
      </c>
      <c r="J264" s="48" t="s">
        <v>872</v>
      </c>
    </row>
    <row r="265" customHeight="1" spans="1:10">
      <c r="A265" s="46"/>
      <c r="B265" s="16"/>
      <c r="C265" s="16" t="s">
        <v>444</v>
      </c>
      <c r="D265" s="47" t="s">
        <v>456</v>
      </c>
      <c r="E265" s="48" t="s">
        <v>875</v>
      </c>
      <c r="F265" s="36" t="s">
        <v>447</v>
      </c>
      <c r="G265" s="23" t="s">
        <v>509</v>
      </c>
      <c r="H265" s="36" t="s">
        <v>459</v>
      </c>
      <c r="I265" s="36" t="s">
        <v>449</v>
      </c>
      <c r="J265" s="48" t="s">
        <v>862</v>
      </c>
    </row>
    <row r="266" customHeight="1" spans="1:10">
      <c r="A266" s="46"/>
      <c r="B266" s="16"/>
      <c r="C266" s="16" t="s">
        <v>444</v>
      </c>
      <c r="D266" s="47" t="s">
        <v>463</v>
      </c>
      <c r="E266" s="48" t="s">
        <v>511</v>
      </c>
      <c r="F266" s="36" t="s">
        <v>495</v>
      </c>
      <c r="G266" s="23" t="s">
        <v>62</v>
      </c>
      <c r="H266" s="36" t="s">
        <v>466</v>
      </c>
      <c r="I266" s="36" t="s">
        <v>449</v>
      </c>
      <c r="J266" s="48" t="s">
        <v>843</v>
      </c>
    </row>
    <row r="267" customHeight="1" spans="1:10">
      <c r="A267" s="49"/>
      <c r="B267" s="16"/>
      <c r="C267" s="16" t="s">
        <v>468</v>
      </c>
      <c r="D267" s="47" t="s">
        <v>469</v>
      </c>
      <c r="E267" s="48" t="s">
        <v>844</v>
      </c>
      <c r="F267" s="36" t="s">
        <v>452</v>
      </c>
      <c r="G267" s="23" t="s">
        <v>477</v>
      </c>
      <c r="H267" s="36" t="s">
        <v>459</v>
      </c>
      <c r="I267" s="36" t="s">
        <v>449</v>
      </c>
      <c r="J267" s="48" t="s">
        <v>845</v>
      </c>
    </row>
    <row r="268" customHeight="1" spans="1:10">
      <c r="A268" s="49"/>
      <c r="B268" s="16"/>
      <c r="C268" s="16" t="s">
        <v>474</v>
      </c>
      <c r="D268" s="47" t="s">
        <v>475</v>
      </c>
      <c r="E268" s="48" t="s">
        <v>491</v>
      </c>
      <c r="F268" s="36" t="s">
        <v>452</v>
      </c>
      <c r="G268" s="23" t="s">
        <v>477</v>
      </c>
      <c r="H268" s="36" t="s">
        <v>459</v>
      </c>
      <c r="I268" s="36" t="s">
        <v>449</v>
      </c>
      <c r="J268" s="48" t="s">
        <v>846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张海灵</cp:lastModifiedBy>
  <dcterms:created xsi:type="dcterms:W3CDTF">2026-03-07T09:13:00Z</dcterms:created>
  <dcterms:modified xsi:type="dcterms:W3CDTF">2026-03-20T16:38:36Z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5831701E4986B1D7F8BEB3690953BCFD_42</vt:lpwstr>
  </property>
</Properties>
</file>