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分配公示" sheetId="4" r:id="rId1"/>
  </sheets>
  <definedNames>
    <definedName name="_xlnm._FilterDatabase" localSheetId="0" hidden="1">分配公示!$A$2:$I$32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<sst xmlns="http://schemas.openxmlformats.org/spreadsheetml/2006/main" count="211" uniqueCount="116">
  <si>
    <t>新平县2026年中央财政常态化帮扶资金（第二批）分配公示</t>
  </si>
  <si>
    <t>序号</t>
  </si>
  <si>
    <t>项目类型</t>
  </si>
  <si>
    <t>项目名称</t>
  </si>
  <si>
    <t>建设性质</t>
  </si>
  <si>
    <t>项目实施地点</t>
  </si>
  <si>
    <t>项目组织实施单位</t>
  </si>
  <si>
    <t>项目建设内容及规模</t>
  </si>
  <si>
    <t>常态化帮扶资金（万元）</t>
  </si>
  <si>
    <t>备注</t>
  </si>
  <si>
    <t>合计</t>
  </si>
  <si>
    <t>产业发展—小额贷款贴息</t>
  </si>
  <si>
    <t>新平县2026年小额贷款贴息项目</t>
  </si>
  <si>
    <t>各乡镇</t>
  </si>
  <si>
    <t>县农业农村局</t>
  </si>
  <si>
    <t>小额贷款贴息。</t>
  </si>
  <si>
    <t>开发式帮扶任务</t>
  </si>
  <si>
    <t>巩固三保障成果—享受“雨露计划”职业教育补助</t>
  </si>
  <si>
    <t>新平县2026年雨露计划补助项目</t>
  </si>
  <si>
    <t>在校职业教育学生每生每年补助3000-5000元。</t>
  </si>
  <si>
    <t>就业项目—公益性岗位</t>
  </si>
  <si>
    <t>新平县2026年村级公益性岗位项目</t>
  </si>
  <si>
    <t>村级公益性岗位，每月补助1000元。</t>
  </si>
  <si>
    <t>产业发展—市场建设和农村物流</t>
  </si>
  <si>
    <t>新平县古城街道古城社区中古城小组农产品集散场建设项目</t>
  </si>
  <si>
    <t>新建</t>
  </si>
  <si>
    <t>古城社区</t>
  </si>
  <si>
    <t>古城街道办事处</t>
  </si>
  <si>
    <t>（1）C25混凝土场地硬化1200㎡。（2）照明路灯5套。（3）排水工程280米。（4）排污管网工程280米。（5）场地房屋建设1100㎡（包含柱脚基础、土方开挖，场地平整、场地浇筑，雨落管、水槽、模板安拆，墙体高3.6m，红砖支砌，墙厚240mm，内外墙抹灰，内外墙双飞粉、内外墙乳胶漆）。（6）管理用房建设116.6㎡（砖混结构，墙体砌筑、墙体抹灰、墙面刷白滚漆、地面贴砖、墙面贴砖1.5m,电路、灯具、水路、门窗）；（7）公厕建设30㎡。（8）三格式化粪8m³。</t>
  </si>
  <si>
    <t>乡村建设行动—村容村貌提升</t>
  </si>
  <si>
    <t>新平县古城街道纳溪社区阿得甸小组人居环境综合整治项目</t>
  </si>
  <si>
    <t>纳溪社区</t>
  </si>
  <si>
    <t>主要建设内容：1、道路硬化： 1400㎡，其中：（1）新建村内道路，长200m，宽4.5m；（2）村内支干道路硬化，长200m，宽1.5 ~ 3.0m；2、0.3x0.3m砖砌水沟200m长，0.6x0.6m排水暗沟8m，主路水沟铺设100m钢筋混凝土盖板，尺寸0.8x1m。3、新建浆砌石挡墙：500m³，新建毛石混凝土挡墙：260m³，路基土夹石回填500m³；</t>
  </si>
  <si>
    <t>产业发展—农业社会化服务</t>
  </si>
  <si>
    <t>新平县平甸乡者甸村百合组培母球（切花百合、药用百合、食用百合）标准化生产基地建设项目</t>
  </si>
  <si>
    <t>者甸村</t>
  </si>
  <si>
    <t>平甸乡人民政府</t>
  </si>
  <si>
    <t>建设30亩（20010平方米）钢架大棚及喷滴灌、排水沟等配套设施。</t>
  </si>
  <si>
    <t>平甸乡2026年和美乡村建设项目</t>
  </si>
  <si>
    <t>各村</t>
  </si>
  <si>
    <t>针对从未实施过任何项目的村庄，户数20户以上，建设村内道路硬化、污水收集处理、小三园建设6个小组</t>
  </si>
  <si>
    <t>产业发展—加工业</t>
  </si>
  <si>
    <t>平甸乡甘蔗分步式集中采收站点建设项目</t>
  </si>
  <si>
    <t>弥勒村
小石缸村</t>
  </si>
  <si>
    <t>弥勒村：地平整：5亩；业务用房：90 m²；供电设施（100千瓦以上，含专用供电线路、125-200kVA变压器、配电柜等）：1项；场地硬化：320 m²；甘蔗除杂设备：1台；地磅：1台；甘蔗抓料机：1台；现浇C25混凝土沼气池：1座；供水管网：450 m。
小石缸村：地平整：6亩；业务用房：100 m²；供电设施（100千瓦以上，含专用供电线路、125-200kVA变压器、配电柜等）：1项；场地硬化：300 m²；甘蔗除杂设备：1台；地磅：1台；甘蔗抓料机：1台；现浇C25混凝土沼气池：1座；供水管网：350 m。</t>
  </si>
  <si>
    <t>新平县新化乡生物质颗粒厂建设项目</t>
  </si>
  <si>
    <t>大寨村、海外村</t>
  </si>
  <si>
    <t>新化乡人民政府</t>
  </si>
  <si>
    <t>项目占地15亩，建设面积8亩，建设内容包括：场地硬化1000平方米；搭建1000平方米彩钢瓦；扩建1200平方米厂房，储存原料和成品；新建40平方米活动板房；新建围栏1500米；购买2条生产线设备和1条粉碎设备；购买厂区除尘和污水处理设备；配备生产机械3台。</t>
  </si>
  <si>
    <t>新平县新化乡者渣村果蔬分拣中心市场建设项目</t>
  </si>
  <si>
    <t>者渣村</t>
  </si>
  <si>
    <t>1.场地硬化1205㎡；2、支砌挡墙966.73m3；3、平台硬化337.4㎡；4、活动板房240㎡；5、搭瓦432.76㎡；6、围墙112.88m；7、围墙上瓦146.2㎡；8、围墙一般抹灰650.48㎡；9、新建厕所4坑位一座；10、水塔3个；11、三格化粪池一个；12、大门一道。</t>
  </si>
  <si>
    <t>新化乡2026年和美乡村建设项目</t>
  </si>
  <si>
    <t>针对从未实施过任何项目的村庄，户数20户以上，建设村内道路硬化、污水收集处理、小三园等乡村基础设施提升建设6个小组</t>
  </si>
  <si>
    <t>产业发展—小型农田水利设施建设</t>
  </si>
  <si>
    <t>新平县老厂乡勐炳村农业灌溉管网建设项目</t>
  </si>
  <si>
    <t>勐炳村</t>
  </si>
  <si>
    <t>老厂乡人民政府</t>
  </si>
  <si>
    <t>新建2000方土工膜防渗水池1座；架设DN400热镀锌钢管800米、DN250热镀锌钢管4200米、DN200热镀锌钢管1000米、DN150热镀锌钢管1500米、DN125热镀锌钢管3400米等；安装智能刷卡水表170只。</t>
  </si>
  <si>
    <t>新平县老厂乡保和村、太桥村、马房村甘蔗脱叶站建设项目</t>
  </si>
  <si>
    <t>保和村、太桥村、马房村</t>
  </si>
  <si>
    <t>建设生产用房、购置甘蔗除杂设备、装卸设备，配套供电系统等设施。</t>
  </si>
  <si>
    <t>老厂乡2026年和美乡村建设项目</t>
  </si>
  <si>
    <t>戛洒镇2026年和美乡村建设项目</t>
  </si>
  <si>
    <t>戛洒镇人民政府</t>
  </si>
  <si>
    <t>扬武镇2026年和美乡村建设项目</t>
  </si>
  <si>
    <t>扬武镇人民政府</t>
  </si>
  <si>
    <t>针对从未实施过任何项目的村庄，户数20户以上，建设村内道路硬化、污水收集处理、小三园等乡村基础设施提升建设5个小组</t>
  </si>
  <si>
    <t>扬武镇甘蔗分步式集中采收站点建设项目</t>
  </si>
  <si>
    <t>马鹿寨</t>
  </si>
  <si>
    <r>
      <rPr>
        <sz val="12"/>
        <color theme="1"/>
        <rFont val="方正仿宋_GBK"/>
        <charset val="134"/>
      </rPr>
      <t>地平整：6亩；业务用房：80 m</t>
    </r>
    <r>
      <rPr>
        <sz val="12"/>
        <color theme="1"/>
        <rFont val="宋体"/>
        <charset val="134"/>
      </rPr>
      <t>²</t>
    </r>
    <r>
      <rPr>
        <sz val="12"/>
        <color theme="1"/>
        <rFont val="方正仿宋_GBK"/>
        <charset val="134"/>
      </rPr>
      <t>；供电设施（100千瓦以上，含专用供电线路、125-200kVA变压器、配电柜等）：1项；场地硬化：350 m</t>
    </r>
    <r>
      <rPr>
        <sz val="12"/>
        <color theme="1"/>
        <rFont val="宋体"/>
        <charset val="134"/>
      </rPr>
      <t>²</t>
    </r>
    <r>
      <rPr>
        <sz val="12"/>
        <color theme="1"/>
        <rFont val="方正仿宋_GBK"/>
        <charset val="134"/>
      </rPr>
      <t>；甘蔗除杂设备：1台；地磅：1台；甘蔗抓料机：1台；现浇C25混凝土沼气池：1座；供水管网：250 m。</t>
    </r>
  </si>
  <si>
    <t>产业发展—农产品仓储保鲜冷链基础设施建设</t>
  </si>
  <si>
    <t>漠沙镇特色果蔬交易市场三期建设项目</t>
  </si>
  <si>
    <t>曼蚌村</t>
  </si>
  <si>
    <t>漠沙镇人民政府</t>
  </si>
  <si>
    <t>建设主要内容：
1.M7.5毛石支砌挡土墙4096m³；
2.现浇200mm厚C25砼场地硬化6700㎡；
3.油浸电力变压器2台；
4.三面光沟200m；
5.冷库等配套设施500m³；
6.其他相应配套设施。</t>
  </si>
  <si>
    <t>产业发展—种植业基地</t>
  </si>
  <si>
    <t>新平县漠沙镇柑桔新品种成果转化配套种苗繁育基地建设项目</t>
  </si>
  <si>
    <t>峨德村</t>
  </si>
  <si>
    <t>1.新建育苗大棚23亩，配套水肥一体，控温、控湿采穗圃与苗圃，单价10万，23×10=230万
2.土壤检测仪和黄龙病检测仪设备加安装100万元
3.配套附属工程（场地平整600平米、内部道路200×4.5=900平方、围栏200米、给排水、电力及弱电系统；技术培训室、消毒通道、农资临时仓储用房200平方30万）</t>
  </si>
  <si>
    <t>漠沙镇甘蔗分步式集中采收站点建设项目</t>
  </si>
  <si>
    <t>西尼村、平安村、胜利村</t>
  </si>
  <si>
    <t>（一）西尼站点
场地平整：7亩；业务用房：100 m²；供电设施（100千瓦以上，含专用供电线路、125-200kVA变压器、配电柜等）：1项；场地硬化：300 m²；甘蔗除杂设备：1台；地磅：1台；甘蔗抓料机：1台；现浇C25混凝土沼气池：1座；供水管网：200 m。
（二）平安站点
场地平整：8亩。业务用房：80 m²；供电设施：1项；场地硬化：300 m²；甘蔗除杂设备：1台；地磅：1台；甘蔗抓料机：1台；现浇C25混凝土沼气池：1座；供水管网：300 m。
（三）胜利站点
场地平整：7亩。业务用房：100 m²；供电设施：1项；场地硬化：300 m²。甘蔗除杂设备：1台；地磅：1台；甘蔗抓料机：1台；现浇C25混凝土沼气池：1座；供水管网：200 m。</t>
  </si>
  <si>
    <t>新平县水塘镇大口村水利灌溉建设项目</t>
  </si>
  <si>
    <t>大口村</t>
  </si>
  <si>
    <t>水塘镇人民政府</t>
  </si>
  <si>
    <r>
      <rPr>
        <sz val="12"/>
        <color theme="1"/>
        <rFont val="方正仿宋_GBK"/>
        <charset val="134"/>
      </rPr>
      <t>（1）新建取水坝1座；
（2）修复50000m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坝塘一座；
（3）三面光沟250米（90m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）；
（4）200m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圆形钢筋混凝土蓄水池1座，100m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圆形钢筋混凝土蓄水池4座，50m</t>
    </r>
    <r>
      <rPr>
        <sz val="12"/>
        <color theme="1"/>
        <rFont val="宋体"/>
        <charset val="134"/>
      </rPr>
      <t>³</t>
    </r>
    <r>
      <rPr>
        <sz val="12"/>
        <color theme="1"/>
        <rFont val="方正仿宋_GBK"/>
        <charset val="134"/>
      </rPr>
      <t>圆形钢筋混凝土蓄水池1座。
（5）DN200镀锌钢管1025m，DN150镀锌钢管389m，DN100镀锌钢管5754m；
（6）DN200铸铁闸阀2套，DN150铸铁闸阀2套，DN100铸铁闸阀10套。</t>
    </r>
  </si>
  <si>
    <t>新平县水塘镇现刀村扒拉田片区灌溉项目</t>
  </si>
  <si>
    <t>现刀村</t>
  </si>
  <si>
    <t>（1）水塘镇大麻卡河规划建设取水坝1座；
（2）沉砂池1个；
（3）600m³蓄水池1座；
（4）输水管道DN150热镀锌钢管（壁厚4.5mm）4500米、DN80热镀锌钢管（壁厚4.0mm）3500米、DN50热镀锌钢管（壁厚4.0mm）3600米。</t>
  </si>
  <si>
    <t>产业发展—水产业养殖业发展</t>
  </si>
  <si>
    <t>新平县建兴乡村集体生态渔业养殖建设项目</t>
  </si>
  <si>
    <t>马鹿社区</t>
  </si>
  <si>
    <t>建兴乡人民政府</t>
  </si>
  <si>
    <t>建设内容包括：1、田间道路建设5km，排水沟建设5km；2、引水管道建设2km；3、建设60亩现代化设施渔业养殖基地（配套相应设施）；4、养殖生态鱼100吨，田螺10吨；5、建设公厕1座；6、场地硬化1000㎡；7、生产人行浮桥建设480㎡m。</t>
  </si>
  <si>
    <t>新平县者竜乡全产业链茶叶生产线建设项目</t>
  </si>
  <si>
    <t>庆丰社区</t>
  </si>
  <si>
    <t>者竜乡人民政府</t>
  </si>
  <si>
    <t>该项目总投资288.13万元。其中：
（一） 茶叶加工厂房规范化建设250㎡，投资30万元。其中：茶叶包装区装修100㎡，投资10万元；观光通道、员工消毒区150㎡，投资20万元。
（二）茶叶自动化生产线设备购置概算172.93万元。贮青柜1套29.24万元、杀青机1套13.88万元、冷却机1套6.16万元、回潮机1套14.5万元、平型输送机1套6.58万元、揉捻机组－提升机1套37.91万元、1号－自动烘干机－上料提升机1套47.19万元、上料提升机（送晒青车间）1条2.47万元、茶叶自动化生产线－总控系统1套10.0万元、运输费用1套5万元。                                                                                                                                           （三）分选压制包装生产线设备购置概算85.2万元：色选机1台51万元、自动压小饼、龙珠机1台12万元、全自动小饼棉纸包装机1台5.2万元、全自动龙珠棉纸包装机1台12万元、空气能烤房一套5万元。</t>
  </si>
  <si>
    <t>新平县平掌乡农产品仓储-冷链物流项目</t>
  </si>
  <si>
    <t>曼干村</t>
  </si>
  <si>
    <t>平掌乡人民政府</t>
  </si>
  <si>
    <t>1.新建冷链物流仓储中心1栋。建筑面积1200㎡（冷冻库，冷藏库，制冰间和冰库，清洗、分拣、包装车间和农产品仓储物流、低温加工用房等，含火灾报警系统、消防栓、灭火器等，含厂区电力系统及附属设施）（180万元）；2.农产品集散中心1个（17.5万元）；
二、附属工程。1.新建排水工程。配备专用供水支管（DN32 型镀锌管100m）；延伸排污系统，新增 DN150型排污支管（100m）。（2.5万元）合计费用200万元。</t>
  </si>
  <si>
    <t>其他—少数民族特色村寨建设项目</t>
  </si>
  <si>
    <t>古城街道古城社区下古城小组民族团结进步示范村</t>
  </si>
  <si>
    <t>一、道路硬化：1、土方换填1744立方米。2、路基垫层800立方米。3、路面硬化1840平方米。 二、 雨污设施建设：1、雨水主管长200米，雨水主管网建设，混凝土管800MM。2、雨水支管网建设长120米，管材DN200(HDPE双壁波纹管）。3、排污管道长115米，。管材：污水管网建设DN400(HDPE双壁波纹管）。4、检查井5座。三、新建毛石挡墙：540立方米。</t>
  </si>
  <si>
    <t>少数民族发展任务</t>
  </si>
  <si>
    <t>平甸乡红星村龙潭箐小组民族团结进步示范村</t>
  </si>
  <si>
    <t>红星村</t>
  </si>
  <si>
    <t>一、产业发展：实施豌豆、核桃产业发展道路工程，新建硬化4m宽道路1公里，投资40万元，新建挡墙1000立方米，投资36万元，畜牧业发展交易场地建设8.5万元。
二、基础设施建设：（1）实施人畜饮水保障工程，新建水池1口，投资6万元，铺设人畜饮水管道420米，投资3万元，保障人饮安全：（2）实施人居环境建设，新建排水沟420米，投资6.5万元，改善村庄居住环境。</t>
  </si>
  <si>
    <t>建兴乡盘龙村下黑蟆塘小组示范村</t>
  </si>
  <si>
    <t>盘龙村</t>
  </si>
  <si>
    <r>
      <rPr>
        <sz val="12"/>
        <color theme="1"/>
        <rFont val="方正仿宋_GBK"/>
        <charset val="134"/>
      </rPr>
      <t>投资100万元，在盘龙村委会下黑蟆塘小组实施水果（桃子、核桃、李子、樱桃等）交易市场占地3亩。其中：（1）投资43万元，用于水果（桃子、核桃、李子、樱桃等）交易市场彩钢瓦大棚安装（高6m、219管，预制混凝土柱墩1*0.8,12钢柱）7740m</t>
    </r>
    <r>
      <rPr>
        <vertAlign val="superscript"/>
        <sz val="12"/>
        <color theme="1"/>
        <rFont val="方正仿宋_GBK"/>
        <charset val="134"/>
      </rPr>
      <t>2</t>
    </r>
    <r>
      <rPr>
        <sz val="12"/>
        <color theme="1"/>
        <rFont val="方正仿宋_GBK"/>
        <charset val="134"/>
      </rPr>
      <t>及水电安装等项目；（2）投资22万元，水果交易市场场地硬化2000m</t>
    </r>
    <r>
      <rPr>
        <vertAlign val="superscript"/>
        <sz val="12"/>
        <color theme="1"/>
        <rFont val="方正仿宋_GBK"/>
        <charset val="134"/>
      </rPr>
      <t>2</t>
    </r>
    <r>
      <rPr>
        <sz val="12"/>
        <color theme="1"/>
        <rFont val="方正仿宋_GBK"/>
        <charset val="134"/>
      </rPr>
      <t>；（3）投资25万元，水果交易囤房（砖墙钢架彩钢瓦），占地面积70m</t>
    </r>
    <r>
      <rPr>
        <vertAlign val="superscript"/>
        <sz val="12"/>
        <color theme="1"/>
        <rFont val="方正仿宋_GBK"/>
        <charset val="134"/>
      </rPr>
      <t>2</t>
    </r>
    <r>
      <rPr>
        <sz val="12"/>
        <color theme="1"/>
        <rFont val="方正仿宋_GBK"/>
        <charset val="134"/>
      </rPr>
      <t>；（4）投资10万元，水果交易市场卫生间（砖墙钢架彩钢瓦），占地面积35m</t>
    </r>
    <r>
      <rPr>
        <vertAlign val="superscript"/>
        <sz val="12"/>
        <color theme="1"/>
        <rFont val="方正仿宋_GBK"/>
        <charset val="134"/>
      </rPr>
      <t>2</t>
    </r>
    <r>
      <rPr>
        <sz val="12"/>
        <color theme="1"/>
        <rFont val="方正仿宋_GBK"/>
        <charset val="134"/>
      </rPr>
      <t>。</t>
    </r>
  </si>
  <si>
    <t>新化乡六竜村七多克小组民族团结示范村</t>
  </si>
  <si>
    <t>六竜村</t>
  </si>
  <si>
    <t>1.道路工程：8米主干路3656㎡（5cm厚碎石垫层调形，20cm厚C30混凝土面层）；2、4米干路7852㎡（5cm厚碎石垫层调形，20cm厚C30混凝土面层）；3、毛石挡墙2650m³（高小于2米）（M7.5浆砌毛石挡墙）；土方开挖39300m³、回填土方33120m³；4、雨污工程：d500排污管440米；d400排污管400米；d300排污管1560米；检查井；排水沟渠（0.3m*0.3m）1880米；排水沟渠（0.3m*0.4m）580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</si>
</sst>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_);[Red]\(0.0000\)"/>
    <numFmt numFmtId="179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vertAlign val="superscript"/>
      <sz val="12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28</xdr:row>
      <xdr:rowOff>0</xdr:rowOff>
    </xdr:from>
    <xdr:to>
      <xdr:col>6</xdr:col>
      <xdr:colOff>81280</xdr:colOff>
      <xdr:row>28</xdr:row>
      <xdr:rowOff>741680</xdr:rowOff>
    </xdr:to>
    <xdr:pic>
      <xdr:nvPicPr>
        <xdr:cNvPr id="2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1280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83185</xdr:colOff>
      <xdr:row>28</xdr:row>
      <xdr:rowOff>985520</xdr:rowOff>
    </xdr:to>
    <xdr:pic>
      <xdr:nvPicPr>
        <xdr:cNvPr id="3" name="Text Box 1025" descr="rId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70545" y="16630650"/>
          <a:ext cx="8318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83185</xdr:colOff>
      <xdr:row>28</xdr:row>
      <xdr:rowOff>795655</xdr:rowOff>
    </xdr:to>
    <xdr:pic>
      <xdr:nvPicPr>
        <xdr:cNvPr id="4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3185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81280</xdr:colOff>
      <xdr:row>28</xdr:row>
      <xdr:rowOff>746125</xdr:rowOff>
    </xdr:to>
    <xdr:pic>
      <xdr:nvPicPr>
        <xdr:cNvPr id="5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85090</xdr:colOff>
      <xdr:row>28</xdr:row>
      <xdr:rowOff>741680</xdr:rowOff>
    </xdr:to>
    <xdr:pic>
      <xdr:nvPicPr>
        <xdr:cNvPr id="6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5090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85090</xdr:colOff>
      <xdr:row>28</xdr:row>
      <xdr:rowOff>974725</xdr:rowOff>
    </xdr:to>
    <xdr:pic>
      <xdr:nvPicPr>
        <xdr:cNvPr id="7" name="Text Box 1025" descr="rId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70545" y="16630650"/>
          <a:ext cx="8509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85090</xdr:colOff>
      <xdr:row>28</xdr:row>
      <xdr:rowOff>796290</xdr:rowOff>
    </xdr:to>
    <xdr:pic>
      <xdr:nvPicPr>
        <xdr:cNvPr id="8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5090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81280</xdr:colOff>
      <xdr:row>28</xdr:row>
      <xdr:rowOff>741680</xdr:rowOff>
    </xdr:to>
    <xdr:pic>
      <xdr:nvPicPr>
        <xdr:cNvPr id="9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1280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83185</xdr:colOff>
      <xdr:row>28</xdr:row>
      <xdr:rowOff>985520</xdr:rowOff>
    </xdr:to>
    <xdr:pic>
      <xdr:nvPicPr>
        <xdr:cNvPr id="10" name="Text Box 1025" descr="rId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70545" y="16630650"/>
          <a:ext cx="8318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83185</xdr:colOff>
      <xdr:row>28</xdr:row>
      <xdr:rowOff>795655</xdr:rowOff>
    </xdr:to>
    <xdr:pic>
      <xdr:nvPicPr>
        <xdr:cNvPr id="11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3185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81280</xdr:colOff>
      <xdr:row>28</xdr:row>
      <xdr:rowOff>746125</xdr:rowOff>
    </xdr:to>
    <xdr:pic>
      <xdr:nvPicPr>
        <xdr:cNvPr id="12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1280" cy="74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85090</xdr:colOff>
      <xdr:row>28</xdr:row>
      <xdr:rowOff>741680</xdr:rowOff>
    </xdr:to>
    <xdr:pic>
      <xdr:nvPicPr>
        <xdr:cNvPr id="13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5090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85090</xdr:colOff>
      <xdr:row>28</xdr:row>
      <xdr:rowOff>974725</xdr:rowOff>
    </xdr:to>
    <xdr:pic>
      <xdr:nvPicPr>
        <xdr:cNvPr id="14" name="Text Box 1025" descr="rId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70545" y="16630650"/>
          <a:ext cx="8509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85090</xdr:colOff>
      <xdr:row>28</xdr:row>
      <xdr:rowOff>796290</xdr:rowOff>
    </xdr:to>
    <xdr:pic>
      <xdr:nvPicPr>
        <xdr:cNvPr id="15" name="Text Box 1025" descr="rId1"/>
        <xdr:cNvPicPr/>
      </xdr:nvPicPr>
      <xdr:blipFill>
        <a:blip r:embed="rId1"/>
        <a:stretch>
          <a:fillRect/>
        </a:stretch>
      </xdr:blipFill>
      <xdr:spPr>
        <a:xfrm>
          <a:off x="8170545" y="16630650"/>
          <a:ext cx="85090" cy="7962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topLeftCell="B1" workbookViewId="0">
      <selection activeCell="F8" sqref="F8"/>
    </sheetView>
  </sheetViews>
  <sheetFormatPr defaultColWidth="9" defaultRowHeight="13.5"/>
  <cols>
    <col min="1" max="1" width="6.4" style="1" customWidth="1"/>
    <col min="2" max="2" width="21.625" style="1" customWidth="1"/>
    <col min="3" max="3" width="29.8333333333333" style="1" customWidth="1"/>
    <col min="4" max="4" width="12.65" style="1" customWidth="1"/>
    <col min="5" max="5" width="18.4333333333333" style="1" customWidth="1"/>
    <col min="6" max="6" width="18.2833333333333" style="1" customWidth="1"/>
    <col min="7" max="7" width="74.525" style="1" customWidth="1"/>
    <col min="8" max="8" width="18.4333333333333" style="1" customWidth="1"/>
    <col min="9" max="9" width="13.7416666666667" style="1" customWidth="1"/>
    <col min="10" max="16384" width="9" style="1"/>
  </cols>
  <sheetData>
    <row r="1" s="1" customFormat="1" ht="33.7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18.75" spans="1:9">
      <c r="A3" s="6"/>
      <c r="B3" s="5" t="s">
        <v>10</v>
      </c>
      <c r="C3" s="5"/>
      <c r="D3" s="6"/>
      <c r="E3" s="6"/>
      <c r="F3" s="6"/>
      <c r="G3" s="6"/>
      <c r="H3" s="7">
        <f>SUM(H4:H32)</f>
        <v>5948</v>
      </c>
      <c r="I3" s="8"/>
    </row>
    <row r="4" s="2" customFormat="1" ht="39" customHeight="1" spans="1:9">
      <c r="A4" s="9">
        <v>1</v>
      </c>
      <c r="B4" s="10" t="s">
        <v>11</v>
      </c>
      <c r="C4" s="10" t="s">
        <v>12</v>
      </c>
      <c r="D4" s="10"/>
      <c r="E4" s="10" t="s">
        <v>13</v>
      </c>
      <c r="F4" s="10" t="s">
        <v>14</v>
      </c>
      <c r="G4" s="11" t="s">
        <v>15</v>
      </c>
      <c r="H4" s="10">
        <v>30</v>
      </c>
      <c r="I4" s="11" t="s">
        <v>16</v>
      </c>
    </row>
    <row r="5" s="2" customFormat="1" ht="58" customHeight="1" spans="1:9">
      <c r="A5" s="9">
        <v>2</v>
      </c>
      <c r="B5" s="10" t="s">
        <v>17</v>
      </c>
      <c r="C5" s="10" t="s">
        <v>18</v>
      </c>
      <c r="D5" s="10"/>
      <c r="E5" s="10" t="s">
        <v>13</v>
      </c>
      <c r="F5" s="10" t="s">
        <v>14</v>
      </c>
      <c r="G5" s="11" t="s">
        <v>19</v>
      </c>
      <c r="H5" s="10">
        <v>75</v>
      </c>
      <c r="I5" s="11" t="s">
        <v>16</v>
      </c>
    </row>
    <row r="6" s="2" customFormat="1" ht="39" customHeight="1" spans="1:9">
      <c r="A6" s="9">
        <v>3</v>
      </c>
      <c r="B6" s="10" t="s">
        <v>20</v>
      </c>
      <c r="C6" s="10" t="s">
        <v>21</v>
      </c>
      <c r="D6" s="10"/>
      <c r="E6" s="10" t="s">
        <v>13</v>
      </c>
      <c r="F6" s="10" t="s">
        <v>14</v>
      </c>
      <c r="G6" s="11" t="s">
        <v>22</v>
      </c>
      <c r="H6" s="10">
        <v>76.2</v>
      </c>
      <c r="I6" s="11" t="s">
        <v>16</v>
      </c>
    </row>
    <row r="7" s="2" customFormat="1" ht="39" customHeight="1" spans="1:9">
      <c r="A7" s="9">
        <v>4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1" t="s">
        <v>28</v>
      </c>
      <c r="H7" s="10">
        <v>100</v>
      </c>
      <c r="I7" s="11" t="s">
        <v>16</v>
      </c>
    </row>
    <row r="8" s="2" customFormat="1" ht="39" customHeight="1" spans="1:9">
      <c r="A8" s="9">
        <v>5</v>
      </c>
      <c r="B8" s="10" t="s">
        <v>29</v>
      </c>
      <c r="C8" s="10" t="s">
        <v>30</v>
      </c>
      <c r="D8" s="10" t="s">
        <v>25</v>
      </c>
      <c r="E8" s="10" t="s">
        <v>31</v>
      </c>
      <c r="F8" s="10" t="s">
        <v>27</v>
      </c>
      <c r="G8" s="12" t="s">
        <v>32</v>
      </c>
      <c r="H8" s="10">
        <v>100</v>
      </c>
      <c r="I8" s="11" t="s">
        <v>16</v>
      </c>
    </row>
    <row r="9" s="2" customFormat="1" ht="39" customHeight="1" spans="1:9">
      <c r="A9" s="9">
        <v>6</v>
      </c>
      <c r="B9" s="10" t="s">
        <v>33</v>
      </c>
      <c r="C9" s="10" t="s">
        <v>34</v>
      </c>
      <c r="D9" s="10" t="s">
        <v>25</v>
      </c>
      <c r="E9" s="10" t="s">
        <v>35</v>
      </c>
      <c r="F9" s="10" t="s">
        <v>36</v>
      </c>
      <c r="G9" s="11" t="s">
        <v>37</v>
      </c>
      <c r="H9" s="10">
        <v>150</v>
      </c>
      <c r="I9" s="11" t="s">
        <v>16</v>
      </c>
    </row>
    <row r="10" s="2" customFormat="1" ht="39" customHeight="1" spans="1:9">
      <c r="A10" s="9">
        <v>7</v>
      </c>
      <c r="B10" s="10" t="s">
        <v>29</v>
      </c>
      <c r="C10" s="10" t="s">
        <v>38</v>
      </c>
      <c r="D10" s="10" t="s">
        <v>25</v>
      </c>
      <c r="E10" s="10" t="s">
        <v>39</v>
      </c>
      <c r="F10" s="10" t="s">
        <v>36</v>
      </c>
      <c r="G10" s="11" t="s">
        <v>40</v>
      </c>
      <c r="H10" s="10">
        <v>360</v>
      </c>
      <c r="I10" s="11" t="s">
        <v>16</v>
      </c>
    </row>
    <row r="11" s="2" customFormat="1" ht="39" customHeight="1" spans="1:9">
      <c r="A11" s="9">
        <v>8</v>
      </c>
      <c r="B11" s="10" t="s">
        <v>41</v>
      </c>
      <c r="C11" s="10" t="s">
        <v>42</v>
      </c>
      <c r="D11" s="10" t="s">
        <v>25</v>
      </c>
      <c r="E11" s="10" t="s">
        <v>43</v>
      </c>
      <c r="F11" s="10" t="s">
        <v>36</v>
      </c>
      <c r="G11" s="11" t="s">
        <v>44</v>
      </c>
      <c r="H11" s="10">
        <v>260</v>
      </c>
      <c r="I11" s="11" t="s">
        <v>16</v>
      </c>
    </row>
    <row r="12" s="2" customFormat="1" ht="39" customHeight="1" spans="1:9">
      <c r="A12" s="9">
        <v>9</v>
      </c>
      <c r="B12" s="11" t="s">
        <v>41</v>
      </c>
      <c r="C12" s="11" t="s">
        <v>45</v>
      </c>
      <c r="D12" s="10" t="s">
        <v>25</v>
      </c>
      <c r="E12" s="10" t="s">
        <v>46</v>
      </c>
      <c r="F12" s="10" t="s">
        <v>47</v>
      </c>
      <c r="G12" s="11" t="s">
        <v>48</v>
      </c>
      <c r="H12" s="10">
        <v>120</v>
      </c>
      <c r="I12" s="11" t="s">
        <v>16</v>
      </c>
    </row>
    <row r="13" s="2" customFormat="1" ht="39" customHeight="1" spans="1:9">
      <c r="A13" s="9">
        <v>10</v>
      </c>
      <c r="B13" s="11" t="s">
        <v>23</v>
      </c>
      <c r="C13" s="11" t="s">
        <v>49</v>
      </c>
      <c r="D13" s="10" t="s">
        <v>25</v>
      </c>
      <c r="E13" s="10" t="s">
        <v>50</v>
      </c>
      <c r="F13" s="10" t="s">
        <v>47</v>
      </c>
      <c r="G13" s="11" t="s">
        <v>51</v>
      </c>
      <c r="H13" s="10">
        <v>50</v>
      </c>
      <c r="I13" s="11" t="s">
        <v>16</v>
      </c>
    </row>
    <row r="14" s="2" customFormat="1" ht="39" customHeight="1" spans="1:9">
      <c r="A14" s="9">
        <v>11</v>
      </c>
      <c r="B14" s="10" t="s">
        <v>29</v>
      </c>
      <c r="C14" s="10" t="s">
        <v>52</v>
      </c>
      <c r="D14" s="10" t="s">
        <v>25</v>
      </c>
      <c r="E14" s="10" t="s">
        <v>39</v>
      </c>
      <c r="F14" s="10" t="s">
        <v>47</v>
      </c>
      <c r="G14" s="11" t="s">
        <v>53</v>
      </c>
      <c r="H14" s="10">
        <v>360</v>
      </c>
      <c r="I14" s="11" t="s">
        <v>16</v>
      </c>
    </row>
    <row r="15" s="2" customFormat="1" ht="39" customHeight="1" spans="1:9">
      <c r="A15" s="9">
        <v>12</v>
      </c>
      <c r="B15" s="10" t="s">
        <v>54</v>
      </c>
      <c r="C15" s="10" t="s">
        <v>55</v>
      </c>
      <c r="D15" s="10" t="s">
        <v>25</v>
      </c>
      <c r="E15" s="10" t="s">
        <v>56</v>
      </c>
      <c r="F15" s="10" t="s">
        <v>57</v>
      </c>
      <c r="G15" s="11" t="s">
        <v>58</v>
      </c>
      <c r="H15" s="10">
        <v>380</v>
      </c>
      <c r="I15" s="11" t="s">
        <v>16</v>
      </c>
    </row>
    <row r="16" s="2" customFormat="1" ht="39" customHeight="1" spans="1:9">
      <c r="A16" s="9">
        <v>13</v>
      </c>
      <c r="B16" s="13" t="s">
        <v>41</v>
      </c>
      <c r="C16" s="14" t="s">
        <v>59</v>
      </c>
      <c r="D16" s="10" t="s">
        <v>25</v>
      </c>
      <c r="E16" s="15" t="s">
        <v>60</v>
      </c>
      <c r="F16" s="10" t="s">
        <v>57</v>
      </c>
      <c r="G16" s="11" t="s">
        <v>61</v>
      </c>
      <c r="H16" s="16">
        <v>390</v>
      </c>
      <c r="I16" s="11" t="s">
        <v>16</v>
      </c>
    </row>
    <row r="17" s="2" customFormat="1" ht="39" customHeight="1" spans="1:9">
      <c r="A17" s="9">
        <v>14</v>
      </c>
      <c r="B17" s="10" t="s">
        <v>29</v>
      </c>
      <c r="C17" s="10" t="s">
        <v>62</v>
      </c>
      <c r="D17" s="10" t="s">
        <v>25</v>
      </c>
      <c r="E17" s="10" t="s">
        <v>39</v>
      </c>
      <c r="F17" s="10" t="s">
        <v>57</v>
      </c>
      <c r="G17" s="11" t="s">
        <v>53</v>
      </c>
      <c r="H17" s="10">
        <v>360</v>
      </c>
      <c r="I17" s="11" t="s">
        <v>16</v>
      </c>
    </row>
    <row r="18" s="2" customFormat="1" ht="39" customHeight="1" spans="1:9">
      <c r="A18" s="9">
        <v>15</v>
      </c>
      <c r="B18" s="10" t="s">
        <v>29</v>
      </c>
      <c r="C18" s="10" t="s">
        <v>63</v>
      </c>
      <c r="D18" s="10" t="s">
        <v>25</v>
      </c>
      <c r="E18" s="10" t="s">
        <v>39</v>
      </c>
      <c r="F18" s="10" t="s">
        <v>64</v>
      </c>
      <c r="G18" s="11" t="s">
        <v>53</v>
      </c>
      <c r="H18" s="10">
        <v>360</v>
      </c>
      <c r="I18" s="11" t="s">
        <v>16</v>
      </c>
    </row>
    <row r="19" s="2" customFormat="1" ht="39" customHeight="1" spans="1:9">
      <c r="A19" s="9">
        <v>16</v>
      </c>
      <c r="B19" s="10" t="s">
        <v>29</v>
      </c>
      <c r="C19" s="10" t="s">
        <v>65</v>
      </c>
      <c r="D19" s="10" t="s">
        <v>25</v>
      </c>
      <c r="E19" s="10" t="s">
        <v>39</v>
      </c>
      <c r="F19" s="10" t="s">
        <v>66</v>
      </c>
      <c r="G19" s="11" t="s">
        <v>67</v>
      </c>
      <c r="H19" s="10">
        <v>360</v>
      </c>
      <c r="I19" s="11" t="s">
        <v>16</v>
      </c>
    </row>
    <row r="20" s="2" customFormat="1" ht="39" customHeight="1" spans="1:9">
      <c r="A20" s="9">
        <v>17</v>
      </c>
      <c r="B20" s="10" t="s">
        <v>41</v>
      </c>
      <c r="C20" s="10" t="s">
        <v>68</v>
      </c>
      <c r="D20" s="10" t="s">
        <v>25</v>
      </c>
      <c r="E20" s="10" t="s">
        <v>69</v>
      </c>
      <c r="F20" s="10" t="s">
        <v>66</v>
      </c>
      <c r="G20" s="11" t="s">
        <v>70</v>
      </c>
      <c r="H20" s="10">
        <v>130</v>
      </c>
      <c r="I20" s="11" t="s">
        <v>16</v>
      </c>
    </row>
    <row r="21" s="2" customFormat="1" ht="39" customHeight="1" spans="1:9">
      <c r="A21" s="9">
        <v>18</v>
      </c>
      <c r="B21" s="10" t="s">
        <v>71</v>
      </c>
      <c r="C21" s="10" t="s">
        <v>72</v>
      </c>
      <c r="D21" s="10" t="s">
        <v>25</v>
      </c>
      <c r="E21" s="10" t="s">
        <v>73</v>
      </c>
      <c r="F21" s="10" t="s">
        <v>74</v>
      </c>
      <c r="G21" s="11" t="s">
        <v>75</v>
      </c>
      <c r="H21" s="10">
        <v>384</v>
      </c>
      <c r="I21" s="11" t="s">
        <v>16</v>
      </c>
    </row>
    <row r="22" s="2" customFormat="1" ht="39" customHeight="1" spans="1:9">
      <c r="A22" s="9">
        <v>19</v>
      </c>
      <c r="B22" s="10" t="s">
        <v>76</v>
      </c>
      <c r="C22" s="10" t="s">
        <v>77</v>
      </c>
      <c r="D22" s="10" t="s">
        <v>25</v>
      </c>
      <c r="E22" s="10" t="s">
        <v>78</v>
      </c>
      <c r="F22" s="10" t="s">
        <v>74</v>
      </c>
      <c r="G22" s="11" t="s">
        <v>79</v>
      </c>
      <c r="H22" s="10">
        <v>330</v>
      </c>
      <c r="I22" s="11" t="s">
        <v>16</v>
      </c>
    </row>
    <row r="23" s="2" customFormat="1" ht="39" customHeight="1" spans="1:9">
      <c r="A23" s="9">
        <v>20</v>
      </c>
      <c r="B23" s="10" t="s">
        <v>41</v>
      </c>
      <c r="C23" s="10" t="s">
        <v>80</v>
      </c>
      <c r="D23" s="10" t="s">
        <v>25</v>
      </c>
      <c r="E23" s="10" t="s">
        <v>81</v>
      </c>
      <c r="F23" s="10" t="s">
        <v>74</v>
      </c>
      <c r="G23" s="11" t="s">
        <v>82</v>
      </c>
      <c r="H23" s="10">
        <v>390</v>
      </c>
      <c r="I23" s="11" t="s">
        <v>16</v>
      </c>
    </row>
    <row r="24" s="2" customFormat="1" ht="39" customHeight="1" spans="1:9">
      <c r="A24" s="9">
        <v>21</v>
      </c>
      <c r="B24" s="10" t="s">
        <v>54</v>
      </c>
      <c r="C24" s="10" t="s">
        <v>83</v>
      </c>
      <c r="D24" s="10" t="s">
        <v>25</v>
      </c>
      <c r="E24" s="10" t="s">
        <v>84</v>
      </c>
      <c r="F24" s="10" t="s">
        <v>85</v>
      </c>
      <c r="G24" s="11" t="s">
        <v>86</v>
      </c>
      <c r="H24" s="10">
        <v>160</v>
      </c>
      <c r="I24" s="11" t="s">
        <v>16</v>
      </c>
    </row>
    <row r="25" s="3" customFormat="1" ht="72" customHeight="1" spans="1:9">
      <c r="A25" s="9">
        <v>22</v>
      </c>
      <c r="B25" s="10" t="s">
        <v>54</v>
      </c>
      <c r="C25" s="10" t="s">
        <v>87</v>
      </c>
      <c r="D25" s="10" t="s">
        <v>25</v>
      </c>
      <c r="E25" s="10" t="s">
        <v>88</v>
      </c>
      <c r="F25" s="10" t="s">
        <v>85</v>
      </c>
      <c r="G25" s="11" t="s">
        <v>89</v>
      </c>
      <c r="H25" s="10">
        <v>100</v>
      </c>
      <c r="I25" s="11" t="s">
        <v>16</v>
      </c>
    </row>
    <row r="26" s="3" customFormat="1" ht="47.25" spans="1:9">
      <c r="A26" s="9">
        <v>23</v>
      </c>
      <c r="B26" s="11" t="s">
        <v>90</v>
      </c>
      <c r="C26" s="11" t="s">
        <v>91</v>
      </c>
      <c r="D26" s="10" t="s">
        <v>25</v>
      </c>
      <c r="E26" s="10" t="s">
        <v>92</v>
      </c>
      <c r="F26" s="10" t="s">
        <v>93</v>
      </c>
      <c r="G26" s="11" t="s">
        <v>94</v>
      </c>
      <c r="H26" s="10">
        <v>322.8</v>
      </c>
      <c r="I26" s="11" t="s">
        <v>16</v>
      </c>
    </row>
    <row r="27" s="2" customFormat="1" ht="173.25" spans="1:9">
      <c r="A27" s="9">
        <v>24</v>
      </c>
      <c r="B27" s="11" t="s">
        <v>41</v>
      </c>
      <c r="C27" s="11" t="s">
        <v>95</v>
      </c>
      <c r="D27" s="10" t="s">
        <v>25</v>
      </c>
      <c r="E27" s="10" t="s">
        <v>96</v>
      </c>
      <c r="F27" s="10" t="s">
        <v>97</v>
      </c>
      <c r="G27" s="11" t="s">
        <v>98</v>
      </c>
      <c r="H27" s="10">
        <v>200</v>
      </c>
      <c r="I27" s="11" t="s">
        <v>16</v>
      </c>
    </row>
    <row r="28" s="2" customFormat="1" ht="94.5" spans="1:9">
      <c r="A28" s="9">
        <v>25</v>
      </c>
      <c r="B28" s="10" t="s">
        <v>71</v>
      </c>
      <c r="C28" s="10" t="s">
        <v>99</v>
      </c>
      <c r="D28" s="10" t="s">
        <v>25</v>
      </c>
      <c r="E28" s="10" t="s">
        <v>100</v>
      </c>
      <c r="F28" s="10" t="s">
        <v>101</v>
      </c>
      <c r="G28" s="11" t="s">
        <v>102</v>
      </c>
      <c r="H28" s="10">
        <v>200</v>
      </c>
      <c r="I28" s="11" t="s">
        <v>16</v>
      </c>
    </row>
    <row r="29" s="2" customFormat="1" ht="78.75" spans="1:9">
      <c r="A29" s="9">
        <v>26</v>
      </c>
      <c r="B29" s="11" t="s">
        <v>103</v>
      </c>
      <c r="C29" s="11" t="s">
        <v>104</v>
      </c>
      <c r="D29" s="10" t="s">
        <v>25</v>
      </c>
      <c r="E29" s="10" t="s">
        <v>26</v>
      </c>
      <c r="F29" s="17" t="s">
        <v>27</v>
      </c>
      <c r="G29" s="14" t="s">
        <v>105</v>
      </c>
      <c r="H29" s="10">
        <v>30</v>
      </c>
      <c r="I29" s="10" t="s">
        <v>106</v>
      </c>
    </row>
    <row r="30" s="2" customFormat="1" ht="78.75" spans="1:9">
      <c r="A30" s="9">
        <v>27</v>
      </c>
      <c r="B30" s="11" t="s">
        <v>103</v>
      </c>
      <c r="C30" s="11" t="s">
        <v>107</v>
      </c>
      <c r="D30" s="10" t="s">
        <v>25</v>
      </c>
      <c r="E30" s="10" t="s">
        <v>108</v>
      </c>
      <c r="F30" s="17" t="s">
        <v>36</v>
      </c>
      <c r="G30" s="18" t="s">
        <v>109</v>
      </c>
      <c r="H30" s="10">
        <v>60</v>
      </c>
      <c r="I30" s="10" t="s">
        <v>106</v>
      </c>
    </row>
    <row r="31" s="2" customFormat="1" ht="94.5" spans="1:9">
      <c r="A31" s="9">
        <v>28</v>
      </c>
      <c r="B31" s="11" t="s">
        <v>23</v>
      </c>
      <c r="C31" s="11" t="s">
        <v>110</v>
      </c>
      <c r="D31" s="10" t="s">
        <v>25</v>
      </c>
      <c r="E31" s="10" t="s">
        <v>111</v>
      </c>
      <c r="F31" s="17" t="s">
        <v>93</v>
      </c>
      <c r="G31" s="19" t="s">
        <v>112</v>
      </c>
      <c r="H31" s="10">
        <v>50</v>
      </c>
      <c r="I31" s="10" t="s">
        <v>106</v>
      </c>
    </row>
    <row r="32" s="2" customFormat="1" ht="78.75" spans="1:9">
      <c r="A32" s="9">
        <v>29</v>
      </c>
      <c r="B32" s="11" t="s">
        <v>103</v>
      </c>
      <c r="C32" s="20" t="s">
        <v>113</v>
      </c>
      <c r="D32" s="10" t="s">
        <v>25</v>
      </c>
      <c r="E32" s="21" t="s">
        <v>114</v>
      </c>
      <c r="F32" s="17" t="s">
        <v>47</v>
      </c>
      <c r="G32" s="11" t="s">
        <v>115</v>
      </c>
      <c r="H32" s="10">
        <v>60</v>
      </c>
      <c r="I32" s="10" t="s">
        <v>106</v>
      </c>
    </row>
  </sheetData>
  <autoFilter xmlns:etc="http://www.wps.cn/officeDocument/2017/etCustomData" ref="A2:I32" etc:filterBottomFollowUsedRange="0">
    <extLst/>
  </autoFilter>
  <mergeCells count="1">
    <mergeCell ref="A1:I1"/>
  </mergeCells>
  <pageMargins left="0.75" right="0.75" top="1" bottom="1" header="0.5" footer="0.5"/>
  <pageSetup paperSize="9" scale="5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2023-01-21T19:01:00Z</dcterms:created>
  <dcterms:modified xsi:type="dcterms:W3CDTF">2026-07-01T17:34:09Z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5B1AD8F66BF781D557896969F8CE317D_43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