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85" firstSheet="17" activeTab="21"/>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27" r:id="rId13"/>
    <sheet name="GK14部门整体支出绩效自评表" sheetId="28" r:id="rId14"/>
    <sheet name="GK15项目支出绩效自评表1" sheetId="29" r:id="rId15"/>
    <sheet name="GK15项目支出绩效自评表2" sheetId="30" r:id="rId16"/>
    <sheet name="GK15项目支出绩效自评表3" sheetId="31" r:id="rId17"/>
    <sheet name="GK15项目支出绩效自评表4" sheetId="32" r:id="rId18"/>
    <sheet name="GK15项目支出绩效自评表5" sheetId="33" r:id="rId19"/>
    <sheet name="GK15项目支出绩效自评表6" sheetId="34" r:id="rId20"/>
    <sheet name="GK15项目支出绩效自评表7" sheetId="35" r:id="rId21"/>
    <sheet name="GK15项目支出绩效自评表8" sheetId="36" r:id="rId22"/>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<sst xmlns="http://schemas.openxmlformats.org/spreadsheetml/2006/main" count="2931" uniqueCount="764">
  <si>
    <t>收入支出决算表</t>
  </si>
  <si>
    <t>公开01表</t>
  </si>
  <si>
    <t>部门：新平彝族傣族自治县残疾人联合会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</si>
  <si>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</si>
  <si>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</si>
  <si>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</si>
  <si>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</si>
  <si>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</si>
  <si>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</si>
  <si>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</si>
  <si>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</si>
  <si>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</si>
  <si>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</si>
  <si>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</si>
  <si>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</si>
  <si>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</si>
  <si>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</si>
  <si>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</si>
  <si>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</si>
  <si>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</si>
  <si>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</si>
  <si>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</si>
  <si>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</si>
  <si>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</si>
  <si>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</si>
  <si>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</si>
  <si>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</si>
  <si>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</si>
  <si>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</si>
  <si>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</si>
  <si>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</si>
  <si>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</si>
  <si>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</si>
  <si>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</si>
  <si>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</si>
  <si>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</si>
  <si>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</si>
  <si>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</si>
  <si>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</si>
  <si>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</si>
  <si>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</si>
  <si>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</si>
  <si>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</si>
  <si>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</si>
  <si>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</si>
  <si>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</si>
  <si>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</si>
  <si>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</si>
  <si>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</si>
  <si>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</si>
  <si>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</si>
  <si>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</si>
  <si>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</si>
  <si>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</si>
  <si>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</si>
  <si>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</si>
  <si>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</si>
  <si>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</si>
  <si>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</si>
  <si>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</si>
  <si>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</si>
  <si>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</si>
  <si>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</si>
  <si>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</si>
  <si>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</si>
  <si>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</si>
  <si>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</si>
  <si>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</si>
  <si>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</si>
  <si>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</si>
  <si>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</si>
  <si>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</si>
  <si>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</si>
  <si>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</si>
  <si>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</si>
  <si>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</si>
  <si>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</si>
  <si>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</si>
  <si>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</si>
  <si>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</si>
  <si>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</si>
  <si>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</si>
  <si>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</si>
  <si>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</si>
  <si>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</si>
  <si>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</si>
  <si>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</si>
  <si>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</si>
  <si>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</si>
  <si>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</si>
  <si>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</si>
  <si>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</si>
  <si>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</si>
  <si>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</si>
  <si>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</si>
  <si>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</si>
  <si>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</si>
  <si>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</si>
  <si>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</si>
  <si>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</si>
  <si>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</si>
  <si>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</si>
  <si>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</si>
  <si>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</si>
  <si>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</si>
  <si>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</si>
  <si>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</si>
  <si>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</si>
  <si>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</si>
  <si>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</si>
  <si>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</si>
  <si>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</si>
  <si>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</si>
  <si>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</si>
  <si>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</si>
  <si>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</si>
  <si>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</si>
  <si>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</si>
  <si>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</si>
  <si>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</si>
  <si>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</si>
  <si>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</si>
  <si>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</si>
  <si>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</si>
  <si>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</si>
  <si>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</si>
  <si>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</si>
  <si>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</si>
  <si>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</si>
  <si>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</si>
  <si>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</si>
  <si>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</si>
  <si>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</si>
  <si>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</si>
  <si>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</si>
  <si>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</si>
  <si>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2080801</t>
  </si>
  <si>
    <t>死亡抚恤</t>
  </si>
  <si>
    <t>2081101</t>
  </si>
  <si>
    <t>行政运行</t>
  </si>
  <si>
    <t>2081104</t>
  </si>
  <si>
    <t>残疾人康复</t>
  </si>
  <si>
    <t>2081105</t>
  </si>
  <si>
    <t>残疾人就业</t>
  </si>
  <si>
    <t>2081199</t>
  </si>
  <si>
    <t>其他残疾人事业支出</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</si>
  <si>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</si>
  <si>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</si>
  <si>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</si>
  <si>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</si>
  <si>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</si>
  <si>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</si>
  <si>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</si>
  <si>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</si>
  <si>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</si>
  <si>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</si>
  <si>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</si>
  <si>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</si>
  <si>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</si>
  <si>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</si>
  <si>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</si>
  <si>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</si>
  <si>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</si>
  <si>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</si>
  <si>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</si>
  <si>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</si>
  <si>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</si>
  <si>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</si>
  <si>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</si>
  <si>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</si>
  <si>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</si>
  <si>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</si>
  <si>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</si>
  <si>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</si>
  <si>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</si>
  <si>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</si>
  <si>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</si>
  <si>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</si>
  <si>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</si>
  <si>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</si>
  <si>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</si>
  <si>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</si>
  <si>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</si>
  <si>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</si>
  <si>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</si>
  <si>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</si>
  <si>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</si>
  <si>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</si>
  <si>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</si>
  <si>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</si>
  <si>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</si>
  <si>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</si>
  <si>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</si>
  <si>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</si>
  <si>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</si>
  <si>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</si>
  <si>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</si>
  <si>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</si>
  <si>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</si>
  <si>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</si>
  <si>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</si>
  <si>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</si>
  <si>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</si>
  <si>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</si>
  <si>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</si>
  <si>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</si>
  <si>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</si>
  <si>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</si>
  <si>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</si>
  <si>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</si>
  <si>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</si>
  <si>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</si>
  <si>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</si>
  <si>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</si>
  <si>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</si>
  <si>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</si>
  <si>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</si>
  <si>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</si>
  <si>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</si>
  <si>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</si>
  <si>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</si>
  <si>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</si>
  <si>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</si>
  <si>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</si>
  <si>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</si>
  <si>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</si>
  <si>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</si>
  <si>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</si>
  <si>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</si>
  <si>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</si>
  <si>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</si>
  <si>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</si>
  <si>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</si>
  <si>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</si>
  <si>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</si>
  <si>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</si>
  <si>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</si>
  <si>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</si>
  <si>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</si>
  <si>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</si>
  <si>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</si>
  <si>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</si>
  <si>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</si>
  <si>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</si>
  <si>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</si>
  <si>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</si>
  <si>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</si>
  <si>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</si>
  <si>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</si>
  <si>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</si>
  <si>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</si>
  <si>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</si>
  <si>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</si>
  <si>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</si>
  <si>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</si>
  <si>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</si>
  <si>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</si>
  <si>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</si>
  <si>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</si>
  <si>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</si>
  <si>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</si>
  <si>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</si>
  <si>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</si>
  <si>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</si>
  <si>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</si>
  <si>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</si>
  <si>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</si>
  <si>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</si>
  <si>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</si>
  <si>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</si>
  <si>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</si>
  <si>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</si>
  <si>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</si>
  <si>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</si>
  <si>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</si>
  <si>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</si>
  <si>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</si>
  <si>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</si>
  <si>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</si>
  <si>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</si>
  <si>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</si>
  <si>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</si>
  <si>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</si>
  <si>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</si>
  <si>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</si>
  <si>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</si>
  <si>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</si>
  <si>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</si>
  <si>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</si>
  <si>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</si>
  <si>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</si>
  <si>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</si>
  <si>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</si>
  <si>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</si>
  <si>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</si>
  <si>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</si>
  <si>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</si>
  <si>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</si>
  <si>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</si>
  <si>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</si>
  <si>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</si>
  <si>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</si>
  <si>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</si>
  <si>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</si>
  <si>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</si>
  <si>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</si>
  <si>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</si>
  <si>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</si>
  <si>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</si>
  <si>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</si>
  <si>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</si>
  <si>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</si>
  <si>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</si>
  <si>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</si>
  <si>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</si>
  <si>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</si>
  <si>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</si>
  <si>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</si>
  <si>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</si>
  <si>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</si>
  <si>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</si>
  <si>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</si>
  <si>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</si>
  <si>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</si>
  <si>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</si>
  <si>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</si>
  <si>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</si>
  <si>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</si>
  <si>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</si>
  <si>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</si>
  <si>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</si>
  <si>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</si>
  <si>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</si>
  <si>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</si>
  <si>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</si>
  <si>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</si>
  <si>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</si>
  <si>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</si>
  <si>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</si>
  <si>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</si>
  <si>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</si>
  <si>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</si>
  <si>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</si>
  <si>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</si>
  <si>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</si>
  <si>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</si>
  <si>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</si>
  <si>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</si>
  <si>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</si>
  <si>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</si>
  <si>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</si>
  <si>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</si>
  <si>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</si>
  <si>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</si>
  <si>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</si>
  <si>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</si>
  <si>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</si>
  <si>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</si>
  <si>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</si>
  <si>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</si>
  <si>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</si>
  <si>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</si>
  <si>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</si>
  <si>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</si>
  <si>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</si>
  <si>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</si>
  <si>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</si>
  <si>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</si>
  <si>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</si>
  <si>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</si>
  <si>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</si>
  <si>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</si>
  <si>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</si>
  <si>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</si>
  <si>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</si>
  <si>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</si>
  <si>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</si>
  <si>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</si>
  <si>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</si>
  <si>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</si>
  <si>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</si>
  <si>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</si>
  <si>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</si>
  <si>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</si>
  <si>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</si>
  <si>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</si>
  <si>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</si>
  <si>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</si>
  <si>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</si>
  <si>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</si>
  <si>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</si>
  <si>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</si>
  <si>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</si>
  <si>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</si>
  <si>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</si>
  <si>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</si>
  <si>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</si>
  <si>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</si>
  <si>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</si>
  <si>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</si>
  <si>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</si>
  <si>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</si>
  <si>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</si>
  <si>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</si>
  <si>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</si>
  <si>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</si>
  <si>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</si>
  <si>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</si>
  <si>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</si>
  <si>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</si>
  <si>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</si>
  <si>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</si>
  <si>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</si>
  <si>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</si>
  <si>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</si>
  <si>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</si>
  <si>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</si>
  <si>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</si>
  <si>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</si>
  <si>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</si>
  <si>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</si>
  <si>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</si>
  <si>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</si>
  <si>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</si>
  <si>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</si>
  <si>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</si>
  <si>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</si>
  <si>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 xml:space="preserve">备注：本部门2025年度无国有资本经营预算财政拨款收入支出，《国有资本经营预算财政拨款收入支出决算表》为空表。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</si>
  <si>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</si>
  <si>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</si>
  <si>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</si>
  <si>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</si>
  <si>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</si>
  <si>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</si>
  <si>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</si>
  <si>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</si>
  <si>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</si>
  <si>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</si>
  <si>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</si>
  <si>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</si>
  <si>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</si>
  <si>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</si>
  <si>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</si>
  <si>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</si>
  <si>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</si>
  <si>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</si>
  <si>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</si>
  <si>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</si>
  <si>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</si>
  <si>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</si>
  <si>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</si>
  <si>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</si>
  <si>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</si>
  <si>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</si>
  <si>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</si>
  <si>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</si>
  <si>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</si>
  <si>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</si>
  <si>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</si>
  <si>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</si>
  <si>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</si>
  <si>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</si>
  <si>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</si>
  <si>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</si>
  <si>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</si>
  <si>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</si>
  <si>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</si>
  <si>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</si>
  <si>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</si>
  <si>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</si>
  <si>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</si>
  <si>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</si>
  <si>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</si>
  <si>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</si>
  <si>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</si>
  <si>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</si>
  <si>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</si>
  <si>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</si>
  <si>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</si>
  <si>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</si>
  <si>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</si>
  <si>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</si>
  <si>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</si>
  <si>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</si>
  <si>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</si>
  <si>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</si>
  <si>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</si>
  <si>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新平县残疾人联合会是中国残疾人联合会的地方组织，是经县政府批准和国家法律确认的将残疾人自身代表组织、社会福利团体和事业管理机构融为一体的综合性事业团体。是党和政府联系广大残疾人的桥梁和纽带。2025年末部门共设置2个内设机构，分别是：办公室、综合股。所属单位1个，是：新平彝族傣族自治县残疾人劳动服务所。2025年12月，部门在职人员编制11人，其中：行政编制0人，工勤人员编制1人，事业编制10人。在职实有10人，其中：财政全额保障10人，财政差额补助0人，财政专户资金、单位资金保障0人。离退休人员11人，其中：离休0人，退休11人。车辆编制2辆，实有车辆1辆，超编0辆。</t>
  </si>
  <si>
    <t>（二）部门绩效目标的设立情况</t>
  </si>
  <si>
    <t>部门绩效目标设置涉及13方面内容，分别是：1.完成残疾人辅助器具适配200件；2.完成重度精神病免费救助100人次；3.完成精神病卫生综合管理防控100人次；4.完成盲人按摩机构规范化建设12户；5.为1350名残疾人免费开展各类残疾人就业技能、岗位技能、稳岗培训和实用技术培训；6.完成“春节”“助残日”走访慰问贫困残疾人家庭300户；7.发放残疾人专职委员生活补助124人次；8.完成档案数字化管理录入500条；9.残疾人评定补贴800人次；10.完成全国残疾人基本服务状况和需求信息数据动态更新14607人次；11.完成残疾人协会活动2次；12.对完成优秀残疾人运动员、职业技能能手文艺汇演等获奖者给予表彰32人次；13.2025年县残联党支部将以“两学一做”学习教育常态化制度化、深入开展“不忘初心、牢记使命”主题教育和党史学习教育为抓手，认真开展“三会一课”、主题党日活动，深入推进“党员积分制”工作，发挥县残联职能职责，积极参与县直机关工委组织的“万名党员进党校学习”“党组织书记上讲坛”活动。</t>
  </si>
  <si>
    <t>（三）部门整体收支情况</t>
  </si>
  <si>
    <t>本年收入800.42万元，其中：一般公共预算财政拨款699.60万元，政府性基金预算财政拨款96.39万元，其他收入4.43万元。完成预算71.28%，主要原因是彩票公益金支持残疾人事业发展补助经费269.98万元，结转到2026年支出。与上年相比增加352.35万元，增长78.64%，其中：一般公共预算财政拨款增加348.39万元，政府性基金预算财政拨款增加4.84万元，其他收入减少0.88万元。主要原因是上年残疾人就业示范基地补助、残疾人技能培训、残疾人康复经费结转至2025年支出。
本年支出800.62万元，其中：基本支出218.35万元，项目支出582.27万元。完成预算71.30%，主要原因是彩票公益金支持残疾人事业发展补助经费269.98万元，结转到2026年支出。与上年相比增加352.35万元，增长78.60%，其中：基本支出增加48.58万元，增长28.62%，主要原因：一是因人员变动，全年发放工资人次比上年增加，二是上年9—12月基本养老保险缴费、7—12月住房公积金缴费本年支出；项目支出增加303.77万元，增长109.07%，主要原因是上年残疾人就业示范基地补助、残疾人技能培训、残疾人康复经费结转至2025年支出。</t>
  </si>
  <si>
    <t>（四）部门预算管理制度建设情况</t>
  </si>
  <si>
    <t>严格执行《中华人民共和国预算法》《中华人民共和国会计法》《中华人民共和国政府采购法》《中华人民共和国预算法实施条例》等法律法规，并结合部门自身实际出台了《新平县残疾人联合会行政制度汇编》《新平县残疾人联合会内部控制规范》《新平县残疾人联合会预算绩效管理实施办法》《新平县残疾人联合会“三重一大”集体决策制度》等管理规定。</t>
  </si>
  <si>
    <t>（五）严控“三公经费”支出情况</t>
  </si>
  <si>
    <t>全年“三公”经费支出3.26万元，完成预算100.00%，比上年减少0.26万元，下降7.29%，主要原因公务出车比上年减少，车辆燃料费支出比上年减少。其中：公务用车运行维护支出2.63万元，公务用车保有量为1辆，主要用于保障残疾人扶贫、康复就业、扶持发展生产、残疾人基本状况更新、白内障复查，“春节”“助残日”慰问等所需车辆燃料费、维修费、过路过桥费、保险费等。比上年减少0.26万元，下降8.99%，主要原因公务出车比上年减少，车辆燃料费支出比上年减少。公务接待费支出0.63万元，为国内接待费，共安排国内公务接待11批次（其中：外事接待0批次），接待83人次（其中：外事接待0人次）。主要用于省市残联残疾人就业康复工作调研、“春节”“助残日”慰问、解决残疾人困难和问题等发生的接待支出。与上年一致。</t>
  </si>
  <si>
    <t>二、绩效自评组织情况</t>
  </si>
  <si>
    <t xml:space="preserve"> （一）前期准备 </t>
  </si>
  <si>
    <t>1.单位领导批示自评工作；2.业务人员收集项目相关资料。</t>
  </si>
  <si>
    <t xml:space="preserve"> （二）组织实施
</t>
  </si>
  <si>
    <t>1.业务人员计算出评价指标值；2.提交单位领导审核；3.一体化平台填报、上报。</t>
  </si>
  <si>
    <t>三、评价情况分析及综合评价结论</t>
  </si>
  <si>
    <t>评价整体绩效指标设置18个，其中：数量指标13个，已完成10个，未完成3个，原因是受县财政困难因素影响，项目资金支出进行了相应的调减，预计救济、康复、托养补助人数未完成。效益指标设置4个，已完成。满意度指标1个，已完成。我单位各项惠残工作稳步推进，只是受县财政困难因素的影响，已批复项目资金不能及时支付，下步工作将积极向县财政申请项目资金支付，确保实施项目顺利完成。自评结论：优。</t>
  </si>
  <si>
    <t>四、存在的问题和整改情况</t>
  </si>
  <si>
    <t>1.存在问题：县财政资金调度困难，已批复项目资金不能及时支付。2.整改措施：向县财政局提出资金支付申请，望给予及时拨付。</t>
  </si>
  <si>
    <t xml:space="preserve"> 五、绩效自评结果应用情况</t>
  </si>
  <si>
    <t>优化下一年预算资金编制和绩效目标设置。</t>
  </si>
  <si>
    <t>六、主要经验及做法</t>
  </si>
  <si>
    <t>在绩效自评工作开展过程中，我们始终坚持以预算绩效项目申报材料为指引，认真钻研学习相关政策要求和申报规范，紧密结合本部门工作实际，科学合理设定部门绩效目标，精准找准项目评价指标，明确评价标准、细化评价流程，为绩效自评工作的顺利推进提供了坚实保障，确保自评工作有序开展、取得实效。</t>
  </si>
  <si>
    <t>七、其他需说明的情况</t>
  </si>
  <si>
    <t>惠残资金主要用于保障残疾人创业就业、教育提升、生产发展、生活救助等相关支出，直接关系到残疾人群众的切身利益，更是维护社会和谐稳定、促进社会公平正义的重要举措。恳请县财政部门给予积极的资金支持，及时足额拨付相关惠残资金，严格做到资金不拖欠、使用不滞后，切实保障残疾人各项相关权益，推动残疾人事业持续健康发展。</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</si>
  <si>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</si>
  <si>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</si>
  <si>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</si>
  <si>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</si>
  <si>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</si>
  <si>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</si>
  <si>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</si>
  <si>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</si>
  <si>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</si>
  <si>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</si>
  <si>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</si>
  <si>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</si>
  <si>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</si>
  <si>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部门整体资金支出率为74.67%，主要原因是受县财政困难因素影响，彩票公益金支持残疾人事业发展补助经费269.98万元，结转到2026年支出。</t>
  </si>
  <si>
    <t xml:space="preserve">其中：当年财政拨款
</t>
  </si>
  <si>
    <t>上年结转资金</t>
  </si>
  <si>
    <t xml:space="preserve">非财政拨款
</t>
  </si>
  <si>
    <t>部门年度目标</t>
  </si>
  <si>
    <t>部门绩效目标设置涉及13方面内容，分别是：1.完成残疾人辅助器具适配200件；2.完成重度精神病免费救助100人次；3.完成精神病卫生综合管理防控100人次；4.完成盲人按摩机构规范化建设12户；5.为1350名残疾人免费开展各类残疾人就业技能、岗位技能、稳岗培训和实用技术培训；6.完成“春节”“助残日”走访慰问贫困残疾人家庭300户；7.发放残疾人专职委员生活补助124人次；8.完成档案数字化管理录入500条；9.残疾人评定补贴800人次；10.完成全国残疾人基本服务状况和需求信息数据动态更新14607人次；11.完成残疾人协会活动2次；12.对完成优秀残疾人运动员、职业技能能手文艺汇演等获奖者给予表彰32人次；13.2025年县残联党支部将以“两学一做”学习教育制度化常态化、深入开展“不忘初心、牢记使命”主题教育和党史学习教育为抓手，认真开展“三会一课”、主题党日活动，深入推进“党员积分制”工作，发挥县残联职能职责，积极参与县直机关工委组织的“万名党员进党校学习”“党组织书记上讲坛”活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</si>
  <si>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</si>
  <si>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</si>
  <si>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</si>
  <si>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</si>
  <si>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</si>
  <si>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</si>
  <si>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</si>
  <si>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</si>
  <si>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</si>
  <si>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</si>
  <si>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</si>
  <si>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</si>
  <si>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慰问贫困残疾人家庭数</t>
  </si>
  <si>
    <t>&gt;=</t>
  </si>
  <si>
    <t>300</t>
  </si>
  <si>
    <t>人(人次、家)</t>
  </si>
  <si>
    <t>374</t>
  </si>
  <si>
    <t>无偏差。</t>
  </si>
  <si>
    <t>残疾人专职委员人数</t>
  </si>
  <si>
    <t>=</t>
  </si>
  <si>
    <t>124</t>
  </si>
  <si>
    <t>人</t>
  </si>
  <si>
    <t>贫困残疾人临时救助户数</t>
  </si>
  <si>
    <t>110</t>
  </si>
  <si>
    <t>人(户)</t>
  </si>
  <si>
    <t>72</t>
  </si>
  <si>
    <t>受县财政困难因素影响，项目资金支出进行了相应的调减，预计补助人数未完成。下一步：积极加强与县财政业务对接工作，准确编报项目绩效。</t>
  </si>
  <si>
    <t>残疾儿童康复救助人数</t>
  </si>
  <si>
    <t>人次</t>
  </si>
  <si>
    <t>71</t>
  </si>
  <si>
    <t>“阳光家园计划”托养服务</t>
  </si>
  <si>
    <t>350</t>
  </si>
  <si>
    <t>户</t>
  </si>
  <si>
    <t>130</t>
  </si>
  <si>
    <t>受县财政困难因素影响，项目资金支出进行了相应的调减，预计数未完成。下一步：积极加强与县财政业务对接工作，准确编报项目绩效。</t>
  </si>
  <si>
    <t>残疾人基本辅具适配</t>
  </si>
  <si>
    <t>500</t>
  </si>
  <si>
    <t>件</t>
  </si>
  <si>
    <t>509</t>
  </si>
  <si>
    <t>精神病人免费救助</t>
  </si>
  <si>
    <t>100</t>
  </si>
  <si>
    <t>194</t>
  </si>
  <si>
    <t>残疾人技能培训</t>
  </si>
  <si>
    <t>800</t>
  </si>
  <si>
    <t>1167</t>
  </si>
  <si>
    <t>残疾人创业就业扶持行动项目</t>
  </si>
  <si>
    <t>200</t>
  </si>
  <si>
    <t>质量指标</t>
  </si>
  <si>
    <t>获补对象准确率</t>
  </si>
  <si>
    <t>95</t>
  </si>
  <si>
    <t>%</t>
  </si>
  <si>
    <t>补助事项公示度</t>
  </si>
  <si>
    <t>90</t>
  </si>
  <si>
    <t>培训合格率</t>
  </si>
  <si>
    <t>时效指标</t>
  </si>
  <si>
    <t>发放及时率</t>
  </si>
  <si>
    <t>效益指标</t>
  </si>
  <si>
    <t>经济效益</t>
  </si>
  <si>
    <t>服务对象生活水平有所改善</t>
  </si>
  <si>
    <t>85</t>
  </si>
  <si>
    <t>上升</t>
  </si>
  <si>
    <t>社会效益</t>
  </si>
  <si>
    <t>政策知晓率</t>
  </si>
  <si>
    <t>生活状况改善</t>
  </si>
  <si>
    <t>有所改善</t>
  </si>
  <si>
    <t>残疾人获得幸福感</t>
  </si>
  <si>
    <t>满意度指标</t>
  </si>
  <si>
    <t>服务对象满意度</t>
  </si>
  <si>
    <t>受益对象满意度</t>
  </si>
  <si>
    <t>其他需说明事项</t>
  </si>
  <si>
    <t>无。</t>
  </si>
  <si>
    <t>2025年度项目支出绩效自评表</t>
  </si>
  <si>
    <t>公开15表-1</t>
  </si>
  <si>
    <t>项目名称</t>
  </si>
  <si>
    <t>残疾人康复项目专项资金</t>
  </si>
  <si>
    <t>主管部门</t>
  </si>
  <si>
    <t>新平彝族傣族自治县残疾人联合会</t>
  </si>
  <si>
    <t>实施单位</t>
  </si>
  <si>
    <t>项目资金
（万元）</t>
  </si>
  <si>
    <t>全年执行数</t>
  </si>
  <si>
    <t>分值</t>
  </si>
  <si>
    <t>执行率</t>
  </si>
  <si>
    <t>得分</t>
  </si>
  <si>
    <t>备注</t>
  </si>
  <si>
    <t>其中：财政拨款</t>
  </si>
  <si>
    <t xml:space="preserve">      上年结转资金</t>
  </si>
  <si>
    <t>非财政拨款</t>
  </si>
  <si>
    <t>年度
总体
目标</t>
  </si>
  <si>
    <t>预期目标</t>
  </si>
  <si>
    <t>实际完成情况</t>
  </si>
  <si>
    <t>一是完成居家托养项目，为160名智力、精神和重度肢体残疾人提供居家托养服务。中央“阳光家园”任务数100人，“市级阳光家园”任务数60人；二是残疾儿童康复训练项目，为40名残疾儿童提供视功能、定向行走、感知觉补偿训练，家长康复知识培训及家庭康复训练指导、心理疏导、康复咨询，听觉言语功能训练，沟通和社交能力、生活自理能力、情绪和行为调控等训练；三是精神残疾人免费治疗项目，为严重精神障碍患者提供规范的医疗、康复和救助服务，减少严重精神障碍患者肇事肇祸事件的发生，维护社会和谐稳定，2025年免费服药200人、免费住院救助150人，做好12个乡镇街道精神卫生综合管理工作；四是辅助器具适配项目，辅助器具是帮助残疾人补偿和改善功能、提高生存质量、增强社会参与能力最直接有效的手段之一，在残疾人康复、教育、就业和日常生活等方面具有不可替代的作用，辅助器具适配是残疾人民生保障的重要内容，2025年将采购1000件纸尿裤发放给我县两便失禁、失去行走能力和生活能力、终身与病榻和轮椅为伴的重度肢体残疾人，为10个肢体残疾人员装配假肢，将基本辅助器具600件发放给有需求的残疾人，解决残疾人的需求；五是残疾人精准康复项目，为进一步加强和改进残疾人精准康复及基本康复服务，实现残疾人普遍享有基本康复服务的目标，加快推进残疾人小康进程，2025年将为1200名残疾人实施精准康复服务。</t>
  </si>
  <si>
    <t>一是完成精神残疾人免费治疗194人；二是完成“阳光家园”居家托养130人；三是完成肢体残疾人员装配假肢10人；四是完成残疾儿童康复救助71人；五是完成残疾人基本辅助器具适配509件；六是2025年精准康复服务人数3708人。</t>
  </si>
  <si>
    <t>项目支出绩效指标表</t>
  </si>
  <si>
    <t xml:space="preserve">年度指标值 </t>
  </si>
  <si>
    <t>指标完成情况</t>
  </si>
  <si>
    <t>一级
指标</t>
  </si>
  <si>
    <t>精准康复服务人数</t>
  </si>
  <si>
    <t>1200</t>
  </si>
  <si>
    <t>3708</t>
  </si>
  <si>
    <t>基本辅助器具适配</t>
  </si>
  <si>
    <t>250</t>
  </si>
  <si>
    <t>个（套、台、件）</t>
  </si>
  <si>
    <t>残疾儿童康复救助</t>
  </si>
  <si>
    <t>残疾人普及型假肢装配</t>
  </si>
  <si>
    <t>因人员死亡导致免费救助人数小于目标值。下一步：业务人员精准掌握残疾人基本情况，尽量做到实际完成值等于目标值。</t>
  </si>
  <si>
    <t>救助对象认定准确率</t>
  </si>
  <si>
    <t>社会效益指标</t>
  </si>
  <si>
    <t>康复对象功能状况改善</t>
  </si>
  <si>
    <t>改善</t>
  </si>
  <si>
    <t>是/否</t>
  </si>
  <si>
    <t>服务对象满意度指标</t>
  </si>
  <si>
    <t>救助对象满意度</t>
  </si>
  <si>
    <t>其他需要说明的事项</t>
  </si>
  <si>
    <t>总分</t>
  </si>
  <si>
    <t>总分值</t>
  </si>
  <si>
    <t>总得分</t>
  </si>
  <si>
    <t>自评等级</t>
  </si>
  <si>
    <t>优</t>
  </si>
  <si>
    <t>公开15表-2</t>
  </si>
  <si>
    <t>残疾人就业和扶贫专项资金</t>
  </si>
  <si>
    <t>一是充分发挥残疾人就业保障金促进残疾人就业的标杆作用，稳定按比例就业残疾人人数，按时完成残疾人按比例就业情况联网认证“跨省通办”相关工作。二是落实残疾人就业各项扶持政策，申报创建省级残疾人就业创业示范基地1个，残疾人创业就业示范点2个，“助残就业同奔小康”10户。三是加大“互联网+就业”、居家就业等就业扶持力度，提高残疾人转移就业组织化程度，做好高校残疾人毕业生就业“一人一策”就业服务，推动残疾人就业服务信息化、社会化、标准化，实名制录入6220条；对大学生创业就业补贴5人次、转移劳动力补助40人次；配合县级就业部门举办就业和农村劳动力转移专场招聘会1场；四是深入推进残疾人就业服务机构规范化建设，完善服务设施和服务功能，开展残疾人工作者业务培训，计划残疾人职业技能培训2期（残疾人家用电器修理一期、中式烹调一期），残疾人工作者业务培训一期；农村残疾人及家属实用技术培训25期1000人次；五是对规范化建设范围内的盲人保健按摩店进行持续稳岗保就业扶持补助，持续开展盲人按摩店行业管理及机构扶持建设，新增规范化建设1户；星级评定及维持星级评定12个；开展盲人按摩业创业提升培训一期。六是巩固拓展脱贫攻坚成果同乡村振兴有效衔接，将易返贫致贫监测范围内残疾人作为重点跟踪随访对象，扶持农村残疾人发展生产300户（其中2023年90户，2024年150户，2025年60户），贫困残疾人困难临时救济101户；七是开展春雨助学行动助学80名残疾儿童；残疾学生慰问210名，贫困大中专残疾人子女及残疾学生补助100人次。</t>
  </si>
  <si>
    <t>一是完成盲人规范化建设12个；二是完成残疾人就业服务信息化、社会化、标准化系统录入5804条；三是完成“助残就业同奔小康创业就业行动”残疾人自主创业户15户；四是完成残疾人创业就业示范基地、示范点建设2个；五是完成残疾人工作者业务培训、残疾人职业技能培训、农村残疾人及家属实用技术培训1167人次；六是扶持农村残疾人发展生产60户；七是贫困残疾人子女大中专及残疾学生救助73人；八是贫困残疾人救助72人；九是大学生创业就业补贴、转移劳动力补助72人。</t>
  </si>
  <si>
    <t>盲人按摩机构规范化建设</t>
  </si>
  <si>
    <t>个</t>
  </si>
  <si>
    <t>大学生创业就业补贴、转移劳动力补助</t>
  </si>
  <si>
    <t>考取大中专贫困残疾学生及残疾人子女生活救助</t>
  </si>
  <si>
    <t>129</t>
  </si>
  <si>
    <t>73</t>
  </si>
  <si>
    <t>受县财政困难因素影响，项目资金支出进行了相应的调减，预计补助人数未完成。下一步：积极加强与县财政业务对接工作，准确编报项目支出预算。</t>
  </si>
  <si>
    <t>残疾人扶持发展生产</t>
  </si>
  <si>
    <t>“春雨助学”项目、残疾学生慰问</t>
  </si>
  <si>
    <t>0</t>
  </si>
  <si>
    <t>上级已取消项目。下一步：积极做好项目对接工作，精准编制项目绩效指标。</t>
  </si>
  <si>
    <t>1000</t>
  </si>
  <si>
    <t>“助残就业同奔小康创业就业行动”残疾人自主创业户</t>
  </si>
  <si>
    <t>残疾人创业就业示范基地、示范点</t>
  </si>
  <si>
    <t>残疾人就业和职业培训实名制统计管理数据录入</t>
  </si>
  <si>
    <t>6520</t>
  </si>
  <si>
    <t>个（条）</t>
  </si>
  <si>
    <t>5804</t>
  </si>
  <si>
    <t>年初预算绩效指标预估不足。下一步，加强业务学习，准确编制项目绩效指标。</t>
  </si>
  <si>
    <t>贫困残疾人临时救助</t>
  </si>
  <si>
    <t>303000</t>
  </si>
  <si>
    <t>元</t>
  </si>
  <si>
    <t>120000</t>
  </si>
  <si>
    <t>受县财政困难因素影响，项目资金支出进行了相应的调减。下一步：积极加强与县财政业务对接工作，准确编报项目支出预算。</t>
  </si>
  <si>
    <t>98</t>
  </si>
  <si>
    <t>残疾人事业持续发展</t>
  </si>
  <si>
    <t>提升显著</t>
  </si>
  <si>
    <t>公开15表-3</t>
  </si>
  <si>
    <t>其他残疾人事业专项资金</t>
  </si>
  <si>
    <t>一是做好“春节”“助残日”走访慰问贫困残疾人家庭460户；二是做好全县124个村（居委会）残疾人专职委员补助项目；三是做好第三代残疾人证评审及制卡项目，2025年预计新增残疾人评审2000人；四是做好新平县基层残疾人协会建设、残疾人协会活动项目，2025年计划建设协会组织1人，开展活动2期；五是做好全国残疾人基本服务状况和需求信息数据动态更新的入户核查、信息录入等工作；六是利用“全国助残日、爱耳日、爱眼日、残疾预防宣传日”等活动广泛宣传报道国家法律法规政策，倡导全社会理解、尊重、关心、帮助残疾人，激励残疾人发扬自尊、自信、自强、自立精神；七是做好残疾人信访、贫困残疾人评定补贴实施项目；八是做好残疾人联合会所属残疾人就业服务机构建设工作，更好地服务残疾人，使残疾人事业得到更好的发展。</t>
  </si>
  <si>
    <t>一是完成“春节”“助残日”201户贫困残疾人家庭走访慰问工作；二是完成2025年度专职委员工资发放工作，每月发放专职委员124人；三是完成第三代残疾人证评审人员901人；四是完成新平县基层残疾人协会活动2次；五是做好全国残疾人基本服务状况和需求信息数据动态更新的入户核查、信息录入等工作，年末系统数据人数为14222人；六是利用“全国助残日、爱耳日、爱眼日、残疾预防宣传日”等活动做好2025年“惠残”政策宣传工作；七是完成2025年残疾人信访、贫困残疾人评定工作；八是完成残疾人就业服务机构建设工作，更好地服务残疾人，使残疾人事业得到更好的发展。</t>
  </si>
  <si>
    <t>2025年贫困残疾人“春节”“助残日”走访慰问</t>
  </si>
  <si>
    <t>460</t>
  </si>
  <si>
    <t>201</t>
  </si>
  <si>
    <t>受县财政困难因素影响，相应核减慰问人员数量，严格控制慰问规模。下一步，积极与财政部门做好对接工作，准确掌握慰问人数。</t>
  </si>
  <si>
    <t>残疾人协会活动经费</t>
  </si>
  <si>
    <t>次</t>
  </si>
  <si>
    <t>全国残疾人基本服务状况和需求信息数据动态更新工作经费</t>
  </si>
  <si>
    <t>15000</t>
  </si>
  <si>
    <t>14222</t>
  </si>
  <si>
    <t>因残疾人员死亡、新增人员数量预判不够精准，导致数据存在偏差。下一步，将强化政策宣传与摸排力度，精准掌握残疾人基本情况，不断提高数据管理质量。</t>
  </si>
  <si>
    <t>残疾人专职委员生活补助</t>
  </si>
  <si>
    <t>残疾人证评审费</t>
  </si>
  <si>
    <t>2000</t>
  </si>
  <si>
    <t>901</t>
  </si>
  <si>
    <t>年初计划动员持证残疾人员积极参加残疾评定，确保所持证件与实际身体状况相符，但实际参与评残人员多为未持证人员，导致评残人数未达预期。下一步，将加强政策宣传引导，精准组织动员，准确掌握评残人数。</t>
  </si>
  <si>
    <t>补助对象精准率</t>
  </si>
  <si>
    <t>公开15表-4</t>
  </si>
  <si>
    <t>专项彩票公益金支持残疾人事业发展补助经费</t>
  </si>
  <si>
    <t>通过实施残疾人精准康复服务行动，为20名有康复需求经济困难家庭残疾儿童提供基本康复服务，有效改善其功能障碍、提高生活质量和社会活动参与能力。为有效带动社会各界参与教育发展，有效提高学生学习信心，鼓励其努力学习、成长成才，有效支持乡村振兴，促进教育公平和社会和谐，完成36人彩票公益金助学。为减轻精神、智力、重度肢体残疾人家庭负担，更好地为残疾人服务，完成100名贫困精神、智力和重度残疾人评定补贴，完成残疾人就业创业示范户补助、盲人规范化建设星级补助10个、就业创业基地补助1人、残疾人农家书屋管理员补助40名。</t>
  </si>
  <si>
    <t>一是完成残疾人农家书屋管理员40人工资发放工作；二是完成经济困难家庭残疾儿童71人康复救助工作，有效改善其功能障碍、提高生活质量和社会活动参与能力；三是完成残疾人就业创业示范户补助15户，完善落实残疾人就业保护和就业促进政策措施，千方百计促进残疾人及家庭就业增收，帮助和促进更多的残疾人实现就业创业，实现残疾人就业稳步推进；四是评定审核符合办证补贴人数为134人。</t>
  </si>
  <si>
    <t>残疾人办证评定补贴人数</t>
  </si>
  <si>
    <t>&lt;=</t>
  </si>
  <si>
    <t>380</t>
  </si>
  <si>
    <t>134</t>
  </si>
  <si>
    <t>彩票公益金助学补助人数</t>
  </si>
  <si>
    <t>残疾人就业创业示范户补助</t>
  </si>
  <si>
    <t>上年资金调度困难，本年补助含上年应补数。下一步：积极做好项目资金支出预算工作，准确设置绩效指标。</t>
  </si>
  <si>
    <t>农家书屋管理员生活补助</t>
  </si>
  <si>
    <t>年初对绩效指标预估不准确。下一步：加强业务知识学习，准确编报项目绩效目标。</t>
  </si>
  <si>
    <t>残疾儿童康复人数</t>
  </si>
  <si>
    <t>年初对新增残疾儿童康复申请人数预估不足。下一步：加强残疾儿童管理工作，更加准确编制项目绩效目标。</t>
  </si>
  <si>
    <t>残疾儿童身体状况得到改善</t>
  </si>
  <si>
    <t>&lt;</t>
  </si>
  <si>
    <t>项目完成时间</t>
  </si>
  <si>
    <t>年</t>
  </si>
  <si>
    <t>获补对象发放及时率</t>
  </si>
  <si>
    <t>有需求的残疾儿童康复覆盖率</t>
  </si>
  <si>
    <t>助学获得资助者稳定在学率</t>
  </si>
  <si>
    <t>80</t>
  </si>
  <si>
    <t>补助对象创业就业条件得到改善</t>
  </si>
  <si>
    <t>有所提高</t>
  </si>
  <si>
    <t>公开15表-5</t>
  </si>
  <si>
    <t>云南省“精准医疗爱眼护眼”公益活动工作经费</t>
  </si>
  <si>
    <t>组织我县低视力、贫困人群眼疾患者进行入户筛查，对眼疾患者应筛尽筛、应救尽救，提供慈善医疗救助及手术救治，认真对本次公益项目进行宣传和组织，推进我县“防盲、治盲”工作，让残疾、经济贫困人群眼疾患者重见光明。宣传发动24场次，召开会议1次，深入乡镇筛查800人次，术后回访400人次。</t>
  </si>
  <si>
    <t>2025年单位有1名职工去驻村，项目资金差旅费支出小于年初预算数，导致年末项目资金累计结转15977.54元。</t>
  </si>
  <si>
    <t>偏差原因分析及                                 改进措施</t>
  </si>
  <si>
    <t>公开发放的宣传材料数量</t>
  </si>
  <si>
    <t>份</t>
  </si>
  <si>
    <t>宣传活动举办次数</t>
  </si>
  <si>
    <t>参会人数</t>
  </si>
  <si>
    <t>354</t>
  </si>
  <si>
    <t>360</t>
  </si>
  <si>
    <t>培训次数</t>
  </si>
  <si>
    <t>期</t>
  </si>
  <si>
    <t>参会人员到会率</t>
  </si>
  <si>
    <t>眼疾患者筛查覆盖率</t>
  </si>
  <si>
    <t>完成时限</t>
  </si>
  <si>
    <t>眼健康水平得到提高</t>
  </si>
  <si>
    <t>显著</t>
  </si>
  <si>
    <t>宣传内容知晓率</t>
  </si>
  <si>
    <t>可持续影响指标</t>
  </si>
  <si>
    <t>防盲治盲工作得到可持续发展</t>
  </si>
  <si>
    <t>社会公众满意度</t>
  </si>
  <si>
    <t>公开15表-6</t>
  </si>
  <si>
    <t>机关事业单位职工及军人抚恤补助经费</t>
  </si>
  <si>
    <t>根据《中共新平县委组织部  新平县人力资源和社会保障局关于调整新平县机关事业单位2024年遗属生活困难补助有关问题的通知》精神，符合遗属生活困难补助条件的人员，从2024年7月起按如下补助标准调整：补助对象为城镇户口的，职工因病死亡的补助标准调整为956元/月·人；全年应补助11526.00元。</t>
  </si>
  <si>
    <t>顺利完成2025年度遗属生活补助发放及退休职工死亡丧葬抚恤费支付工作，其中：发放遗属生活补助1人，支付退休职工死亡丧葬抚恤费1人。</t>
  </si>
  <si>
    <t>获补对象数</t>
  </si>
  <si>
    <t>补助发放及时率</t>
  </si>
  <si>
    <t>公开15表-7</t>
  </si>
  <si>
    <t>2025年云南省政府专项债券（十五至十七期）转贷（第二批第四次）资金</t>
  </si>
  <si>
    <t>根据《云南省政府一般债务预算管理办法》（云财预〔2016〕388号）、市委、市政府专项工作专题会议及关于做好清欠工作通知，本年度计划清偿4户中小企业，计划解决2023年“阳光家园计划”项目、新平县残疾人联合会文书、业务档案整理及数字化扫描加工服务项目、新平县残联2023年成人纸尿裤、护理垫采购项目、新平县残疾人联合会会议音响系统设备购买及安装项目等4笔项目拖欠资金，通过项目实施，切实维护中小企业合法权益，不断提升民营企业中小企业获得感，改善中小企业经营状况，为民营经济中小企业创造良好的发展环境。</t>
  </si>
  <si>
    <t>项目完成1户中小企业债务清偿任务，解决了2023年业务档案整理及数字化扫描加工服务项目拖欠资金支付工作。</t>
  </si>
  <si>
    <t>清偿中小企业数量</t>
  </si>
  <si>
    <t>涉及项目数量</t>
  </si>
  <si>
    <t>督办任务完成率</t>
  </si>
  <si>
    <t>资金支付完成率</t>
  </si>
  <si>
    <t>问题解决率</t>
  </si>
  <si>
    <t>公开15表-8</t>
  </si>
  <si>
    <t>2025年云南省政府专项债券（十五至十七期）转贷（第二批第十次）资金</t>
  </si>
  <si>
    <t>项目完成3户中小企业债务清偿任务，解决了2023年“阳光家园计划”项目、新平县残联2023年成人纸尿裤、护理垫采购项目、新平县残疾人联合会会议音响系统设备购买及安装项目3个项目拖欠资金支付工作。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</si>
</sst>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b/>
      <sz val="20"/>
      <color rgb="FF000000"/>
      <name val="宋体"/>
      <charset val="134"/>
    </font>
    <font>
      <sz val="11"/>
      <color rgb="FF000000"/>
      <name val="宋体"/>
      <charset val="134"/>
    </font>
    <font>
      <sz val="12"/>
      <color rgb="FF000000"/>
      <name val="宋体"/>
      <charset val="134"/>
    </font>
    <font>
      <b/>
      <sz val="18"/>
      <color rgb="FF000000"/>
      <name val="宋体"/>
      <charset val="134"/>
    </font>
    <font>
      <sz val="10"/>
      <color rgb="FF000000"/>
      <name val="宋体"/>
      <charset val="134"/>
    </font>
    <font>
      <b/>
      <sz val="24"/>
      <color rgb="FF000000"/>
      <name val="宋体"/>
      <charset val="134"/>
    </font>
    <font>
      <b/>
      <sz val="11"/>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2" borderId="2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7" applyNumberFormat="0" applyFill="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3" fillId="0" borderId="0" applyNumberFormat="0" applyFill="0" applyBorder="0" applyAlignment="0" applyProtection="0">
      <alignment vertical="center"/>
    </xf>
    <xf numFmtId="0" fontId="34" fillId="3" borderId="29" applyNumberFormat="0" applyAlignment="0" applyProtection="0">
      <alignment vertical="center"/>
    </xf>
    <xf numFmtId="0" fontId="35" fillId="4" borderId="30" applyNumberFormat="0" applyAlignment="0" applyProtection="0">
      <alignment vertical="center"/>
    </xf>
    <xf numFmtId="0" fontId="36" fillId="4" borderId="29" applyNumberFormat="0" applyAlignment="0" applyProtection="0">
      <alignment vertical="center"/>
    </xf>
    <xf numFmtId="0" fontId="37" fillId="5" borderId="31" applyNumberFormat="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40" fillId="6" borderId="0" applyNumberFormat="0" applyBorder="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8" fillId="0" borderId="0">
      <alignment vertical="center"/>
    </xf>
    <xf numFmtId="0" fontId="8" fillId="0" borderId="0"/>
    <xf numFmtId="0" fontId="19" fillId="0" borderId="0"/>
    <xf numFmtId="0" fontId="12" fillId="0" borderId="0">
      <alignment vertical="center"/>
    </xf>
  </cellStyleXfs>
  <cellXfs count="200">
    <xf numFmtId="0" fontId="0" fillId="0" borderId="0" xfId="0" applyFo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xf numFmtId="0" fontId="3" fillId="0" borderId="1" xfId="0" applyFont="1" applyBorder="1" applyAlignment="1">
      <alignment horizontal="center" vertical="center"/>
    </xf>
    <xf numFmtId="0" fontId="2" fillId="0" borderId="2" xfId="0" applyFont="1" applyBorder="1" applyAlignment="1"/>
    <xf numFmtId="49" fontId="3" fillId="0" borderId="1" xfId="0" applyNumberFormat="1" applyFont="1" applyBorder="1" applyAlignment="1">
      <alignment horizontal="left" vertical="center"/>
    </xf>
    <xf numFmtId="0" fontId="2" fillId="0" borderId="3" xfId="0" applyFont="1" applyBorder="1" applyAlignment="1"/>
    <xf numFmtId="0" fontId="3" fillId="0" borderId="1" xfId="0" applyFont="1" applyBorder="1" applyAlignment="1">
      <alignment horizontal="center" vertical="center" wrapText="1"/>
    </xf>
    <xf numFmtId="0" fontId="2" fillId="0" borderId="4" xfId="0" applyFont="1" applyBorder="1" applyAlignment="1"/>
    <xf numFmtId="0" fontId="2" fillId="0" borderId="5" xfId="0" applyFont="1" applyBorder="1" applyAlignment="1"/>
    <xf numFmtId="0" fontId="2" fillId="0" borderId="6" xfId="0" applyFont="1" applyBorder="1" applyAlignment="1"/>
    <xf numFmtId="0" fontId="3" fillId="0" borderId="1" xfId="0" applyFont="1" applyBorder="1" applyAlignment="1">
      <alignment vertical="center"/>
    </xf>
    <xf numFmtId="176" fontId="3" fillId="0" borderId="1" xfId="0" applyNumberFormat="1" applyFont="1" applyBorder="1" applyAlignment="1">
      <alignment horizontal="right" vertical="center"/>
    </xf>
    <xf numFmtId="0" fontId="2" fillId="0" borderId="7" xfId="0" applyFont="1" applyBorder="1" applyAlignment="1"/>
    <xf numFmtId="0" fontId="2" fillId="0" borderId="8" xfId="0" applyFont="1" applyBorder="1" applyAlignment="1"/>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2" fillId="0" borderId="9" xfId="0" applyFont="1" applyBorder="1" applyAlignment="1"/>
    <xf numFmtId="49" fontId="3" fillId="0" borderId="1" xfId="0" applyNumberFormat="1" applyFont="1" applyBorder="1" applyAlignment="1">
      <alignment horizontal="left" vertical="center" wrapText="1"/>
    </xf>
    <xf numFmtId="0" fontId="4" fillId="0" borderId="1" xfId="0" applyFont="1" applyBorder="1" applyAlignment="1">
      <alignment horizontal="center" vertical="center"/>
    </xf>
    <xf numFmtId="49" fontId="3" fillId="0" borderId="10" xfId="0" applyNumberFormat="1" applyFont="1" applyBorder="1" applyAlignment="1">
      <alignment horizontal="center" vertical="center" shrinkToFit="1"/>
    </xf>
    <xf numFmtId="49" fontId="3" fillId="0" borderId="4" xfId="0" applyNumberFormat="1" applyFont="1" applyBorder="1" applyAlignment="1">
      <alignment horizontal="center" vertical="center" shrinkToFit="1"/>
    </xf>
    <xf numFmtId="49" fontId="3" fillId="0" borderId="11" xfId="0" applyNumberFormat="1" applyFont="1" applyBorder="1" applyAlignment="1">
      <alignment horizontal="center" vertical="center" shrinkToFit="1"/>
    </xf>
    <xf numFmtId="49" fontId="3" fillId="0" borderId="1" xfId="0" applyNumberFormat="1" applyFont="1" applyBorder="1" applyAlignment="1">
      <alignment horizontal="left" vertical="center" shrinkToFit="1"/>
    </xf>
    <xf numFmtId="49" fontId="3" fillId="0" borderId="5" xfId="0" applyNumberFormat="1" applyFont="1" applyBorder="1" applyAlignment="1">
      <alignment horizontal="center" vertical="center" shrinkToFit="1"/>
    </xf>
    <xf numFmtId="49" fontId="3" fillId="0" borderId="6" xfId="0" applyNumberFormat="1" applyFont="1" applyBorder="1" applyAlignment="1">
      <alignment horizontal="center" vertical="center" shrinkToFit="1"/>
    </xf>
    <xf numFmtId="49" fontId="3" fillId="0" borderId="9" xfId="0" applyNumberFormat="1" applyFont="1" applyBorder="1" applyAlignment="1">
      <alignment horizontal="center" vertical="center" shrinkToFit="1"/>
    </xf>
    <xf numFmtId="49" fontId="3" fillId="0" borderId="1" xfId="0" applyNumberFormat="1" applyFont="1" applyBorder="1" applyAlignment="1">
      <alignment horizontal="center" vertical="center" shrinkToFit="1"/>
    </xf>
    <xf numFmtId="49" fontId="3" fillId="0" borderId="7" xfId="0" applyNumberFormat="1" applyFont="1" applyBorder="1" applyAlignment="1">
      <alignment horizontal="center" vertical="center" shrinkToFit="1"/>
    </xf>
    <xf numFmtId="49" fontId="3" fillId="0" borderId="8" xfId="0" applyNumberFormat="1" applyFont="1" applyBorder="1" applyAlignment="1">
      <alignment horizontal="center" vertical="center" shrinkToFit="1"/>
    </xf>
    <xf numFmtId="0" fontId="2" fillId="0" borderId="2" xfId="0" applyFont="1" applyBorder="1" applyAlignment="1">
      <alignment horizontal="center"/>
    </xf>
    <xf numFmtId="0" fontId="2" fillId="0" borderId="3" xfId="0" applyFont="1" applyBorder="1" applyAlignment="1">
      <alignment horizontal="center"/>
    </xf>
    <xf numFmtId="0" fontId="2" fillId="0" borderId="12" xfId="0" applyFont="1" applyBorder="1" applyAlignment="1"/>
    <xf numFmtId="0" fontId="2" fillId="0" borderId="13" xfId="0" applyFont="1" applyBorder="1" applyAlignment="1"/>
    <xf numFmtId="0" fontId="3" fillId="0" borderId="0" xfId="0" applyFont="1" applyAlignment="1"/>
    <xf numFmtId="0" fontId="5" fillId="0" borderId="0" xfId="0" applyFont="1" applyAlignment="1">
      <alignment horizontal="right"/>
    </xf>
    <xf numFmtId="176"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2" fillId="0" borderId="14" xfId="0" applyFont="1" applyBorder="1" applyAlignment="1"/>
    <xf numFmtId="0" fontId="3" fillId="0" borderId="0" xfId="0" applyFont="1" applyAlignment="1">
      <alignment vertical="center"/>
    </xf>
    <xf numFmtId="0" fontId="3" fillId="0" borderId="0" xfId="0" applyFont="1" applyAlignment="1">
      <alignment horizontal="center"/>
    </xf>
    <xf numFmtId="0" fontId="3" fillId="0" borderId="1" xfId="0" applyFont="1" applyBorder="1" applyAlignment="1">
      <alignment horizontal="left" vertical="top"/>
    </xf>
    <xf numFmtId="0" fontId="3" fillId="0" borderId="1" xfId="0" applyFont="1" applyBorder="1" applyAlignment="1">
      <alignment horizontal="center" vertical="center" shrinkToFit="1"/>
    </xf>
    <xf numFmtId="0" fontId="3" fillId="0" borderId="1" xfId="0" applyFont="1" applyBorder="1" applyAlignment="1">
      <alignment horizontal="left" vertical="center" wrapText="1"/>
    </xf>
    <xf numFmtId="49" fontId="3" fillId="0" borderId="10"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3" fillId="0" borderId="0" xfId="0" applyFont="1" applyAlignment="1">
      <alignment horizontal="center" vertical="center"/>
    </xf>
    <xf numFmtId="49" fontId="3" fillId="0" borderId="14" xfId="0" applyNumberFormat="1" applyFont="1" applyBorder="1" applyAlignment="1">
      <alignment horizontal="center" vertical="center"/>
    </xf>
    <xf numFmtId="0" fontId="2" fillId="0" borderId="0" xfId="0" applyFont="1" applyAlignment="1">
      <alignment vertical="center"/>
    </xf>
    <xf numFmtId="49" fontId="3" fillId="0" borderId="14" xfId="0" applyNumberFormat="1" applyFont="1" applyBorder="1" applyAlignment="1">
      <alignment horizontal="center" vertical="center" shrinkToFit="1"/>
    </xf>
    <xf numFmtId="0" fontId="6" fillId="0" borderId="0" xfId="0" applyFont="1" applyAlignment="1">
      <alignment horizontal="center" vertical="center"/>
    </xf>
    <xf numFmtId="0" fontId="6" fillId="0" borderId="13"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center" wrapText="1"/>
    </xf>
    <xf numFmtId="0" fontId="7" fillId="0" borderId="1" xfId="0" applyFont="1" applyBorder="1" applyAlignment="1">
      <alignment horizontal="center" vertical="center"/>
    </xf>
    <xf numFmtId="49" fontId="3" fillId="0" borderId="1" xfId="52" applyNumberFormat="1" applyFont="1" applyFill="1" applyBorder="1" applyAlignment="1">
      <alignment horizontal="center" vertical="center"/>
    </xf>
    <xf numFmtId="0" fontId="3" fillId="0" borderId="1" xfId="52" applyFont="1" applyFill="1" applyBorder="1" applyAlignment="1">
      <alignment horizontal="center" vertical="center"/>
    </xf>
    <xf numFmtId="0" fontId="2" fillId="0" borderId="14" xfId="0" applyFont="1" applyBorder="1" applyAlignment="1">
      <alignment horizontal="center" vertical="center"/>
    </xf>
    <xf numFmtId="49" fontId="2" fillId="0" borderId="1" xfId="0" applyNumberFormat="1" applyFont="1" applyBorder="1" applyAlignment="1">
      <alignment horizontal="center" vertical="center" shrinkToFit="1"/>
    </xf>
    <xf numFmtId="49" fontId="2" fillId="0" borderId="1" xfId="0" applyNumberFormat="1" applyFont="1" applyBorder="1" applyAlignment="1">
      <alignment horizontal="left" vertical="center" shrinkToFit="1"/>
    </xf>
    <xf numFmtId="49" fontId="2" fillId="0" borderId="1" xfId="0" applyNumberFormat="1" applyFont="1" applyBorder="1" applyAlignment="1">
      <alignment horizontal="center" vertical="center"/>
    </xf>
    <xf numFmtId="0" fontId="2" fillId="0" borderId="9" xfId="0" applyFont="1" applyBorder="1" applyAlignment="1">
      <alignment horizontal="center" vertical="center"/>
    </xf>
    <xf numFmtId="49" fontId="2" fillId="0" borderId="11" xfId="0" applyNumberFormat="1" applyFont="1" applyBorder="1" applyAlignment="1">
      <alignment horizontal="center" vertical="center" shrinkToFit="1"/>
    </xf>
    <xf numFmtId="49" fontId="2" fillId="0" borderId="14" xfId="0" applyNumberFormat="1" applyFont="1" applyBorder="1" applyAlignment="1">
      <alignment horizontal="center" vertical="center" shrinkToFit="1"/>
    </xf>
    <xf numFmtId="0" fontId="2" fillId="0" borderId="14" xfId="0" applyFont="1" applyBorder="1" applyAlignment="1">
      <alignment horizontal="center"/>
    </xf>
    <xf numFmtId="49" fontId="2" fillId="0" borderId="9" xfId="0" applyNumberFormat="1" applyFont="1" applyBorder="1" applyAlignment="1">
      <alignment horizontal="center" vertical="center" shrinkToFit="1"/>
    </xf>
    <xf numFmtId="0" fontId="2" fillId="0" borderId="9" xfId="0" applyFont="1" applyBorder="1" applyAlignment="1">
      <alignment horizontal="center"/>
    </xf>
    <xf numFmtId="176" fontId="2" fillId="0" borderId="1" xfId="0" applyNumberFormat="1" applyFont="1" applyBorder="1" applyAlignment="1">
      <alignment horizontal="right" vertical="center"/>
    </xf>
    <xf numFmtId="49" fontId="3" fillId="0" borderId="1" xfId="52" applyNumberFormat="1" applyFont="1" applyFill="1" applyBorder="1" applyAlignment="1">
      <alignment horizontal="center" vertical="center" wrapText="1"/>
    </xf>
    <xf numFmtId="0" fontId="5" fillId="0" borderId="13" xfId="0" applyFont="1" applyBorder="1" applyAlignment="1">
      <alignment horizontal="right"/>
    </xf>
    <xf numFmtId="0" fontId="3" fillId="0" borderId="0" xfId="52" applyFont="1" applyFill="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left" vertical="center" wrapText="1"/>
    </xf>
    <xf numFmtId="0" fontId="8" fillId="0" borderId="0" xfId="0" applyFont="1" applyFill="1" applyAlignment="1"/>
    <xf numFmtId="0" fontId="8" fillId="0" borderId="0" xfId="0" applyFont="1" applyFill="1" applyAlignment="1">
      <alignment horizontal="center"/>
    </xf>
    <xf numFmtId="0" fontId="8" fillId="0" borderId="0" xfId="0" applyFont="1" applyFill="1" applyAlignment="1">
      <alignment vertical="center"/>
    </xf>
    <xf numFmtId="0" fontId="8" fillId="0" borderId="0" xfId="50" applyAlignment="1">
      <alignment vertical="center"/>
    </xf>
    <xf numFmtId="0" fontId="8" fillId="0" borderId="0" xfId="50" applyAlignment="1">
      <alignmen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xf numFmtId="0" fontId="12" fillId="0" borderId="15"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0" fontId="12" fillId="0" borderId="15" xfId="0" applyFont="1" applyFill="1" applyBorder="1" applyAlignment="1">
      <alignment horizontal="center" vertical="center" wrapText="1"/>
    </xf>
    <xf numFmtId="0" fontId="12" fillId="0" borderId="1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49" fontId="12" fillId="0" borderId="15" xfId="0" applyNumberFormat="1" applyFont="1" applyFill="1" applyBorder="1" applyAlignment="1">
      <alignment horizontal="center" vertical="center" shrinkToFit="1"/>
    </xf>
    <xf numFmtId="0" fontId="12" fillId="0" borderId="15" xfId="0" applyFont="1" applyFill="1" applyBorder="1" applyAlignment="1">
      <alignment horizontal="left" vertical="center" shrinkToFit="1"/>
    </xf>
    <xf numFmtId="4" fontId="12" fillId="0" borderId="15" xfId="0" applyNumberFormat="1" applyFont="1" applyFill="1" applyBorder="1" applyAlignment="1">
      <alignment horizontal="right" vertical="center" shrinkToFit="1"/>
    </xf>
    <xf numFmtId="0" fontId="13" fillId="0" borderId="0" xfId="0" applyFont="1" applyFill="1" applyAlignment="1">
      <alignment horizontal="left" vertical="top" wrapText="1"/>
    </xf>
    <xf numFmtId="0" fontId="11" fillId="0" borderId="0" xfId="0" applyFont="1" applyFill="1" applyAlignment="1">
      <alignment horizontal="center"/>
    </xf>
    <xf numFmtId="4" fontId="12" fillId="0" borderId="16" xfId="0" applyNumberFormat="1" applyFont="1" applyFill="1" applyBorder="1" applyAlignment="1">
      <alignment horizontal="center" vertical="center" shrinkToFit="1"/>
    </xf>
    <xf numFmtId="4" fontId="12" fillId="0" borderId="19" xfId="0" applyNumberFormat="1" applyFont="1" applyFill="1" applyBorder="1" applyAlignment="1">
      <alignment horizontal="center" vertical="center" shrinkToFit="1"/>
    </xf>
    <xf numFmtId="4" fontId="12" fillId="0" borderId="15" xfId="0" applyNumberFormat="1" applyFont="1" applyFill="1" applyBorder="1" applyAlignment="1">
      <alignment horizontal="center" vertical="center" shrinkToFit="1"/>
    </xf>
    <xf numFmtId="43" fontId="12" fillId="0" borderId="15" xfId="0" applyNumberFormat="1" applyFont="1" applyFill="1" applyBorder="1" applyAlignment="1">
      <alignment horizontal="right" vertical="center" shrinkToFit="1"/>
    </xf>
    <xf numFmtId="4" fontId="12" fillId="0" borderId="20" xfId="0" applyNumberFormat="1" applyFont="1" applyFill="1" applyBorder="1" applyAlignment="1">
      <alignment horizontal="center" vertical="center" shrinkToFit="1"/>
    </xf>
    <xf numFmtId="4" fontId="12" fillId="0" borderId="21" xfId="0" applyNumberFormat="1" applyFont="1" applyFill="1" applyBorder="1" applyAlignment="1">
      <alignment horizontal="center" vertical="center" shrinkToFit="1"/>
    </xf>
    <xf numFmtId="4" fontId="12" fillId="0" borderId="15" xfId="0" applyNumberFormat="1" applyFont="1" applyFill="1" applyBorder="1" applyAlignment="1">
      <alignment horizontal="center" vertical="center" wrapText="1" shrinkToFit="1"/>
    </xf>
    <xf numFmtId="4" fontId="0" fillId="0" borderId="22" xfId="0" applyNumberFormat="1" applyFont="1" applyFill="1" applyBorder="1" applyAlignment="1">
      <alignment vertical="center"/>
    </xf>
    <xf numFmtId="0" fontId="9" fillId="0" borderId="0" xfId="0" applyFont="1" applyFill="1" applyAlignment="1">
      <alignment horizontal="center" wrapText="1"/>
    </xf>
    <xf numFmtId="0" fontId="8" fillId="0" borderId="0" xfId="0" applyFont="1" applyFill="1" applyAlignment="1">
      <alignment wrapText="1"/>
    </xf>
    <xf numFmtId="4" fontId="12" fillId="0" borderId="19" xfId="0" applyNumberFormat="1" applyFont="1" applyFill="1" applyBorder="1" applyAlignment="1">
      <alignment horizontal="center" vertical="center" wrapText="1" shrinkToFit="1"/>
    </xf>
    <xf numFmtId="4" fontId="12" fillId="0" borderId="23" xfId="0" applyNumberFormat="1" applyFont="1" applyFill="1" applyBorder="1" applyAlignment="1">
      <alignment horizontal="center" vertical="center" shrinkToFit="1"/>
    </xf>
    <xf numFmtId="0" fontId="12" fillId="0" borderId="15" xfId="0" applyFont="1" applyFill="1" applyBorder="1" applyAlignment="1">
      <alignment horizontal="center" vertical="center" wrapText="1" shrinkToFit="1"/>
    </xf>
    <xf numFmtId="0" fontId="8" fillId="0" borderId="15" xfId="0" applyFont="1" applyFill="1" applyBorder="1" applyAlignment="1">
      <alignment horizontal="center" vertical="center"/>
    </xf>
    <xf numFmtId="0" fontId="8" fillId="0" borderId="15" xfId="0" applyFont="1" applyFill="1" applyBorder="1" applyAlignment="1">
      <alignment vertical="center"/>
    </xf>
    <xf numFmtId="0" fontId="12" fillId="0" borderId="23"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0" fontId="12" fillId="0" borderId="24" xfId="0" applyFont="1" applyFill="1" applyBorder="1" applyAlignment="1">
      <alignment horizontal="center" vertical="center" shrinkToFit="1"/>
    </xf>
    <xf numFmtId="0" fontId="12" fillId="0" borderId="25" xfId="0" applyFont="1" applyFill="1" applyBorder="1" applyAlignment="1">
      <alignment horizontal="center" vertical="center" shrinkToFit="1"/>
    </xf>
    <xf numFmtId="49" fontId="12" fillId="0" borderId="20" xfId="0" applyNumberFormat="1" applyFont="1" applyFill="1" applyBorder="1" applyAlignment="1">
      <alignment horizontal="center" vertical="center" shrinkToFit="1"/>
    </xf>
    <xf numFmtId="0" fontId="11" fillId="0" borderId="0" xfId="0" applyFont="1" applyFill="1" applyAlignment="1">
      <alignment horizontal="right"/>
    </xf>
    <xf numFmtId="0" fontId="14" fillId="0" borderId="0" xfId="0" applyFont="1" applyFill="1" applyBorder="1" applyAlignment="1"/>
    <xf numFmtId="0" fontId="15" fillId="0" borderId="0" xfId="0" applyFont="1" applyFill="1" applyBorder="1" applyAlignment="1"/>
    <xf numFmtId="0" fontId="0" fillId="0" borderId="0" xfId="0" applyFont="1" applyFill="1">
      <alignment vertical="center"/>
    </xf>
    <xf numFmtId="0" fontId="16" fillId="0" borderId="0" xfId="0" applyFont="1" applyFill="1" applyBorder="1" applyAlignment="1">
      <alignment horizontal="center" vertical="center"/>
    </xf>
    <xf numFmtId="0" fontId="17" fillId="0" borderId="0" xfId="0" applyFont="1" applyFill="1" applyBorder="1" applyAlignment="1">
      <alignment vertical="center"/>
    </xf>
    <xf numFmtId="0" fontId="5" fillId="0" borderId="15" xfId="0" applyFont="1" applyFill="1" applyBorder="1" applyAlignment="1">
      <alignment horizontal="center" vertical="center"/>
    </xf>
    <xf numFmtId="0" fontId="5" fillId="0" borderId="15" xfId="0" applyFont="1" applyFill="1" applyBorder="1" applyAlignment="1">
      <alignment horizontal="left" vertical="center"/>
    </xf>
    <xf numFmtId="177" fontId="18" fillId="0" borderId="1" xfId="0" applyNumberFormat="1" applyFont="1" applyFill="1" applyBorder="1" applyAlignment="1">
      <alignment horizontal="right" vertical="center"/>
    </xf>
    <xf numFmtId="0" fontId="18" fillId="0" borderId="1" xfId="0" applyNumberFormat="1" applyFont="1" applyFill="1" applyBorder="1" applyAlignment="1">
      <alignment horizontal="center" vertical="center"/>
    </xf>
    <xf numFmtId="0" fontId="5" fillId="0" borderId="0" xfId="0" applyFont="1" applyFill="1" applyBorder="1" applyAlignment="1">
      <alignment horizontal="left" vertical="center" wrapText="1"/>
    </xf>
    <xf numFmtId="0" fontId="17" fillId="0" borderId="0" xfId="0" applyNumberFormat="1" applyFont="1" applyFill="1" applyBorder="1" applyAlignment="1" applyProtection="1">
      <alignment horizontal="right" vertical="center"/>
    </xf>
    <xf numFmtId="178" fontId="18" fillId="0" borderId="1" xfId="0" applyNumberFormat="1" applyFont="1" applyFill="1" applyBorder="1" applyAlignment="1">
      <alignment horizontal="right" vertical="center"/>
    </xf>
    <xf numFmtId="0" fontId="5" fillId="0" borderId="15" xfId="0" applyFont="1" applyFill="1" applyBorder="1" applyAlignment="1">
      <alignment horizontal="right" vertical="center"/>
    </xf>
    <xf numFmtId="0" fontId="5" fillId="0" borderId="0" xfId="0" applyFont="1" applyFill="1" applyBorder="1" applyAlignment="1">
      <alignment horizontal="left" vertical="center"/>
    </xf>
    <xf numFmtId="0" fontId="8" fillId="0" borderId="0" xfId="0" applyFont="1" applyFill="1" applyBorder="1" applyAlignment="1"/>
    <xf numFmtId="0" fontId="17" fillId="0" borderId="0" xfId="0" applyFont="1" applyFill="1">
      <alignment vertical="center"/>
    </xf>
    <xf numFmtId="0" fontId="13" fillId="0" borderId="0" xfId="0" applyFont="1" applyFill="1" applyBorder="1" applyAlignment="1">
      <alignment vertical="center"/>
    </xf>
    <xf numFmtId="0" fontId="11" fillId="0" borderId="0" xfId="0" applyFont="1" applyFill="1" applyBorder="1" applyAlignment="1">
      <alignment vertical="center"/>
    </xf>
    <xf numFmtId="0" fontId="5" fillId="0" borderId="15" xfId="0" applyFont="1" applyFill="1" applyBorder="1" applyAlignment="1">
      <alignment horizontal="center" vertical="center" wrapText="1"/>
    </xf>
    <xf numFmtId="0" fontId="11" fillId="0" borderId="0" xfId="0" applyFont="1" applyFill="1" applyBorder="1" applyAlignment="1">
      <alignment horizontal="left" vertical="center"/>
    </xf>
    <xf numFmtId="0" fontId="5" fillId="0" borderId="15" xfId="0" applyFont="1" applyFill="1" applyBorder="1" applyAlignment="1">
      <alignment horizontal="center" vertical="center"/>
    </xf>
    <xf numFmtId="0" fontId="5" fillId="0" borderId="15" xfId="0" applyFont="1" applyFill="1" applyBorder="1" applyAlignment="1">
      <alignment horizontal="right" vertical="center"/>
    </xf>
    <xf numFmtId="0" fontId="11" fillId="0" borderId="0" xfId="0" applyFont="1" applyFill="1" applyBorder="1" applyAlignment="1">
      <alignment horizontal="right" vertical="center"/>
    </xf>
    <xf numFmtId="0" fontId="8" fillId="0" borderId="0" xfId="0" applyFont="1" applyFill="1" applyBorder="1" applyAlignment="1"/>
    <xf numFmtId="0" fontId="0" fillId="0" borderId="0" xfId="0" applyFont="1" applyFill="1">
      <alignment vertical="center"/>
    </xf>
    <xf numFmtId="0" fontId="16" fillId="0" borderId="0" xfId="0" applyFont="1" applyFill="1" applyBorder="1" applyAlignment="1">
      <alignment horizontal="center" vertical="center"/>
    </xf>
    <xf numFmtId="0" fontId="13" fillId="0" borderId="0" xfId="0" applyFont="1" applyFill="1" applyBorder="1" applyAlignment="1">
      <alignment vertical="center"/>
    </xf>
    <xf numFmtId="0" fontId="11" fillId="0" borderId="0" xfId="0" applyFont="1" applyFill="1" applyBorder="1" applyAlignment="1">
      <alignment vertical="center"/>
    </xf>
    <xf numFmtId="0" fontId="5" fillId="0" borderId="15" xfId="0" applyFont="1" applyFill="1" applyBorder="1" applyAlignment="1">
      <alignment horizontal="center" vertical="center" wrapText="1"/>
    </xf>
    <xf numFmtId="49" fontId="18" fillId="0" borderId="1" xfId="0" applyNumberFormat="1" applyFont="1" applyFill="1" applyBorder="1" applyAlignment="1">
      <alignment horizontal="left" vertical="center" shrinkToFit="1"/>
    </xf>
    <xf numFmtId="0" fontId="18" fillId="0" borderId="1" xfId="0" applyNumberFormat="1"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15" xfId="0" applyFont="1" applyFill="1" applyBorder="1" applyAlignment="1">
      <alignment horizontal="center" vertical="center"/>
    </xf>
    <xf numFmtId="0" fontId="5" fillId="0" borderId="15" xfId="0" applyFont="1" applyFill="1" applyBorder="1" applyAlignment="1">
      <alignment horizontal="right" vertical="center"/>
    </xf>
    <xf numFmtId="177" fontId="18" fillId="0" borderId="1" xfId="0" applyNumberFormat="1" applyFont="1" applyFill="1" applyBorder="1" applyAlignment="1">
      <alignment horizontal="right" vertical="center" shrinkToFit="1"/>
    </xf>
    <xf numFmtId="0" fontId="13" fillId="0" borderId="0" xfId="0" applyFont="1" applyFill="1" applyBorder="1" applyAlignment="1"/>
    <xf numFmtId="0" fontId="11" fillId="0" borderId="0" xfId="0" applyFont="1" applyFill="1" applyBorder="1" applyAlignment="1">
      <alignment horizontal="right" vertical="center"/>
    </xf>
    <xf numFmtId="0" fontId="19" fillId="0" borderId="0" xfId="0" applyFont="1" applyFill="1" applyBorder="1" applyAlignment="1"/>
    <xf numFmtId="0" fontId="9" fillId="0" borderId="0" xfId="0" applyFont="1" applyFill="1" applyBorder="1" applyAlignment="1">
      <alignment horizontal="center"/>
    </xf>
    <xf numFmtId="0" fontId="11" fillId="0" borderId="0" xfId="0" applyFont="1" applyFill="1" applyBorder="1" applyAlignment="1"/>
    <xf numFmtId="0" fontId="5" fillId="0" borderId="15" xfId="0" applyFont="1" applyFill="1" applyBorder="1" applyAlignment="1">
      <alignment horizontal="left" vertical="center"/>
    </xf>
    <xf numFmtId="177" fontId="18" fillId="0" borderId="1" xfId="0" applyNumberFormat="1" applyFont="1" applyFill="1" applyBorder="1" applyAlignment="1">
      <alignment horizontal="right" vertical="center"/>
    </xf>
    <xf numFmtId="0" fontId="20" fillId="0" borderId="1" xfId="0" applyNumberFormat="1" applyFont="1" applyFill="1" applyBorder="1" applyAlignment="1">
      <alignment horizontal="left" vertical="center"/>
    </xf>
    <xf numFmtId="0" fontId="18" fillId="0" borderId="1" xfId="0" applyNumberFormat="1" applyFont="1" applyFill="1" applyBorder="1" applyAlignment="1">
      <alignment horizontal="center" vertical="center"/>
    </xf>
    <xf numFmtId="0" fontId="11" fillId="0" borderId="0" xfId="0" applyFont="1" applyFill="1" applyBorder="1" applyAlignment="1">
      <alignment horizontal="center"/>
    </xf>
    <xf numFmtId="0" fontId="11" fillId="0" borderId="0" xfId="0" applyFont="1" applyFill="1" applyBorder="1" applyAlignment="1">
      <alignment horizontal="right"/>
    </xf>
    <xf numFmtId="0" fontId="21" fillId="0" borderId="15" xfId="0" applyFont="1" applyFill="1" applyBorder="1" applyAlignment="1">
      <alignment horizontal="right" vertical="center"/>
    </xf>
    <xf numFmtId="0" fontId="19" fillId="0" borderId="0" xfId="51" applyFill="1"/>
    <xf numFmtId="0" fontId="13" fillId="0" borderId="0" xfId="49" applyFont="1" applyFill="1" applyAlignment="1">
      <alignment vertical="center" wrapText="1"/>
    </xf>
    <xf numFmtId="0" fontId="11" fillId="0" borderId="0" xfId="51" applyFont="1" applyFill="1" applyAlignment="1">
      <alignment vertical="center"/>
    </xf>
    <xf numFmtId="0" fontId="16" fillId="0" borderId="0" xfId="0" applyFont="1" applyFill="1" applyBorder="1" applyAlignment="1">
      <alignment horizontal="center"/>
    </xf>
    <xf numFmtId="0" fontId="5" fillId="0" borderId="0" xfId="0" applyFont="1" applyFill="1" applyBorder="1" applyAlignment="1"/>
    <xf numFmtId="0" fontId="18" fillId="0" borderId="1" xfId="0" applyNumberFormat="1" applyFont="1" applyFill="1" applyBorder="1" applyAlignment="1">
      <alignment horizontal="right" vertical="center" shrinkToFit="1"/>
    </xf>
    <xf numFmtId="0" fontId="0" fillId="0" borderId="0" xfId="0" applyFont="1" applyBorder="1">
      <alignment vertical="center"/>
    </xf>
    <xf numFmtId="0" fontId="17" fillId="0" borderId="0" xfId="0" applyNumberFormat="1" applyFont="1" applyFill="1" applyBorder="1" applyAlignment="1" applyProtection="1">
      <alignment horizontal="right" vertical="center"/>
    </xf>
    <xf numFmtId="0" fontId="17" fillId="0" borderId="0" xfId="0" applyNumberFormat="1" applyFont="1" applyFill="1" applyBorder="1" applyAlignment="1" applyProtection="1">
      <alignment horizontal="right" vertical="center" wrapText="1"/>
    </xf>
    <xf numFmtId="0" fontId="14" fillId="0" borderId="0" xfId="0" applyFont="1" applyFill="1" applyBorder="1" applyAlignment="1"/>
    <xf numFmtId="0" fontId="15" fillId="0" borderId="0" xfId="0" applyFont="1" applyFill="1" applyBorder="1" applyAlignment="1">
      <alignment wrapText="1"/>
    </xf>
    <xf numFmtId="0" fontId="16"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vertical="center"/>
    </xf>
    <xf numFmtId="0" fontId="11" fillId="0" borderId="0" xfId="0" applyNumberFormat="1" applyFont="1" applyFill="1" applyBorder="1" applyAlignment="1" applyProtection="1">
      <alignment vertical="center" wrapText="1"/>
    </xf>
    <xf numFmtId="0" fontId="5" fillId="0" borderId="15" xfId="0" applyFont="1" applyFill="1" applyBorder="1" applyAlignment="1">
      <alignment horizontal="center" vertical="center" wrapText="1"/>
    </xf>
    <xf numFmtId="49" fontId="18" fillId="0" borderId="1" xfId="0" applyNumberFormat="1" applyFont="1" applyFill="1" applyBorder="1" applyAlignment="1">
      <alignment horizontal="left" vertical="center" shrinkToFit="1"/>
    </xf>
    <xf numFmtId="0" fontId="18" fillId="0" borderId="1" xfId="0" applyNumberFormat="1" applyFont="1" applyFill="1" applyBorder="1" applyAlignment="1">
      <alignment horizontal="left" vertical="center" shrinkToFit="1"/>
    </xf>
    <xf numFmtId="177" fontId="18" fillId="0" borderId="1" xfId="0" applyNumberFormat="1" applyFont="1" applyFill="1" applyBorder="1" applyAlignment="1">
      <alignment horizontal="right" vertical="center" shrinkToFit="1"/>
    </xf>
    <xf numFmtId="0" fontId="14"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xf numFmtId="0" fontId="24" fillId="0" borderId="0" xfId="0" applyFont="1" applyFill="1" applyBorder="1" applyAlignment="1">
      <alignment wrapText="1"/>
    </xf>
    <xf numFmtId="0" fontId="9" fillId="0" borderId="0" xfId="0" applyFont="1" applyFill="1" applyAlignment="1">
      <alignment horizontal="center" vertical="center"/>
    </xf>
    <xf numFmtId="0" fontId="19" fillId="0" borderId="0" xfId="0" applyFont="1" applyFill="1" applyBorder="1" applyAlignment="1">
      <alignment vertical="top"/>
    </xf>
    <xf numFmtId="0" fontId="11" fillId="0" borderId="0" xfId="0" applyFont="1" applyFill="1" applyBorder="1" applyAlignment="1">
      <alignment vertical="top"/>
    </xf>
    <xf numFmtId="0" fontId="11" fillId="0" borderId="0" xfId="0" applyFont="1" applyFill="1" applyBorder="1" applyAlignment="1">
      <alignment horizontal="center" vertical="top"/>
    </xf>
    <xf numFmtId="0" fontId="11" fillId="0" borderId="0" xfId="0" applyFont="1" applyFill="1" applyBorder="1" applyAlignment="1">
      <alignment horizontal="right" vertical="top"/>
    </xf>
    <xf numFmtId="0" fontId="8" fillId="0" borderId="0" xfId="50" applyFont="1" applyFill="1" applyAlignment="1">
      <alignment vertical="center"/>
    </xf>
    <xf numFmtId="0" fontId="13"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showZeros="0" topLeftCell="A19" workbookViewId="0">
      <selection activeCell="D5" sqref="D5"/>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98" customFormat="1" ht="22.5" customHeight="1" spans="1:6">
      <c r="A1" s="159" t="s">
        <v>0</v>
      </c>
      <c r="B1" s="159"/>
      <c r="C1" s="159"/>
      <c r="D1" s="159"/>
      <c r="E1" s="159"/>
      <c r="F1" s="159"/>
    </row>
    <row r="2" s="199" customFormat="1" ht="21" customHeight="1" spans="1:6">
      <c r="A2" s="158"/>
      <c r="B2" s="158"/>
      <c r="C2" s="158"/>
      <c r="D2" s="158"/>
      <c r="E2" s="158"/>
      <c r="F2" s="166" t="s">
        <v>1</v>
      </c>
    </row>
    <row r="3" s="199" customFormat="1" ht="21" customHeight="1" spans="1:6">
      <c r="A3" s="160" t="s">
        <v>2</v>
      </c>
      <c r="B3" s="158"/>
      <c r="C3" s="165"/>
      <c r="D3" s="158"/>
      <c r="E3" s="158"/>
      <c r="F3" s="166" t="s">
        <v>3</v>
      </c>
    </row>
    <row r="4" s="145" customFormat="1" ht="19" customHeight="1" spans="1:6">
      <c r="A4" s="153" t="s">
        <v>4</v>
      </c>
      <c r="B4" s="153" t="s">
        <v>5</v>
      </c>
      <c r="C4" s="153" t="s">
        <v>5</v>
      </c>
      <c r="D4" s="153" t="s">
        <v>6</v>
      </c>
      <c r="E4" s="153" t="s">
        <v>5</v>
      </c>
      <c r="F4" s="153" t="s">
        <v>5</v>
      </c>
    </row>
    <row r="5" s="145" customFormat="1" ht="19" customHeight="1" spans="1:6">
      <c r="A5" s="153" t="s">
        <v>7</v>
      </c>
      <c r="B5" s="153" t="s">
        <v>8</v>
      </c>
      <c r="C5" s="153" t="s">
        <v>9</v>
      </c>
      <c r="D5" s="153" t="s">
        <v>10</v>
      </c>
      <c r="E5" s="153" t="s">
        <v>8</v>
      </c>
      <c r="F5" s="153" t="s">
        <v>9</v>
      </c>
    </row>
    <row r="6" s="145" customFormat="1" ht="19" customHeight="1" spans="1:6">
      <c r="A6" s="153" t="s">
        <v>11</v>
      </c>
      <c r="B6" s="153" t="s">
        <v>5</v>
      </c>
      <c r="C6" s="153" t="s">
        <v>12</v>
      </c>
      <c r="D6" s="153" t="s">
        <v>11</v>
      </c>
      <c r="E6" s="153" t="s">
        <v>5</v>
      </c>
      <c r="F6" s="153" t="s">
        <v>13</v>
      </c>
    </row>
    <row r="7" s="145" customFormat="1" ht="19" customHeight="1" spans="1:6">
      <c r="A7" s="161" t="s">
        <v>14</v>
      </c>
      <c r="B7" s="153" t="s">
        <v>12</v>
      </c>
      <c r="C7" s="155">
        <v>6996049.75</v>
      </c>
      <c r="D7" s="161" t="s">
        <v>15</v>
      </c>
      <c r="E7" s="153" t="s">
        <v>16</v>
      </c>
      <c r="F7" s="155">
        <v>0</v>
      </c>
    </row>
    <row r="8" s="145" customFormat="1" ht="19" customHeight="1" spans="1:6">
      <c r="A8" s="161" t="s">
        <v>17</v>
      </c>
      <c r="B8" s="153" t="s">
        <v>13</v>
      </c>
      <c r="C8" s="155">
        <v>963856.9</v>
      </c>
      <c r="D8" s="161" t="s">
        <v>18</v>
      </c>
      <c r="E8" s="153" t="s">
        <v>19</v>
      </c>
      <c r="F8" s="155">
        <v>0</v>
      </c>
    </row>
    <row r="9" s="145" customFormat="1" ht="19" customHeight="1" spans="1:6">
      <c r="A9" s="161" t="s">
        <v>20</v>
      </c>
      <c r="B9" s="153" t="s">
        <v>21</v>
      </c>
      <c r="C9" s="155">
        <v>0</v>
      </c>
      <c r="D9" s="161" t="s">
        <v>22</v>
      </c>
      <c r="E9" s="153" t="s">
        <v>23</v>
      </c>
      <c r="F9" s="155">
        <v>0</v>
      </c>
    </row>
    <row r="10" s="145" customFormat="1" ht="19" customHeight="1" spans="1:6">
      <c r="A10" s="161" t="s">
        <v>24</v>
      </c>
      <c r="B10" s="153" t="s">
        <v>25</v>
      </c>
      <c r="C10" s="155">
        <v>0</v>
      </c>
      <c r="D10" s="161" t="s">
        <v>26</v>
      </c>
      <c r="E10" s="153" t="s">
        <v>27</v>
      </c>
      <c r="F10" s="155">
        <v>0</v>
      </c>
    </row>
    <row r="11" s="145" customFormat="1" ht="19" customHeight="1" spans="1:6">
      <c r="A11" s="161" t="s">
        <v>28</v>
      </c>
      <c r="B11" s="153" t="s">
        <v>29</v>
      </c>
      <c r="C11" s="155">
        <v>0</v>
      </c>
      <c r="D11" s="161" t="s">
        <v>30</v>
      </c>
      <c r="E11" s="153" t="s">
        <v>31</v>
      </c>
      <c r="F11" s="155">
        <v>0</v>
      </c>
    </row>
    <row r="12" s="145" customFormat="1" ht="19" customHeight="1" spans="1:6">
      <c r="A12" s="161" t="s">
        <v>32</v>
      </c>
      <c r="B12" s="153" t="s">
        <v>33</v>
      </c>
      <c r="C12" s="155">
        <v>0</v>
      </c>
      <c r="D12" s="161" t="s">
        <v>34</v>
      </c>
      <c r="E12" s="153" t="s">
        <v>35</v>
      </c>
      <c r="F12" s="155">
        <v>0</v>
      </c>
    </row>
    <row r="13" s="145" customFormat="1" ht="19" customHeight="1" spans="1:6">
      <c r="A13" s="161" t="s">
        <v>36</v>
      </c>
      <c r="B13" s="153" t="s">
        <v>37</v>
      </c>
      <c r="C13" s="155">
        <v>0</v>
      </c>
      <c r="D13" s="161" t="s">
        <v>38</v>
      </c>
      <c r="E13" s="153" t="s">
        <v>39</v>
      </c>
      <c r="F13" s="155">
        <v>0</v>
      </c>
    </row>
    <row r="14" s="145" customFormat="1" ht="19" customHeight="1" spans="1:6">
      <c r="A14" s="161" t="s">
        <v>40</v>
      </c>
      <c r="B14" s="153" t="s">
        <v>41</v>
      </c>
      <c r="C14" s="155">
        <v>44250</v>
      </c>
      <c r="D14" s="161" t="s">
        <v>42</v>
      </c>
      <c r="E14" s="153" t="s">
        <v>43</v>
      </c>
      <c r="F14" s="155">
        <v>6643330.03</v>
      </c>
    </row>
    <row r="15" s="145" customFormat="1" ht="19" customHeight="1" spans="1:6">
      <c r="A15" s="161" t="s">
        <v>5</v>
      </c>
      <c r="B15" s="153" t="s">
        <v>44</v>
      </c>
      <c r="C15" s="173"/>
      <c r="D15" s="161" t="s">
        <v>45</v>
      </c>
      <c r="E15" s="153" t="s">
        <v>46</v>
      </c>
      <c r="F15" s="155">
        <v>194457.72</v>
      </c>
    </row>
    <row r="16" s="145" customFormat="1" ht="19" customHeight="1" spans="1:6">
      <c r="A16" s="161" t="s">
        <v>5</v>
      </c>
      <c r="B16" s="153" t="s">
        <v>47</v>
      </c>
      <c r="C16" s="173"/>
      <c r="D16" s="161" t="s">
        <v>48</v>
      </c>
      <c r="E16" s="153" t="s">
        <v>49</v>
      </c>
      <c r="F16" s="155">
        <v>0</v>
      </c>
    </row>
    <row r="17" s="145" customFormat="1" ht="19" customHeight="1" spans="1:6">
      <c r="A17" s="161" t="s">
        <v>5</v>
      </c>
      <c r="B17" s="153" t="s">
        <v>50</v>
      </c>
      <c r="C17" s="173"/>
      <c r="D17" s="161" t="s">
        <v>51</v>
      </c>
      <c r="E17" s="153" t="s">
        <v>52</v>
      </c>
      <c r="F17" s="155">
        <v>0</v>
      </c>
    </row>
    <row r="18" s="145" customFormat="1" ht="19" customHeight="1" spans="1:6">
      <c r="A18" s="161" t="s">
        <v>5</v>
      </c>
      <c r="B18" s="153" t="s">
        <v>53</v>
      </c>
      <c r="C18" s="173"/>
      <c r="D18" s="161" t="s">
        <v>54</v>
      </c>
      <c r="E18" s="153" t="s">
        <v>55</v>
      </c>
      <c r="F18" s="155">
        <v>0</v>
      </c>
    </row>
    <row r="19" s="145" customFormat="1" ht="19" customHeight="1" spans="1:6">
      <c r="A19" s="161" t="s">
        <v>5</v>
      </c>
      <c r="B19" s="153" t="s">
        <v>56</v>
      </c>
      <c r="C19" s="173"/>
      <c r="D19" s="161" t="s">
        <v>57</v>
      </c>
      <c r="E19" s="153" t="s">
        <v>58</v>
      </c>
      <c r="F19" s="155">
        <v>0</v>
      </c>
    </row>
    <row r="20" s="145" customFormat="1" ht="19" customHeight="1" spans="1:6">
      <c r="A20" s="161" t="s">
        <v>5</v>
      </c>
      <c r="B20" s="153" t="s">
        <v>59</v>
      </c>
      <c r="C20" s="173"/>
      <c r="D20" s="161" t="s">
        <v>60</v>
      </c>
      <c r="E20" s="153" t="s">
        <v>61</v>
      </c>
      <c r="F20" s="155">
        <v>0</v>
      </c>
    </row>
    <row r="21" s="145" customFormat="1" ht="19" customHeight="1" spans="1:6">
      <c r="A21" s="161" t="s">
        <v>5</v>
      </c>
      <c r="B21" s="153" t="s">
        <v>62</v>
      </c>
      <c r="C21" s="173"/>
      <c r="D21" s="161" t="s">
        <v>63</v>
      </c>
      <c r="E21" s="153" t="s">
        <v>64</v>
      </c>
      <c r="F21" s="155">
        <v>0</v>
      </c>
    </row>
    <row r="22" s="145" customFormat="1" ht="19" customHeight="1" spans="1:6">
      <c r="A22" s="161" t="s">
        <v>5</v>
      </c>
      <c r="B22" s="153" t="s">
        <v>65</v>
      </c>
      <c r="C22" s="173"/>
      <c r="D22" s="161" t="s">
        <v>66</v>
      </c>
      <c r="E22" s="153" t="s">
        <v>67</v>
      </c>
      <c r="F22" s="155">
        <v>0</v>
      </c>
    </row>
    <row r="23" s="145" customFormat="1" ht="19" customHeight="1" spans="1:6">
      <c r="A23" s="161" t="s">
        <v>5</v>
      </c>
      <c r="B23" s="153" t="s">
        <v>68</v>
      </c>
      <c r="C23" s="173"/>
      <c r="D23" s="161" t="s">
        <v>69</v>
      </c>
      <c r="E23" s="153" t="s">
        <v>70</v>
      </c>
      <c r="F23" s="155">
        <v>0</v>
      </c>
    </row>
    <row r="24" s="145" customFormat="1" ht="19" customHeight="1" spans="1:6">
      <c r="A24" s="161" t="s">
        <v>5</v>
      </c>
      <c r="B24" s="153" t="s">
        <v>71</v>
      </c>
      <c r="C24" s="173"/>
      <c r="D24" s="161" t="s">
        <v>72</v>
      </c>
      <c r="E24" s="153" t="s">
        <v>73</v>
      </c>
      <c r="F24" s="155">
        <v>0</v>
      </c>
    </row>
    <row r="25" s="145" customFormat="1" ht="19" customHeight="1" spans="1:6">
      <c r="A25" s="161" t="s">
        <v>5</v>
      </c>
      <c r="B25" s="153" t="s">
        <v>74</v>
      </c>
      <c r="C25" s="173"/>
      <c r="D25" s="161" t="s">
        <v>75</v>
      </c>
      <c r="E25" s="153" t="s">
        <v>76</v>
      </c>
      <c r="F25" s="155">
        <v>204532</v>
      </c>
    </row>
    <row r="26" s="145" customFormat="1" ht="19" customHeight="1" spans="1:6">
      <c r="A26" s="161" t="s">
        <v>5</v>
      </c>
      <c r="B26" s="153" t="s">
        <v>77</v>
      </c>
      <c r="C26" s="173"/>
      <c r="D26" s="161" t="s">
        <v>78</v>
      </c>
      <c r="E26" s="153" t="s">
        <v>79</v>
      </c>
      <c r="F26" s="155">
        <v>0</v>
      </c>
    </row>
    <row r="27" s="145" customFormat="1" ht="19" customHeight="1" spans="1:6">
      <c r="A27" s="161" t="s">
        <v>5</v>
      </c>
      <c r="B27" s="153" t="s">
        <v>80</v>
      </c>
      <c r="C27" s="173"/>
      <c r="D27" s="161" t="s">
        <v>81</v>
      </c>
      <c r="E27" s="153" t="s">
        <v>82</v>
      </c>
      <c r="F27" s="155">
        <v>0</v>
      </c>
    </row>
    <row r="28" s="145" customFormat="1" ht="19" customHeight="1" spans="1:6">
      <c r="A28" s="161" t="s">
        <v>5</v>
      </c>
      <c r="B28" s="153" t="s">
        <v>83</v>
      </c>
      <c r="C28" s="173"/>
      <c r="D28" s="161" t="s">
        <v>84</v>
      </c>
      <c r="E28" s="153" t="s">
        <v>85</v>
      </c>
      <c r="F28" s="155">
        <v>0</v>
      </c>
    </row>
    <row r="29" s="145" customFormat="1" ht="19" customHeight="1" spans="1:6">
      <c r="A29" s="161" t="s">
        <v>5</v>
      </c>
      <c r="B29" s="153" t="s">
        <v>86</v>
      </c>
      <c r="C29" s="173"/>
      <c r="D29" s="161" t="s">
        <v>87</v>
      </c>
      <c r="E29" s="153" t="s">
        <v>88</v>
      </c>
      <c r="F29" s="155">
        <v>963856.9</v>
      </c>
    </row>
    <row r="30" s="145" customFormat="1" ht="19" customHeight="1" spans="1:6">
      <c r="A30" s="153" t="s">
        <v>5</v>
      </c>
      <c r="B30" s="153" t="s">
        <v>89</v>
      </c>
      <c r="C30" s="173"/>
      <c r="D30" s="161" t="s">
        <v>90</v>
      </c>
      <c r="E30" s="153" t="s">
        <v>91</v>
      </c>
      <c r="F30" s="155">
        <v>0</v>
      </c>
    </row>
    <row r="31" s="145" customFormat="1" ht="19" customHeight="1" spans="1:6">
      <c r="A31" s="153" t="s">
        <v>5</v>
      </c>
      <c r="B31" s="153" t="s">
        <v>92</v>
      </c>
      <c r="C31" s="173"/>
      <c r="D31" s="161" t="s">
        <v>93</v>
      </c>
      <c r="E31" s="153" t="s">
        <v>94</v>
      </c>
      <c r="F31" s="155">
        <v>0</v>
      </c>
    </row>
    <row r="32" s="145" customFormat="1" ht="19" customHeight="1" spans="1:6">
      <c r="A32" s="153" t="s">
        <v>5</v>
      </c>
      <c r="B32" s="153" t="s">
        <v>95</v>
      </c>
      <c r="C32" s="173"/>
      <c r="D32" s="161" t="s">
        <v>96</v>
      </c>
      <c r="E32" s="153" t="s">
        <v>97</v>
      </c>
      <c r="F32" s="155">
        <v>0</v>
      </c>
    </row>
    <row r="33" s="145" customFormat="1" ht="19" customHeight="1" spans="1:6">
      <c r="A33" s="153" t="s">
        <v>98</v>
      </c>
      <c r="B33" s="153" t="s">
        <v>99</v>
      </c>
      <c r="C33" s="155">
        <v>8004156.65</v>
      </c>
      <c r="D33" s="153" t="s">
        <v>100</v>
      </c>
      <c r="E33" s="153" t="s">
        <v>101</v>
      </c>
      <c r="F33" s="155">
        <v>8006176.65</v>
      </c>
    </row>
    <row r="34" s="145" customFormat="1" ht="19" customHeight="1" spans="1:6">
      <c r="A34" s="153" t="s">
        <v>102</v>
      </c>
      <c r="B34" s="153" t="s">
        <v>103</v>
      </c>
      <c r="C34" s="155">
        <v>0</v>
      </c>
      <c r="D34" s="161" t="s">
        <v>104</v>
      </c>
      <c r="E34" s="153" t="s">
        <v>105</v>
      </c>
      <c r="F34" s="155">
        <v>0</v>
      </c>
    </row>
    <row r="35" s="145" customFormat="1" ht="19" customHeight="1" spans="1:6">
      <c r="A35" s="153" t="s">
        <v>106</v>
      </c>
      <c r="B35" s="153" t="s">
        <v>107</v>
      </c>
      <c r="C35" s="155">
        <v>17997.54</v>
      </c>
      <c r="D35" s="161" t="s">
        <v>108</v>
      </c>
      <c r="E35" s="153" t="s">
        <v>109</v>
      </c>
      <c r="F35" s="155">
        <v>15977.54</v>
      </c>
    </row>
    <row r="36" s="145" customFormat="1" ht="19" customHeight="1" spans="1:6">
      <c r="A36" s="153" t="s">
        <v>110</v>
      </c>
      <c r="B36" s="153" t="s">
        <v>111</v>
      </c>
      <c r="C36" s="155">
        <v>8022154.19</v>
      </c>
      <c r="D36" s="153" t="s">
        <v>110</v>
      </c>
      <c r="E36" s="153" t="s">
        <v>112</v>
      </c>
      <c r="F36" s="155">
        <v>8022154.19</v>
      </c>
    </row>
    <row r="37" s="145" customFormat="1" ht="19" customHeight="1" spans="1:6">
      <c r="A37" s="152" t="s">
        <v>113</v>
      </c>
      <c r="B37" s="152" t="s">
        <v>5</v>
      </c>
      <c r="C37" s="152" t="s">
        <v>5</v>
      </c>
      <c r="D37" s="152" t="s">
        <v>5</v>
      </c>
      <c r="E37" s="152" t="s">
        <v>5</v>
      </c>
      <c r="F37" s="152" t="s">
        <v>5</v>
      </c>
    </row>
  </sheetData>
  <mergeCells count="4">
    <mergeCell ref="A1:F1"/>
    <mergeCell ref="A4:C4"/>
    <mergeCell ref="D4:F4"/>
    <mergeCell ref="A37:F37"/>
  </mergeCells>
  <pageMargins left="0.550694444444444" right="0.354166666666667" top="0.75" bottom="0.75" header="0.3" footer="0.3"/>
  <pageSetup paperSize="9" scale="9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6"/>
  <sheetViews>
    <sheetView showZeros="0" topLeftCell="A19" workbookViewId="0">
      <selection activeCell="N12" sqref="N12"/>
    </sheetView>
  </sheetViews>
  <sheetFormatPr defaultColWidth="16" defaultRowHeight="14.25"/>
  <cols>
    <col min="1" max="3" width="3.875" customWidth="1"/>
    <col min="4" max="4" width="34.625" customWidth="1"/>
    <col min="5" max="6" width="19" customWidth="1"/>
    <col min="7" max="11" width="10.625" customWidth="1"/>
    <col min="12" max="12" width="15.2583333333333" customWidth="1"/>
  </cols>
  <sheetData>
    <row r="1" s="144" customFormat="1" ht="29.25" customHeight="1" spans="1:12">
      <c r="A1" s="158"/>
      <c r="B1" s="158"/>
      <c r="C1" s="158"/>
      <c r="D1" s="158"/>
      <c r="E1" s="158"/>
      <c r="F1" s="158"/>
      <c r="G1" s="159" t="s">
        <v>114</v>
      </c>
      <c r="H1" s="158"/>
      <c r="I1" s="158"/>
      <c r="J1" s="158"/>
      <c r="K1" s="158"/>
      <c r="L1" s="158"/>
    </row>
    <row r="2" s="144" customFormat="1" ht="18" customHeight="1" spans="1:12">
      <c r="A2" s="158"/>
      <c r="B2" s="158"/>
      <c r="C2" s="158"/>
      <c r="D2" s="158"/>
      <c r="E2" s="158"/>
      <c r="F2" s="158"/>
      <c r="G2" s="158"/>
      <c r="H2" s="158"/>
      <c r="I2" s="158"/>
      <c r="J2" s="158"/>
      <c r="K2" s="158"/>
      <c r="L2" s="166" t="s">
        <v>115</v>
      </c>
    </row>
    <row r="3" s="144" customFormat="1" ht="18" customHeight="1" spans="1:12">
      <c r="A3" s="160" t="str">
        <f>GK01收入支出决算表!A3</f>
        <v>部门：新平彝族傣族自治县残疾人联合会</v>
      </c>
      <c r="B3" s="158"/>
      <c r="C3" s="158"/>
      <c r="D3" s="158"/>
      <c r="E3" s="158"/>
      <c r="F3" s="158"/>
      <c r="G3" s="165"/>
      <c r="H3" s="158"/>
      <c r="I3" s="158"/>
      <c r="J3" s="158"/>
      <c r="K3" s="158"/>
      <c r="L3" s="166" t="s">
        <v>3</v>
      </c>
    </row>
    <row r="4" s="145" customFormat="1" ht="19" customHeight="1" spans="1:12">
      <c r="A4" s="153" t="s">
        <v>7</v>
      </c>
      <c r="B4" s="153" t="s">
        <v>5</v>
      </c>
      <c r="C4" s="153" t="s">
        <v>5</v>
      </c>
      <c r="D4" s="153" t="s">
        <v>5</v>
      </c>
      <c r="E4" s="149" t="s">
        <v>98</v>
      </c>
      <c r="F4" s="149" t="s">
        <v>116</v>
      </c>
      <c r="G4" s="149" t="s">
        <v>117</v>
      </c>
      <c r="H4" s="149" t="s">
        <v>118</v>
      </c>
      <c r="I4" s="149" t="s">
        <v>5</v>
      </c>
      <c r="J4" s="149" t="s">
        <v>119</v>
      </c>
      <c r="K4" s="149" t="s">
        <v>120</v>
      </c>
      <c r="L4" s="149" t="s">
        <v>121</v>
      </c>
    </row>
    <row r="5" s="145" customFormat="1" ht="19" customHeight="1" spans="1:12">
      <c r="A5" s="149" t="s">
        <v>122</v>
      </c>
      <c r="B5" s="149" t="s">
        <v>5</v>
      </c>
      <c r="C5" s="149" t="s">
        <v>5</v>
      </c>
      <c r="D5" s="153" t="s">
        <v>123</v>
      </c>
      <c r="E5" s="149" t="s">
        <v>5</v>
      </c>
      <c r="F5" s="149" t="s">
        <v>5</v>
      </c>
      <c r="G5" s="149" t="s">
        <v>5</v>
      </c>
      <c r="H5" s="149" t="s">
        <v>124</v>
      </c>
      <c r="I5" s="149" t="s">
        <v>125</v>
      </c>
      <c r="J5" s="149" t="s">
        <v>5</v>
      </c>
      <c r="K5" s="149" t="s">
        <v>5</v>
      </c>
      <c r="L5" s="149" t="s">
        <v>124</v>
      </c>
    </row>
    <row r="6" s="145" customFormat="1" ht="19" customHeight="1" spans="1:12">
      <c r="A6" s="149" t="s">
        <v>5</v>
      </c>
      <c r="B6" s="149" t="s">
        <v>5</v>
      </c>
      <c r="C6" s="149" t="s">
        <v>5</v>
      </c>
      <c r="D6" s="153" t="s">
        <v>5</v>
      </c>
      <c r="E6" s="149" t="s">
        <v>5</v>
      </c>
      <c r="F6" s="149" t="s">
        <v>5</v>
      </c>
      <c r="G6" s="149" t="s">
        <v>5</v>
      </c>
      <c r="H6" s="149" t="s">
        <v>5</v>
      </c>
      <c r="I6" s="149" t="s">
        <v>5</v>
      </c>
      <c r="J6" s="149" t="s">
        <v>5</v>
      </c>
      <c r="K6" s="149" t="s">
        <v>5</v>
      </c>
      <c r="L6" s="149" t="s">
        <v>5</v>
      </c>
    </row>
    <row r="7" s="145" customFormat="1" ht="19" customHeight="1" spans="1:12">
      <c r="A7" s="149" t="s">
        <v>5</v>
      </c>
      <c r="B7" s="149" t="s">
        <v>5</v>
      </c>
      <c r="C7" s="149" t="s">
        <v>5</v>
      </c>
      <c r="D7" s="153" t="s">
        <v>5</v>
      </c>
      <c r="E7" s="149" t="s">
        <v>5</v>
      </c>
      <c r="F7" s="149" t="s">
        <v>5</v>
      </c>
      <c r="G7" s="149" t="s">
        <v>5</v>
      </c>
      <c r="H7" s="149" t="s">
        <v>5</v>
      </c>
      <c r="I7" s="149" t="s">
        <v>5</v>
      </c>
      <c r="J7" s="149" t="s">
        <v>5</v>
      </c>
      <c r="K7" s="149" t="s">
        <v>5</v>
      </c>
      <c r="L7" s="149" t="s">
        <v>5</v>
      </c>
    </row>
    <row r="8" s="145" customFormat="1" ht="19" customHeight="1" spans="1:12">
      <c r="A8" s="153" t="s">
        <v>126</v>
      </c>
      <c r="B8" s="153" t="s">
        <v>127</v>
      </c>
      <c r="C8" s="153" t="s">
        <v>128</v>
      </c>
      <c r="D8" s="153" t="s">
        <v>11</v>
      </c>
      <c r="E8" s="149" t="s">
        <v>12</v>
      </c>
      <c r="F8" s="149" t="s">
        <v>13</v>
      </c>
      <c r="G8" s="149" t="s">
        <v>21</v>
      </c>
      <c r="H8" s="149" t="s">
        <v>25</v>
      </c>
      <c r="I8" s="149" t="s">
        <v>29</v>
      </c>
      <c r="J8" s="149" t="s">
        <v>33</v>
      </c>
      <c r="K8" s="149" t="s">
        <v>37</v>
      </c>
      <c r="L8" s="149" t="s">
        <v>41</v>
      </c>
    </row>
    <row r="9" s="145" customFormat="1" ht="19" customHeight="1" spans="1:12">
      <c r="A9" s="153" t="s">
        <v>5</v>
      </c>
      <c r="B9" s="153" t="s">
        <v>5</v>
      </c>
      <c r="C9" s="153" t="s">
        <v>5</v>
      </c>
      <c r="D9" s="153" t="s">
        <v>129</v>
      </c>
      <c r="E9" s="155">
        <f>SUM(E10:E24)</f>
        <v>8004156.65</v>
      </c>
      <c r="F9" s="155">
        <f t="shared" ref="F9:L9" si="0">SUM(F10:F24)</f>
        <v>7959906.65</v>
      </c>
      <c r="G9" s="155">
        <f t="shared" si="0"/>
        <v>0</v>
      </c>
      <c r="H9" s="155">
        <f t="shared" si="0"/>
        <v>0</v>
      </c>
      <c r="I9" s="155">
        <f t="shared" si="0"/>
        <v>0</v>
      </c>
      <c r="J9" s="155">
        <f t="shared" si="0"/>
        <v>0</v>
      </c>
      <c r="K9" s="155">
        <f t="shared" si="0"/>
        <v>0</v>
      </c>
      <c r="L9" s="155">
        <f t="shared" si="0"/>
        <v>44250</v>
      </c>
    </row>
    <row r="10" s="145" customFormat="1" ht="19" customHeight="1" spans="1:12">
      <c r="A10" s="150" t="s">
        <v>130</v>
      </c>
      <c r="B10" s="151"/>
      <c r="C10" s="151"/>
      <c r="D10" s="151" t="s">
        <v>131</v>
      </c>
      <c r="E10" s="155">
        <v>2400</v>
      </c>
      <c r="F10" s="155">
        <v>2400</v>
      </c>
      <c r="G10" s="155">
        <v>0</v>
      </c>
      <c r="H10" s="155">
        <v>0</v>
      </c>
      <c r="I10" s="155">
        <v>0</v>
      </c>
      <c r="J10" s="155">
        <v>0</v>
      </c>
      <c r="K10" s="155">
        <v>0</v>
      </c>
      <c r="L10" s="155">
        <v>0</v>
      </c>
    </row>
    <row r="11" s="145" customFormat="1" ht="19" customHeight="1" spans="1:12">
      <c r="A11" s="150" t="s">
        <v>132</v>
      </c>
      <c r="B11" s="151"/>
      <c r="C11" s="151"/>
      <c r="D11" s="151" t="s">
        <v>133</v>
      </c>
      <c r="E11" s="155">
        <v>1200</v>
      </c>
      <c r="F11" s="155">
        <v>1200</v>
      </c>
      <c r="G11" s="155">
        <v>0</v>
      </c>
      <c r="H11" s="155">
        <v>0</v>
      </c>
      <c r="I11" s="155">
        <v>0</v>
      </c>
      <c r="J11" s="155">
        <v>0</v>
      </c>
      <c r="K11" s="155">
        <v>0</v>
      </c>
      <c r="L11" s="155">
        <v>0</v>
      </c>
    </row>
    <row r="12" s="145" customFormat="1" ht="19" customHeight="1" spans="1:12">
      <c r="A12" s="150" t="s">
        <v>134</v>
      </c>
      <c r="B12" s="151"/>
      <c r="C12" s="151"/>
      <c r="D12" s="151" t="s">
        <v>135</v>
      </c>
      <c r="E12" s="155">
        <v>235329.12</v>
      </c>
      <c r="F12" s="155">
        <v>235329.12</v>
      </c>
      <c r="G12" s="155">
        <v>0</v>
      </c>
      <c r="H12" s="155">
        <v>0</v>
      </c>
      <c r="I12" s="155">
        <v>0</v>
      </c>
      <c r="J12" s="155">
        <v>0</v>
      </c>
      <c r="K12" s="155">
        <v>0</v>
      </c>
      <c r="L12" s="155">
        <v>0</v>
      </c>
    </row>
    <row r="13" s="145" customFormat="1" ht="19" customHeight="1" spans="1:12">
      <c r="A13" s="150" t="s">
        <v>136</v>
      </c>
      <c r="B13" s="151"/>
      <c r="C13" s="151"/>
      <c r="D13" s="151" t="s">
        <v>137</v>
      </c>
      <c r="E13" s="155">
        <v>268253.4</v>
      </c>
      <c r="F13" s="155">
        <v>268253.4</v>
      </c>
      <c r="G13" s="155">
        <v>0</v>
      </c>
      <c r="H13" s="155">
        <v>0</v>
      </c>
      <c r="I13" s="155">
        <v>0</v>
      </c>
      <c r="J13" s="155">
        <v>0</v>
      </c>
      <c r="K13" s="155">
        <v>0</v>
      </c>
      <c r="L13" s="155">
        <v>0</v>
      </c>
    </row>
    <row r="14" s="145" customFormat="1" ht="19" customHeight="1" spans="1:12">
      <c r="A14" s="150" t="s">
        <v>138</v>
      </c>
      <c r="B14" s="151"/>
      <c r="C14" s="151"/>
      <c r="D14" s="151" t="s">
        <v>139</v>
      </c>
      <c r="E14" s="155">
        <v>1545528.1</v>
      </c>
      <c r="F14" s="155">
        <v>1545528.1</v>
      </c>
      <c r="G14" s="155">
        <v>0</v>
      </c>
      <c r="H14" s="155">
        <v>0</v>
      </c>
      <c r="I14" s="155">
        <v>0</v>
      </c>
      <c r="J14" s="155">
        <v>0</v>
      </c>
      <c r="K14" s="155">
        <v>0</v>
      </c>
      <c r="L14" s="155">
        <v>0</v>
      </c>
    </row>
    <row r="15" s="145" customFormat="1" ht="19" customHeight="1" spans="1:12">
      <c r="A15" s="150" t="s">
        <v>140</v>
      </c>
      <c r="B15" s="151"/>
      <c r="C15" s="151"/>
      <c r="D15" s="151" t="s">
        <v>141</v>
      </c>
      <c r="E15" s="155">
        <v>689345.81</v>
      </c>
      <c r="F15" s="155">
        <v>689345.81</v>
      </c>
      <c r="G15" s="155">
        <v>0</v>
      </c>
      <c r="H15" s="155">
        <v>0</v>
      </c>
      <c r="I15" s="155">
        <v>0</v>
      </c>
      <c r="J15" s="155">
        <v>0</v>
      </c>
      <c r="K15" s="155">
        <v>0</v>
      </c>
      <c r="L15" s="155">
        <v>0</v>
      </c>
    </row>
    <row r="16" s="145" customFormat="1" ht="19" customHeight="1" spans="1:12">
      <c r="A16" s="150" t="s">
        <v>142</v>
      </c>
      <c r="B16" s="151"/>
      <c r="C16" s="151"/>
      <c r="D16" s="151" t="s">
        <v>143</v>
      </c>
      <c r="E16" s="155">
        <v>3441008</v>
      </c>
      <c r="F16" s="155">
        <v>3441008</v>
      </c>
      <c r="G16" s="155">
        <v>0</v>
      </c>
      <c r="H16" s="155">
        <v>0</v>
      </c>
      <c r="I16" s="155">
        <v>0</v>
      </c>
      <c r="J16" s="155">
        <v>0</v>
      </c>
      <c r="K16" s="155">
        <v>0</v>
      </c>
      <c r="L16" s="155">
        <v>0</v>
      </c>
    </row>
    <row r="17" s="145" customFormat="1" ht="19" customHeight="1" spans="1:12">
      <c r="A17" s="150" t="s">
        <v>144</v>
      </c>
      <c r="B17" s="151"/>
      <c r="C17" s="151"/>
      <c r="D17" s="151" t="s">
        <v>145</v>
      </c>
      <c r="E17" s="155">
        <v>458245.6</v>
      </c>
      <c r="F17" s="155">
        <v>413995.6</v>
      </c>
      <c r="G17" s="155">
        <v>0</v>
      </c>
      <c r="H17" s="155">
        <v>0</v>
      </c>
      <c r="I17" s="155">
        <v>0</v>
      </c>
      <c r="J17" s="155">
        <v>0</v>
      </c>
      <c r="K17" s="155">
        <v>0</v>
      </c>
      <c r="L17" s="155">
        <v>44250</v>
      </c>
    </row>
    <row r="18" s="145" customFormat="1" ht="19" customHeight="1" spans="1:12">
      <c r="A18" s="150" t="s">
        <v>146</v>
      </c>
      <c r="B18" s="151"/>
      <c r="C18" s="151"/>
      <c r="D18" s="151" t="s">
        <v>147</v>
      </c>
      <c r="E18" s="155">
        <v>104906.18</v>
      </c>
      <c r="F18" s="155">
        <v>104906.18</v>
      </c>
      <c r="G18" s="155">
        <v>0</v>
      </c>
      <c r="H18" s="155">
        <v>0</v>
      </c>
      <c r="I18" s="155">
        <v>0</v>
      </c>
      <c r="J18" s="155">
        <v>0</v>
      </c>
      <c r="K18" s="155">
        <v>0</v>
      </c>
      <c r="L18" s="155">
        <v>0</v>
      </c>
    </row>
    <row r="19" s="145" customFormat="1" ht="19" customHeight="1" spans="1:12">
      <c r="A19" s="150" t="s">
        <v>148</v>
      </c>
      <c r="B19" s="151"/>
      <c r="C19" s="151"/>
      <c r="D19" s="151" t="s">
        <v>149</v>
      </c>
      <c r="E19" s="155">
        <v>3177</v>
      </c>
      <c r="F19" s="155">
        <v>3177</v>
      </c>
      <c r="G19" s="155">
        <v>0</v>
      </c>
      <c r="H19" s="155">
        <v>0</v>
      </c>
      <c r="I19" s="155">
        <v>0</v>
      </c>
      <c r="J19" s="155">
        <v>0</v>
      </c>
      <c r="K19" s="155">
        <v>0</v>
      </c>
      <c r="L19" s="155">
        <v>0</v>
      </c>
    </row>
    <row r="20" s="145" customFormat="1" ht="19" customHeight="1" spans="1:12">
      <c r="A20" s="150" t="s">
        <v>150</v>
      </c>
      <c r="B20" s="151"/>
      <c r="C20" s="151"/>
      <c r="D20" s="151" t="s">
        <v>151</v>
      </c>
      <c r="E20" s="155">
        <v>83957.2</v>
      </c>
      <c r="F20" s="155">
        <v>83957.2</v>
      </c>
      <c r="G20" s="155">
        <v>0</v>
      </c>
      <c r="H20" s="155">
        <v>0</v>
      </c>
      <c r="I20" s="155">
        <v>0</v>
      </c>
      <c r="J20" s="155">
        <v>0</v>
      </c>
      <c r="K20" s="155">
        <v>0</v>
      </c>
      <c r="L20" s="155">
        <v>0</v>
      </c>
    </row>
    <row r="21" s="145" customFormat="1" ht="19" customHeight="1" spans="1:12">
      <c r="A21" s="150" t="s">
        <v>152</v>
      </c>
      <c r="B21" s="151"/>
      <c r="C21" s="151"/>
      <c r="D21" s="151" t="s">
        <v>153</v>
      </c>
      <c r="E21" s="155">
        <v>2417.34</v>
      </c>
      <c r="F21" s="155">
        <v>2417.34</v>
      </c>
      <c r="G21" s="155">
        <v>0</v>
      </c>
      <c r="H21" s="155">
        <v>0</v>
      </c>
      <c r="I21" s="155">
        <v>0</v>
      </c>
      <c r="J21" s="155">
        <v>0</v>
      </c>
      <c r="K21" s="155">
        <v>0</v>
      </c>
      <c r="L21" s="155">
        <v>0</v>
      </c>
    </row>
    <row r="22" s="145" customFormat="1" ht="19" customHeight="1" spans="1:12">
      <c r="A22" s="150" t="s">
        <v>154</v>
      </c>
      <c r="B22" s="151"/>
      <c r="C22" s="151"/>
      <c r="D22" s="151" t="s">
        <v>155</v>
      </c>
      <c r="E22" s="155">
        <v>204532</v>
      </c>
      <c r="F22" s="155">
        <v>204532</v>
      </c>
      <c r="G22" s="155">
        <v>0</v>
      </c>
      <c r="H22" s="155">
        <v>0</v>
      </c>
      <c r="I22" s="155">
        <v>0</v>
      </c>
      <c r="J22" s="155">
        <v>0</v>
      </c>
      <c r="K22" s="155">
        <v>0</v>
      </c>
      <c r="L22" s="155">
        <v>0</v>
      </c>
    </row>
    <row r="23" s="145" customFormat="1" ht="19" customHeight="1" spans="1:12">
      <c r="A23" s="150" t="s">
        <v>156</v>
      </c>
      <c r="B23" s="151"/>
      <c r="C23" s="151"/>
      <c r="D23" s="151" t="s">
        <v>157</v>
      </c>
      <c r="E23" s="155">
        <v>79217.12</v>
      </c>
      <c r="F23" s="155">
        <v>79217.12</v>
      </c>
      <c r="G23" s="155">
        <v>0</v>
      </c>
      <c r="H23" s="155">
        <v>0</v>
      </c>
      <c r="I23" s="155">
        <v>0</v>
      </c>
      <c r="J23" s="155">
        <v>0</v>
      </c>
      <c r="K23" s="155">
        <v>0</v>
      </c>
      <c r="L23" s="155">
        <v>0</v>
      </c>
    </row>
    <row r="24" s="145" customFormat="1" ht="19" customHeight="1" spans="1:12">
      <c r="A24" s="150" t="s">
        <v>158</v>
      </c>
      <c r="B24" s="151"/>
      <c r="C24" s="151"/>
      <c r="D24" s="151" t="s">
        <v>159</v>
      </c>
      <c r="E24" s="155">
        <v>884639.78</v>
      </c>
      <c r="F24" s="155">
        <v>884639.78</v>
      </c>
      <c r="G24" s="155">
        <v>0</v>
      </c>
      <c r="H24" s="155">
        <v>0</v>
      </c>
      <c r="I24" s="155">
        <v>0</v>
      </c>
      <c r="J24" s="155">
        <v>0</v>
      </c>
      <c r="K24" s="155">
        <v>0</v>
      </c>
      <c r="L24" s="155">
        <v>0</v>
      </c>
    </row>
    <row r="25" s="145" customFormat="1" ht="19" customHeight="1" spans="1:12">
      <c r="A25" s="161" t="s">
        <v>5</v>
      </c>
      <c r="B25" s="161" t="s">
        <v>5</v>
      </c>
      <c r="C25" s="161" t="s">
        <v>5</v>
      </c>
      <c r="D25" s="161" t="s">
        <v>5</v>
      </c>
      <c r="E25" s="154" t="s">
        <v>5</v>
      </c>
      <c r="F25" s="154" t="s">
        <v>5</v>
      </c>
      <c r="G25" s="154" t="s">
        <v>5</v>
      </c>
      <c r="H25" s="154" t="s">
        <v>5</v>
      </c>
      <c r="I25" s="154" t="s">
        <v>5</v>
      </c>
      <c r="J25" s="154" t="s">
        <v>5</v>
      </c>
      <c r="K25" s="154" t="s">
        <v>5</v>
      </c>
      <c r="L25" s="154" t="s">
        <v>5</v>
      </c>
    </row>
    <row r="26" s="145" customFormat="1" ht="19" customHeight="1" spans="1:12">
      <c r="A26" s="152" t="s">
        <v>160</v>
      </c>
      <c r="B26" s="152" t="s">
        <v>5</v>
      </c>
      <c r="C26" s="152" t="s">
        <v>5</v>
      </c>
      <c r="D26" s="152" t="s">
        <v>5</v>
      </c>
      <c r="E26" s="152" t="s">
        <v>5</v>
      </c>
      <c r="F26" s="152" t="s">
        <v>5</v>
      </c>
      <c r="G26" s="152" t="s">
        <v>5</v>
      </c>
      <c r="H26" s="152" t="s">
        <v>5</v>
      </c>
      <c r="I26" s="152" t="s">
        <v>5</v>
      </c>
      <c r="J26" s="152" t="s">
        <v>5</v>
      </c>
      <c r="K26" s="152" t="s">
        <v>5</v>
      </c>
      <c r="L26" s="152" t="s">
        <v>5</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6"/>
  <sheetViews>
    <sheetView showZeros="0" topLeftCell="A12" workbookViewId="0">
      <selection activeCell="L6" sqref="L6"/>
    </sheetView>
  </sheetViews>
  <sheetFormatPr defaultColWidth="16" defaultRowHeight="14.25"/>
  <cols>
    <col min="1" max="3" width="5" customWidth="1"/>
    <col min="4" max="4" width="31.5" customWidth="1"/>
    <col min="5" max="7" width="19.2583333333333" customWidth="1"/>
    <col min="8" max="10" width="13" customWidth="1"/>
  </cols>
  <sheetData>
    <row r="1" s="144" customFormat="1" ht="36" customHeight="1" spans="1:10">
      <c r="A1" s="159" t="s">
        <v>161</v>
      </c>
      <c r="B1" s="159"/>
      <c r="C1" s="159"/>
      <c r="D1" s="159"/>
      <c r="E1" s="159"/>
      <c r="F1" s="159"/>
      <c r="G1" s="159"/>
      <c r="H1" s="159"/>
      <c r="I1" s="159"/>
      <c r="J1" s="159"/>
    </row>
    <row r="2" s="144" customFormat="1" ht="18" customHeight="1" spans="1:10">
      <c r="A2" s="158"/>
      <c r="B2" s="158"/>
      <c r="C2" s="158"/>
      <c r="D2" s="158"/>
      <c r="E2" s="158"/>
      <c r="F2" s="158"/>
      <c r="G2" s="158"/>
      <c r="H2" s="158"/>
      <c r="I2" s="158"/>
      <c r="J2" s="166" t="s">
        <v>162</v>
      </c>
    </row>
    <row r="3" s="144" customFormat="1" ht="18" customHeight="1" spans="1:10">
      <c r="A3" s="160" t="str">
        <f>GK01收入支出决算表!A3</f>
        <v>部门：新平彝族傣族自治县残疾人联合会</v>
      </c>
      <c r="B3" s="158"/>
      <c r="C3" s="158"/>
      <c r="D3" s="158"/>
      <c r="E3" s="158"/>
      <c r="F3" s="165"/>
      <c r="G3" s="158"/>
      <c r="H3" s="158"/>
      <c r="I3" s="158"/>
      <c r="J3" s="166" t="s">
        <v>3</v>
      </c>
    </row>
    <row r="4" s="145" customFormat="1" ht="19" customHeight="1" spans="1:10">
      <c r="A4" s="153" t="s">
        <v>7</v>
      </c>
      <c r="B4" s="153" t="s">
        <v>5</v>
      </c>
      <c r="C4" s="153" t="s">
        <v>5</v>
      </c>
      <c r="D4" s="153" t="s">
        <v>5</v>
      </c>
      <c r="E4" s="149" t="s">
        <v>100</v>
      </c>
      <c r="F4" s="149" t="s">
        <v>163</v>
      </c>
      <c r="G4" s="149" t="s">
        <v>164</v>
      </c>
      <c r="H4" s="149" t="s">
        <v>165</v>
      </c>
      <c r="I4" s="149" t="s">
        <v>166</v>
      </c>
      <c r="J4" s="149" t="s">
        <v>167</v>
      </c>
    </row>
    <row r="5" s="145" customFormat="1" ht="19" customHeight="1" spans="1:10">
      <c r="A5" s="149" t="s">
        <v>122</v>
      </c>
      <c r="B5" s="149" t="s">
        <v>5</v>
      </c>
      <c r="C5" s="149" t="s">
        <v>5</v>
      </c>
      <c r="D5" s="153" t="s">
        <v>123</v>
      </c>
      <c r="E5" s="149" t="s">
        <v>5</v>
      </c>
      <c r="F5" s="149" t="s">
        <v>5</v>
      </c>
      <c r="G5" s="149" t="s">
        <v>5</v>
      </c>
      <c r="H5" s="149" t="s">
        <v>5</v>
      </c>
      <c r="I5" s="149" t="s">
        <v>5</v>
      </c>
      <c r="J5" s="149" t="s">
        <v>5</v>
      </c>
    </row>
    <row r="6" s="145" customFormat="1" ht="19" customHeight="1" spans="1:10">
      <c r="A6" s="149" t="s">
        <v>5</v>
      </c>
      <c r="B6" s="149" t="s">
        <v>5</v>
      </c>
      <c r="C6" s="149" t="s">
        <v>5</v>
      </c>
      <c r="D6" s="153" t="s">
        <v>5</v>
      </c>
      <c r="E6" s="149" t="s">
        <v>5</v>
      </c>
      <c r="F6" s="149" t="s">
        <v>5</v>
      </c>
      <c r="G6" s="149" t="s">
        <v>5</v>
      </c>
      <c r="H6" s="149" t="s">
        <v>5</v>
      </c>
      <c r="I6" s="149" t="s">
        <v>5</v>
      </c>
      <c r="J6" s="149" t="s">
        <v>5</v>
      </c>
    </row>
    <row r="7" s="145" customFormat="1" ht="19" customHeight="1" spans="1:10">
      <c r="A7" s="149" t="s">
        <v>5</v>
      </c>
      <c r="B7" s="149" t="s">
        <v>5</v>
      </c>
      <c r="C7" s="149" t="s">
        <v>5</v>
      </c>
      <c r="D7" s="153" t="s">
        <v>5</v>
      </c>
      <c r="E7" s="149" t="s">
        <v>5</v>
      </c>
      <c r="F7" s="149" t="s">
        <v>5</v>
      </c>
      <c r="G7" s="149" t="s">
        <v>5</v>
      </c>
      <c r="H7" s="149" t="s">
        <v>5</v>
      </c>
      <c r="I7" s="149" t="s">
        <v>5</v>
      </c>
      <c r="J7" s="149" t="s">
        <v>5</v>
      </c>
    </row>
    <row r="8" s="145" customFormat="1" ht="19" customHeight="1" spans="1:10">
      <c r="A8" s="153" t="s">
        <v>126</v>
      </c>
      <c r="B8" s="153" t="s">
        <v>127</v>
      </c>
      <c r="C8" s="153" t="s">
        <v>128</v>
      </c>
      <c r="D8" s="153" t="s">
        <v>11</v>
      </c>
      <c r="E8" s="149" t="s">
        <v>12</v>
      </c>
      <c r="F8" s="149" t="s">
        <v>13</v>
      </c>
      <c r="G8" s="149" t="s">
        <v>21</v>
      </c>
      <c r="H8" s="149" t="s">
        <v>25</v>
      </c>
      <c r="I8" s="149" t="s">
        <v>29</v>
      </c>
      <c r="J8" s="149" t="s">
        <v>33</v>
      </c>
    </row>
    <row r="9" s="145" customFormat="1" ht="19" customHeight="1" spans="1:10">
      <c r="A9" s="153" t="s">
        <v>5</v>
      </c>
      <c r="B9" s="153" t="s">
        <v>5</v>
      </c>
      <c r="C9" s="153" t="s">
        <v>5</v>
      </c>
      <c r="D9" s="153" t="s">
        <v>129</v>
      </c>
      <c r="E9" s="155">
        <f t="shared" ref="E9:J9" si="0">SUM(E10:E24)</f>
        <v>8006176.65</v>
      </c>
      <c r="F9" s="155">
        <f t="shared" si="0"/>
        <v>2183446.94</v>
      </c>
      <c r="G9" s="155">
        <f t="shared" si="0"/>
        <v>5822729.71</v>
      </c>
      <c r="H9" s="155">
        <f t="shared" si="0"/>
        <v>0</v>
      </c>
      <c r="I9" s="155">
        <f t="shared" si="0"/>
        <v>0</v>
      </c>
      <c r="J9" s="155">
        <f t="shared" si="0"/>
        <v>0</v>
      </c>
    </row>
    <row r="10" s="145" customFormat="1" ht="19" customHeight="1" spans="1:10">
      <c r="A10" s="150" t="s">
        <v>130</v>
      </c>
      <c r="B10" s="151"/>
      <c r="C10" s="151"/>
      <c r="D10" s="151" t="s">
        <v>131</v>
      </c>
      <c r="E10" s="155">
        <v>2400</v>
      </c>
      <c r="F10" s="155">
        <v>2400</v>
      </c>
      <c r="G10" s="155">
        <v>0</v>
      </c>
      <c r="H10" s="155">
        <v>0</v>
      </c>
      <c r="I10" s="155">
        <v>0</v>
      </c>
      <c r="J10" s="155">
        <v>0</v>
      </c>
    </row>
    <row r="11" s="145" customFormat="1" ht="19" customHeight="1" spans="1:10">
      <c r="A11" s="150" t="s">
        <v>132</v>
      </c>
      <c r="B11" s="151"/>
      <c r="C11" s="151"/>
      <c r="D11" s="151" t="s">
        <v>133</v>
      </c>
      <c r="E11" s="155">
        <v>1200</v>
      </c>
      <c r="F11" s="155">
        <v>1200</v>
      </c>
      <c r="G11" s="155">
        <v>0</v>
      </c>
      <c r="H11" s="155">
        <v>0</v>
      </c>
      <c r="I11" s="155">
        <v>0</v>
      </c>
      <c r="J11" s="155">
        <v>0</v>
      </c>
    </row>
    <row r="12" s="145" customFormat="1" ht="19" customHeight="1" spans="1:10">
      <c r="A12" s="150" t="s">
        <v>134</v>
      </c>
      <c r="B12" s="151"/>
      <c r="C12" s="151"/>
      <c r="D12" s="151" t="s">
        <v>135</v>
      </c>
      <c r="E12" s="155">
        <v>235329.12</v>
      </c>
      <c r="F12" s="155">
        <v>235329.12</v>
      </c>
      <c r="G12" s="155">
        <v>0</v>
      </c>
      <c r="H12" s="155">
        <v>0</v>
      </c>
      <c r="I12" s="155">
        <v>0</v>
      </c>
      <c r="J12" s="155">
        <v>0</v>
      </c>
    </row>
    <row r="13" s="145" customFormat="1" ht="19" customHeight="1" spans="1:10">
      <c r="A13" s="150" t="s">
        <v>136</v>
      </c>
      <c r="B13" s="151"/>
      <c r="C13" s="151"/>
      <c r="D13" s="151" t="s">
        <v>137</v>
      </c>
      <c r="E13" s="155">
        <v>268253.4</v>
      </c>
      <c r="F13" s="155">
        <v>0</v>
      </c>
      <c r="G13" s="155">
        <v>268253.4</v>
      </c>
      <c r="H13" s="155">
        <v>0</v>
      </c>
      <c r="I13" s="155">
        <v>0</v>
      </c>
      <c r="J13" s="155">
        <v>0</v>
      </c>
    </row>
    <row r="14" s="145" customFormat="1" ht="19" customHeight="1" spans="1:10">
      <c r="A14" s="150" t="s">
        <v>138</v>
      </c>
      <c r="B14" s="151"/>
      <c r="C14" s="151"/>
      <c r="D14" s="151" t="s">
        <v>139</v>
      </c>
      <c r="E14" s="155">
        <v>1545528.1</v>
      </c>
      <c r="F14" s="155">
        <v>1545528.1</v>
      </c>
      <c r="G14" s="155">
        <v>0</v>
      </c>
      <c r="H14" s="155">
        <v>0</v>
      </c>
      <c r="I14" s="155">
        <v>0</v>
      </c>
      <c r="J14" s="155">
        <v>0</v>
      </c>
    </row>
    <row r="15" s="145" customFormat="1" ht="19" customHeight="1" spans="1:10">
      <c r="A15" s="150" t="s">
        <v>140</v>
      </c>
      <c r="B15" s="151"/>
      <c r="C15" s="151"/>
      <c r="D15" s="151" t="s">
        <v>141</v>
      </c>
      <c r="E15" s="155">
        <v>689345.81</v>
      </c>
      <c r="F15" s="155">
        <v>0</v>
      </c>
      <c r="G15" s="155">
        <v>689345.81</v>
      </c>
      <c r="H15" s="155">
        <v>0</v>
      </c>
      <c r="I15" s="155">
        <v>0</v>
      </c>
      <c r="J15" s="155">
        <v>0</v>
      </c>
    </row>
    <row r="16" s="145" customFormat="1" ht="19" customHeight="1" spans="1:10">
      <c r="A16" s="150" t="s">
        <v>142</v>
      </c>
      <c r="B16" s="151"/>
      <c r="C16" s="151"/>
      <c r="D16" s="151" t="s">
        <v>143</v>
      </c>
      <c r="E16" s="155">
        <v>3441008</v>
      </c>
      <c r="F16" s="155">
        <v>0</v>
      </c>
      <c r="G16" s="155">
        <v>3441008</v>
      </c>
      <c r="H16" s="155">
        <v>0</v>
      </c>
      <c r="I16" s="155">
        <v>0</v>
      </c>
      <c r="J16" s="155">
        <v>0</v>
      </c>
    </row>
    <row r="17" s="145" customFormat="1" ht="19" customHeight="1" spans="1:10">
      <c r="A17" s="150" t="s">
        <v>144</v>
      </c>
      <c r="B17" s="151"/>
      <c r="C17" s="151"/>
      <c r="D17" s="151" t="s">
        <v>145</v>
      </c>
      <c r="E17" s="155">
        <v>460265.6</v>
      </c>
      <c r="F17" s="155">
        <v>0</v>
      </c>
      <c r="G17" s="155">
        <v>460265.6</v>
      </c>
      <c r="H17" s="155">
        <v>0</v>
      </c>
      <c r="I17" s="155">
        <v>0</v>
      </c>
      <c r="J17" s="155">
        <v>0</v>
      </c>
    </row>
    <row r="18" s="145" customFormat="1" ht="19" customHeight="1" spans="1:10">
      <c r="A18" s="150" t="s">
        <v>146</v>
      </c>
      <c r="B18" s="151"/>
      <c r="C18" s="151"/>
      <c r="D18" s="151" t="s">
        <v>147</v>
      </c>
      <c r="E18" s="155">
        <v>104906.18</v>
      </c>
      <c r="F18" s="155">
        <v>104906.18</v>
      </c>
      <c r="G18" s="155">
        <v>0</v>
      </c>
      <c r="H18" s="155">
        <v>0</v>
      </c>
      <c r="I18" s="155">
        <v>0</v>
      </c>
      <c r="J18" s="155">
        <v>0</v>
      </c>
    </row>
    <row r="19" s="145" customFormat="1" ht="19" customHeight="1" spans="1:10">
      <c r="A19" s="150" t="s">
        <v>148</v>
      </c>
      <c r="B19" s="151"/>
      <c r="C19" s="151"/>
      <c r="D19" s="151" t="s">
        <v>149</v>
      </c>
      <c r="E19" s="155">
        <v>3177</v>
      </c>
      <c r="F19" s="155">
        <v>3177</v>
      </c>
      <c r="G19" s="155">
        <v>0</v>
      </c>
      <c r="H19" s="155">
        <v>0</v>
      </c>
      <c r="I19" s="155">
        <v>0</v>
      </c>
      <c r="J19" s="155">
        <v>0</v>
      </c>
    </row>
    <row r="20" s="145" customFormat="1" ht="19" customHeight="1" spans="1:10">
      <c r="A20" s="150" t="s">
        <v>150</v>
      </c>
      <c r="B20" s="151"/>
      <c r="C20" s="151"/>
      <c r="D20" s="151" t="s">
        <v>151</v>
      </c>
      <c r="E20" s="155">
        <v>83957.2</v>
      </c>
      <c r="F20" s="155">
        <v>83957.2</v>
      </c>
      <c r="G20" s="155">
        <v>0</v>
      </c>
      <c r="H20" s="155">
        <v>0</v>
      </c>
      <c r="I20" s="155">
        <v>0</v>
      </c>
      <c r="J20" s="155">
        <v>0</v>
      </c>
    </row>
    <row r="21" s="145" customFormat="1" ht="19" customHeight="1" spans="1:10">
      <c r="A21" s="150" t="s">
        <v>152</v>
      </c>
      <c r="B21" s="151"/>
      <c r="C21" s="151"/>
      <c r="D21" s="151" t="s">
        <v>153</v>
      </c>
      <c r="E21" s="155">
        <v>2417.34</v>
      </c>
      <c r="F21" s="155">
        <v>2417.34</v>
      </c>
      <c r="G21" s="155">
        <v>0</v>
      </c>
      <c r="H21" s="155">
        <v>0</v>
      </c>
      <c r="I21" s="155">
        <v>0</v>
      </c>
      <c r="J21" s="155">
        <v>0</v>
      </c>
    </row>
    <row r="22" s="145" customFormat="1" ht="19" customHeight="1" spans="1:10">
      <c r="A22" s="150" t="s">
        <v>154</v>
      </c>
      <c r="B22" s="151"/>
      <c r="C22" s="151"/>
      <c r="D22" s="151" t="s">
        <v>155</v>
      </c>
      <c r="E22" s="155">
        <v>204532</v>
      </c>
      <c r="F22" s="155">
        <v>204532</v>
      </c>
      <c r="G22" s="155">
        <v>0</v>
      </c>
      <c r="H22" s="155">
        <v>0</v>
      </c>
      <c r="I22" s="155">
        <v>0</v>
      </c>
      <c r="J22" s="155">
        <v>0</v>
      </c>
    </row>
    <row r="23" s="145" customFormat="1" ht="19" customHeight="1" spans="1:10">
      <c r="A23" s="150" t="s">
        <v>156</v>
      </c>
      <c r="B23" s="151"/>
      <c r="C23" s="151"/>
      <c r="D23" s="151" t="s">
        <v>157</v>
      </c>
      <c r="E23" s="155">
        <v>79217.12</v>
      </c>
      <c r="F23" s="155">
        <v>0</v>
      </c>
      <c r="G23" s="155">
        <v>79217.12</v>
      </c>
      <c r="H23" s="155">
        <v>0</v>
      </c>
      <c r="I23" s="155">
        <v>0</v>
      </c>
      <c r="J23" s="155">
        <v>0</v>
      </c>
    </row>
    <row r="24" s="145" customFormat="1" ht="19" customHeight="1" spans="1:10">
      <c r="A24" s="150" t="s">
        <v>158</v>
      </c>
      <c r="B24" s="151"/>
      <c r="C24" s="151"/>
      <c r="D24" s="151" t="s">
        <v>159</v>
      </c>
      <c r="E24" s="155">
        <v>884639.78</v>
      </c>
      <c r="F24" s="155">
        <v>0</v>
      </c>
      <c r="G24" s="155">
        <v>884639.78</v>
      </c>
      <c r="H24" s="155">
        <v>0</v>
      </c>
      <c r="I24" s="155">
        <v>0</v>
      </c>
      <c r="J24" s="155">
        <v>0</v>
      </c>
    </row>
    <row r="25" s="145" customFormat="1" ht="19" customHeight="1" spans="1:10">
      <c r="A25" s="161" t="s">
        <v>5</v>
      </c>
      <c r="B25" s="161" t="s">
        <v>5</v>
      </c>
      <c r="C25" s="161" t="s">
        <v>5</v>
      </c>
      <c r="D25" s="161" t="s">
        <v>5</v>
      </c>
      <c r="E25" s="154" t="s">
        <v>5</v>
      </c>
      <c r="F25" s="154" t="s">
        <v>5</v>
      </c>
      <c r="G25" s="154" t="s">
        <v>5</v>
      </c>
      <c r="H25" s="154" t="s">
        <v>5</v>
      </c>
      <c r="I25" s="154" t="s">
        <v>5</v>
      </c>
      <c r="J25" s="154" t="s">
        <v>5</v>
      </c>
    </row>
    <row r="26" s="145" customFormat="1" ht="19" customHeight="1" spans="1:10">
      <c r="A26" s="152" t="s">
        <v>168</v>
      </c>
      <c r="B26" s="152" t="s">
        <v>5</v>
      </c>
      <c r="C26" s="152" t="s">
        <v>5</v>
      </c>
      <c r="D26" s="152" t="s">
        <v>5</v>
      </c>
      <c r="E26" s="152" t="s">
        <v>5</v>
      </c>
      <c r="F26" s="152" t="s">
        <v>5</v>
      </c>
      <c r="G26" s="152" t="s">
        <v>5</v>
      </c>
      <c r="H26" s="152" t="s">
        <v>5</v>
      </c>
      <c r="I26" s="152" t="s">
        <v>5</v>
      </c>
      <c r="J26" s="152"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showZeros="0" workbookViewId="0">
      <selection activeCell="F44" sqref="F44"/>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4" customFormat="1" ht="25.5" customHeight="1" spans="1:9">
      <c r="A1" s="193" t="s">
        <v>169</v>
      </c>
      <c r="B1" s="193"/>
      <c r="C1" s="193"/>
      <c r="D1" s="193"/>
      <c r="E1" s="193"/>
      <c r="F1" s="193"/>
      <c r="G1" s="193"/>
      <c r="H1" s="193"/>
      <c r="I1" s="193"/>
    </row>
    <row r="2" s="156" customFormat="1" ht="18" customHeight="1" spans="1:9">
      <c r="A2" s="194"/>
      <c r="B2" s="194"/>
      <c r="C2" s="194"/>
      <c r="D2" s="194"/>
      <c r="E2" s="194"/>
      <c r="F2" s="194"/>
      <c r="G2" s="194"/>
      <c r="H2" s="194"/>
      <c r="I2" s="197" t="s">
        <v>170</v>
      </c>
    </row>
    <row r="3" s="156" customFormat="1" ht="18" customHeight="1" spans="1:9">
      <c r="A3" s="195" t="str">
        <f>GK01收入支出决算表!A3</f>
        <v>部门：新平彝族傣族自治县残疾人联合会</v>
      </c>
      <c r="B3" s="194"/>
      <c r="C3" s="194"/>
      <c r="D3" s="196"/>
      <c r="E3" s="194"/>
      <c r="F3" s="194"/>
      <c r="G3" s="194"/>
      <c r="H3" s="194"/>
      <c r="I3" s="197" t="s">
        <v>3</v>
      </c>
    </row>
    <row r="4" ht="19" customHeight="1" spans="1:9">
      <c r="A4" s="153" t="s">
        <v>171</v>
      </c>
      <c r="B4" s="153" t="s">
        <v>5</v>
      </c>
      <c r="C4" s="153" t="s">
        <v>5</v>
      </c>
      <c r="D4" s="153" t="s">
        <v>172</v>
      </c>
      <c r="E4" s="153" t="s">
        <v>5</v>
      </c>
      <c r="F4" s="153" t="s">
        <v>5</v>
      </c>
      <c r="G4" s="153" t="s">
        <v>5</v>
      </c>
      <c r="H4" s="153" t="s">
        <v>5</v>
      </c>
      <c r="I4" s="153" t="s">
        <v>5</v>
      </c>
    </row>
    <row r="5" ht="19" customHeight="1" spans="1:9">
      <c r="A5" s="149" t="s">
        <v>173</v>
      </c>
      <c r="B5" s="149" t="s">
        <v>8</v>
      </c>
      <c r="C5" s="149" t="s">
        <v>174</v>
      </c>
      <c r="D5" s="149" t="s">
        <v>175</v>
      </c>
      <c r="E5" s="149" t="s">
        <v>8</v>
      </c>
      <c r="F5" s="153" t="s">
        <v>129</v>
      </c>
      <c r="G5" s="149" t="s">
        <v>176</v>
      </c>
      <c r="H5" s="149" t="s">
        <v>177</v>
      </c>
      <c r="I5" s="149" t="s">
        <v>178</v>
      </c>
    </row>
    <row r="6" ht="19" customHeight="1" spans="1:9">
      <c r="A6" s="149" t="s">
        <v>5</v>
      </c>
      <c r="B6" s="149" t="s">
        <v>5</v>
      </c>
      <c r="C6" s="149" t="s">
        <v>5</v>
      </c>
      <c r="D6" s="149" t="s">
        <v>5</v>
      </c>
      <c r="E6" s="149" t="s">
        <v>5</v>
      </c>
      <c r="F6" s="153" t="s">
        <v>124</v>
      </c>
      <c r="G6" s="149" t="s">
        <v>176</v>
      </c>
      <c r="H6" s="149" t="s">
        <v>5</v>
      </c>
      <c r="I6" s="149" t="s">
        <v>5</v>
      </c>
    </row>
    <row r="7" ht="19" customHeight="1" spans="1:9">
      <c r="A7" s="153" t="s">
        <v>179</v>
      </c>
      <c r="B7" s="153" t="s">
        <v>5</v>
      </c>
      <c r="C7" s="153" t="s">
        <v>12</v>
      </c>
      <c r="D7" s="153" t="s">
        <v>179</v>
      </c>
      <c r="E7" s="153" t="s">
        <v>5</v>
      </c>
      <c r="F7" s="153" t="s">
        <v>13</v>
      </c>
      <c r="G7" s="153" t="s">
        <v>21</v>
      </c>
      <c r="H7" s="153" t="s">
        <v>25</v>
      </c>
      <c r="I7" s="153" t="s">
        <v>29</v>
      </c>
    </row>
    <row r="8" ht="19" customHeight="1" spans="1:9">
      <c r="A8" s="161" t="s">
        <v>180</v>
      </c>
      <c r="B8" s="153" t="s">
        <v>12</v>
      </c>
      <c r="C8" s="155">
        <v>6996049.75</v>
      </c>
      <c r="D8" s="161" t="s">
        <v>15</v>
      </c>
      <c r="E8" s="153" t="s">
        <v>23</v>
      </c>
      <c r="F8" s="155">
        <v>0</v>
      </c>
      <c r="G8" s="155">
        <v>0</v>
      </c>
      <c r="H8" s="155">
        <v>0</v>
      </c>
      <c r="I8" s="154" t="s">
        <v>5</v>
      </c>
    </row>
    <row r="9" ht="19" customHeight="1" spans="1:9">
      <c r="A9" s="161" t="s">
        <v>181</v>
      </c>
      <c r="B9" s="153" t="s">
        <v>13</v>
      </c>
      <c r="C9" s="155">
        <v>963856.9</v>
      </c>
      <c r="D9" s="161" t="s">
        <v>18</v>
      </c>
      <c r="E9" s="153" t="s">
        <v>27</v>
      </c>
      <c r="F9" s="155">
        <v>0</v>
      </c>
      <c r="G9" s="155">
        <v>0</v>
      </c>
      <c r="H9" s="155">
        <v>0</v>
      </c>
      <c r="I9" s="154" t="s">
        <v>5</v>
      </c>
    </row>
    <row r="10" ht="19" customHeight="1" spans="1:9">
      <c r="A10" s="161" t="s">
        <v>182</v>
      </c>
      <c r="B10" s="153" t="s">
        <v>21</v>
      </c>
      <c r="C10" s="155">
        <v>0</v>
      </c>
      <c r="D10" s="161" t="s">
        <v>22</v>
      </c>
      <c r="E10" s="153" t="s">
        <v>31</v>
      </c>
      <c r="F10" s="155">
        <v>0</v>
      </c>
      <c r="G10" s="155">
        <v>0</v>
      </c>
      <c r="H10" s="155">
        <v>0</v>
      </c>
      <c r="I10" s="154" t="s">
        <v>5</v>
      </c>
    </row>
    <row r="11" ht="19" customHeight="1" spans="1:9">
      <c r="A11" s="161" t="s">
        <v>5</v>
      </c>
      <c r="B11" s="153" t="s">
        <v>25</v>
      </c>
      <c r="C11" s="173"/>
      <c r="D11" s="161" t="s">
        <v>26</v>
      </c>
      <c r="E11" s="153" t="s">
        <v>35</v>
      </c>
      <c r="F11" s="155">
        <v>0</v>
      </c>
      <c r="G11" s="155">
        <v>0</v>
      </c>
      <c r="H11" s="155">
        <v>0</v>
      </c>
      <c r="I11" s="154" t="s">
        <v>5</v>
      </c>
    </row>
    <row r="12" ht="19" customHeight="1" spans="1:9">
      <c r="A12" s="161" t="s">
        <v>5</v>
      </c>
      <c r="B12" s="153" t="s">
        <v>29</v>
      </c>
      <c r="C12" s="173"/>
      <c r="D12" s="161" t="s">
        <v>30</v>
      </c>
      <c r="E12" s="153" t="s">
        <v>39</v>
      </c>
      <c r="F12" s="155">
        <v>0</v>
      </c>
      <c r="G12" s="155">
        <v>0</v>
      </c>
      <c r="H12" s="155">
        <v>0</v>
      </c>
      <c r="I12" s="154" t="s">
        <v>5</v>
      </c>
    </row>
    <row r="13" ht="19" customHeight="1" spans="1:9">
      <c r="A13" s="161" t="s">
        <v>5</v>
      </c>
      <c r="B13" s="153" t="s">
        <v>33</v>
      </c>
      <c r="C13" s="173"/>
      <c r="D13" s="161" t="s">
        <v>34</v>
      </c>
      <c r="E13" s="153" t="s">
        <v>43</v>
      </c>
      <c r="F13" s="155">
        <v>0</v>
      </c>
      <c r="G13" s="155">
        <v>0</v>
      </c>
      <c r="H13" s="155">
        <v>0</v>
      </c>
      <c r="I13" s="154" t="s">
        <v>5</v>
      </c>
    </row>
    <row r="14" ht="19" customHeight="1" spans="1:9">
      <c r="A14" s="161" t="s">
        <v>5</v>
      </c>
      <c r="B14" s="153" t="s">
        <v>37</v>
      </c>
      <c r="C14" s="173"/>
      <c r="D14" s="161" t="s">
        <v>38</v>
      </c>
      <c r="E14" s="153" t="s">
        <v>46</v>
      </c>
      <c r="F14" s="155">
        <v>0</v>
      </c>
      <c r="G14" s="155">
        <v>0</v>
      </c>
      <c r="H14" s="155">
        <v>0</v>
      </c>
      <c r="I14" s="154" t="s">
        <v>5</v>
      </c>
    </row>
    <row r="15" ht="19" customHeight="1" spans="1:9">
      <c r="A15" s="161" t="s">
        <v>5</v>
      </c>
      <c r="B15" s="153" t="s">
        <v>41</v>
      </c>
      <c r="C15" s="173"/>
      <c r="D15" s="161" t="s">
        <v>42</v>
      </c>
      <c r="E15" s="153" t="s">
        <v>49</v>
      </c>
      <c r="F15" s="155">
        <v>6597060.03</v>
      </c>
      <c r="G15" s="155">
        <v>6597060.03</v>
      </c>
      <c r="H15" s="155">
        <v>0</v>
      </c>
      <c r="I15" s="154" t="s">
        <v>5</v>
      </c>
    </row>
    <row r="16" ht="19" customHeight="1" spans="1:9">
      <c r="A16" s="161" t="s">
        <v>5</v>
      </c>
      <c r="B16" s="153" t="s">
        <v>44</v>
      </c>
      <c r="C16" s="173"/>
      <c r="D16" s="161" t="s">
        <v>45</v>
      </c>
      <c r="E16" s="153" t="s">
        <v>52</v>
      </c>
      <c r="F16" s="155">
        <v>194457.72</v>
      </c>
      <c r="G16" s="155">
        <v>194457.72</v>
      </c>
      <c r="H16" s="155">
        <v>0</v>
      </c>
      <c r="I16" s="154" t="s">
        <v>5</v>
      </c>
    </row>
    <row r="17" ht="19" customHeight="1" spans="1:9">
      <c r="A17" s="161" t="s">
        <v>5</v>
      </c>
      <c r="B17" s="153" t="s">
        <v>47</v>
      </c>
      <c r="C17" s="173"/>
      <c r="D17" s="161" t="s">
        <v>48</v>
      </c>
      <c r="E17" s="153" t="s">
        <v>55</v>
      </c>
      <c r="F17" s="155">
        <v>0</v>
      </c>
      <c r="G17" s="155">
        <v>0</v>
      </c>
      <c r="H17" s="155">
        <v>0</v>
      </c>
      <c r="I17" s="154" t="s">
        <v>5</v>
      </c>
    </row>
    <row r="18" ht="19" customHeight="1" spans="1:9">
      <c r="A18" s="161" t="s">
        <v>5</v>
      </c>
      <c r="B18" s="153" t="s">
        <v>50</v>
      </c>
      <c r="C18" s="173"/>
      <c r="D18" s="161" t="s">
        <v>51</v>
      </c>
      <c r="E18" s="153" t="s">
        <v>58</v>
      </c>
      <c r="F18" s="155">
        <v>0</v>
      </c>
      <c r="G18" s="155">
        <v>0</v>
      </c>
      <c r="H18" s="155">
        <v>0</v>
      </c>
      <c r="I18" s="154" t="s">
        <v>5</v>
      </c>
    </row>
    <row r="19" ht="19" customHeight="1" spans="1:9">
      <c r="A19" s="161" t="s">
        <v>5</v>
      </c>
      <c r="B19" s="153" t="s">
        <v>53</v>
      </c>
      <c r="C19" s="173"/>
      <c r="D19" s="161" t="s">
        <v>54</v>
      </c>
      <c r="E19" s="153" t="s">
        <v>61</v>
      </c>
      <c r="F19" s="155">
        <v>0</v>
      </c>
      <c r="G19" s="155">
        <v>0</v>
      </c>
      <c r="H19" s="155">
        <v>0</v>
      </c>
      <c r="I19" s="154" t="s">
        <v>5</v>
      </c>
    </row>
    <row r="20" ht="19" customHeight="1" spans="1:9">
      <c r="A20" s="161" t="s">
        <v>5</v>
      </c>
      <c r="B20" s="153" t="s">
        <v>56</v>
      </c>
      <c r="C20" s="173"/>
      <c r="D20" s="161" t="s">
        <v>57</v>
      </c>
      <c r="E20" s="153" t="s">
        <v>64</v>
      </c>
      <c r="F20" s="155">
        <v>0</v>
      </c>
      <c r="G20" s="155">
        <v>0</v>
      </c>
      <c r="H20" s="155">
        <v>0</v>
      </c>
      <c r="I20" s="154" t="s">
        <v>5</v>
      </c>
    </row>
    <row r="21" ht="19" customHeight="1" spans="1:9">
      <c r="A21" s="161" t="s">
        <v>5</v>
      </c>
      <c r="B21" s="153" t="s">
        <v>59</v>
      </c>
      <c r="C21" s="173"/>
      <c r="D21" s="161" t="s">
        <v>60</v>
      </c>
      <c r="E21" s="153" t="s">
        <v>67</v>
      </c>
      <c r="F21" s="155">
        <v>0</v>
      </c>
      <c r="G21" s="155">
        <v>0</v>
      </c>
      <c r="H21" s="155">
        <v>0</v>
      </c>
      <c r="I21" s="154" t="s">
        <v>5</v>
      </c>
    </row>
    <row r="22" ht="19" customHeight="1" spans="1:9">
      <c r="A22" s="161" t="s">
        <v>5</v>
      </c>
      <c r="B22" s="153" t="s">
        <v>62</v>
      </c>
      <c r="C22" s="173"/>
      <c r="D22" s="161" t="s">
        <v>63</v>
      </c>
      <c r="E22" s="153" t="s">
        <v>70</v>
      </c>
      <c r="F22" s="155">
        <v>0</v>
      </c>
      <c r="G22" s="155">
        <v>0</v>
      </c>
      <c r="H22" s="155">
        <v>0</v>
      </c>
      <c r="I22" s="154" t="s">
        <v>5</v>
      </c>
    </row>
    <row r="23" ht="19" customHeight="1" spans="1:9">
      <c r="A23" s="161" t="s">
        <v>5</v>
      </c>
      <c r="B23" s="153" t="s">
        <v>65</v>
      </c>
      <c r="C23" s="173"/>
      <c r="D23" s="161" t="s">
        <v>66</v>
      </c>
      <c r="E23" s="153" t="s">
        <v>73</v>
      </c>
      <c r="F23" s="155">
        <v>0</v>
      </c>
      <c r="G23" s="155">
        <v>0</v>
      </c>
      <c r="H23" s="155">
        <v>0</v>
      </c>
      <c r="I23" s="154" t="s">
        <v>5</v>
      </c>
    </row>
    <row r="24" ht="19" customHeight="1" spans="1:9">
      <c r="A24" s="161" t="s">
        <v>5</v>
      </c>
      <c r="B24" s="153" t="s">
        <v>68</v>
      </c>
      <c r="C24" s="173"/>
      <c r="D24" s="161" t="s">
        <v>69</v>
      </c>
      <c r="E24" s="153" t="s">
        <v>76</v>
      </c>
      <c r="F24" s="155">
        <v>0</v>
      </c>
      <c r="G24" s="155">
        <v>0</v>
      </c>
      <c r="H24" s="155">
        <v>0</v>
      </c>
      <c r="I24" s="154" t="s">
        <v>5</v>
      </c>
    </row>
    <row r="25" ht="19" customHeight="1" spans="1:9">
      <c r="A25" s="161" t="s">
        <v>5</v>
      </c>
      <c r="B25" s="153" t="s">
        <v>71</v>
      </c>
      <c r="C25" s="173"/>
      <c r="D25" s="161" t="s">
        <v>72</v>
      </c>
      <c r="E25" s="153" t="s">
        <v>79</v>
      </c>
      <c r="F25" s="155">
        <v>0</v>
      </c>
      <c r="G25" s="155">
        <v>0</v>
      </c>
      <c r="H25" s="155">
        <v>0</v>
      </c>
      <c r="I25" s="154" t="s">
        <v>5</v>
      </c>
    </row>
    <row r="26" ht="19" customHeight="1" spans="1:9">
      <c r="A26" s="161" t="s">
        <v>5</v>
      </c>
      <c r="B26" s="153" t="s">
        <v>74</v>
      </c>
      <c r="C26" s="173"/>
      <c r="D26" s="161" t="s">
        <v>75</v>
      </c>
      <c r="E26" s="153" t="s">
        <v>82</v>
      </c>
      <c r="F26" s="155">
        <v>204532</v>
      </c>
      <c r="G26" s="155">
        <v>204532</v>
      </c>
      <c r="H26" s="155">
        <v>0</v>
      </c>
      <c r="I26" s="154" t="s">
        <v>5</v>
      </c>
    </row>
    <row r="27" ht="19" customHeight="1" spans="1:9">
      <c r="A27" s="161" t="s">
        <v>5</v>
      </c>
      <c r="B27" s="153" t="s">
        <v>77</v>
      </c>
      <c r="C27" s="173"/>
      <c r="D27" s="161" t="s">
        <v>78</v>
      </c>
      <c r="E27" s="153" t="s">
        <v>85</v>
      </c>
      <c r="F27" s="155">
        <v>0</v>
      </c>
      <c r="G27" s="155">
        <v>0</v>
      </c>
      <c r="H27" s="155">
        <v>0</v>
      </c>
      <c r="I27" s="154" t="s">
        <v>5</v>
      </c>
    </row>
    <row r="28" ht="19" customHeight="1" spans="1:9">
      <c r="A28" s="161" t="s">
        <v>5</v>
      </c>
      <c r="B28" s="153" t="s">
        <v>80</v>
      </c>
      <c r="C28" s="173"/>
      <c r="D28" s="161" t="s">
        <v>81</v>
      </c>
      <c r="E28" s="153" t="s">
        <v>88</v>
      </c>
      <c r="F28" s="155">
        <v>0</v>
      </c>
      <c r="G28" s="155">
        <v>0</v>
      </c>
      <c r="H28" s="155">
        <v>0</v>
      </c>
      <c r="I28" s="154" t="s">
        <v>5</v>
      </c>
    </row>
    <row r="29" ht="19" customHeight="1" spans="1:9">
      <c r="A29" s="161" t="s">
        <v>5</v>
      </c>
      <c r="B29" s="153" t="s">
        <v>83</v>
      </c>
      <c r="C29" s="173"/>
      <c r="D29" s="161" t="s">
        <v>84</v>
      </c>
      <c r="E29" s="153" t="s">
        <v>91</v>
      </c>
      <c r="F29" s="155">
        <v>0</v>
      </c>
      <c r="G29" s="155">
        <v>0</v>
      </c>
      <c r="H29" s="155">
        <v>0</v>
      </c>
      <c r="I29" s="154" t="s">
        <v>5</v>
      </c>
    </row>
    <row r="30" ht="19" customHeight="1" spans="1:9">
      <c r="A30" s="161" t="s">
        <v>5</v>
      </c>
      <c r="B30" s="153" t="s">
        <v>86</v>
      </c>
      <c r="C30" s="173"/>
      <c r="D30" s="161" t="s">
        <v>87</v>
      </c>
      <c r="E30" s="153" t="s">
        <v>94</v>
      </c>
      <c r="F30" s="155">
        <v>963856.9</v>
      </c>
      <c r="G30" s="155">
        <v>0</v>
      </c>
      <c r="H30" s="155">
        <v>963856.9</v>
      </c>
      <c r="I30" s="154" t="s">
        <v>5</v>
      </c>
    </row>
    <row r="31" ht="19" customHeight="1" spans="1:9">
      <c r="A31" s="161" t="s">
        <v>5</v>
      </c>
      <c r="B31" s="153" t="s">
        <v>89</v>
      </c>
      <c r="C31" s="173"/>
      <c r="D31" s="161" t="s">
        <v>90</v>
      </c>
      <c r="E31" s="153" t="s">
        <v>97</v>
      </c>
      <c r="F31" s="155">
        <v>0</v>
      </c>
      <c r="G31" s="155">
        <v>0</v>
      </c>
      <c r="H31" s="155">
        <v>0</v>
      </c>
      <c r="I31" s="154" t="s">
        <v>5</v>
      </c>
    </row>
    <row r="32" ht="19" customHeight="1" spans="1:9">
      <c r="A32" s="161" t="s">
        <v>5</v>
      </c>
      <c r="B32" s="153" t="s">
        <v>92</v>
      </c>
      <c r="C32" s="173"/>
      <c r="D32" s="161" t="s">
        <v>93</v>
      </c>
      <c r="E32" s="153" t="s">
        <v>101</v>
      </c>
      <c r="F32" s="155">
        <v>0</v>
      </c>
      <c r="G32" s="155">
        <v>0</v>
      </c>
      <c r="H32" s="155">
        <v>0</v>
      </c>
      <c r="I32" s="154" t="s">
        <v>5</v>
      </c>
    </row>
    <row r="33" ht="19" customHeight="1" spans="1:9">
      <c r="A33" s="161" t="s">
        <v>5</v>
      </c>
      <c r="B33" s="153" t="s">
        <v>95</v>
      </c>
      <c r="C33" s="173"/>
      <c r="D33" s="161" t="s">
        <v>96</v>
      </c>
      <c r="E33" s="153" t="s">
        <v>105</v>
      </c>
      <c r="F33" s="155">
        <v>0</v>
      </c>
      <c r="G33" s="155">
        <v>0</v>
      </c>
      <c r="H33" s="155">
        <v>0</v>
      </c>
      <c r="I33" s="154" t="s">
        <v>5</v>
      </c>
    </row>
    <row r="34" ht="19" customHeight="1" spans="1:9">
      <c r="A34" s="153" t="s">
        <v>98</v>
      </c>
      <c r="B34" s="153" t="s">
        <v>99</v>
      </c>
      <c r="C34" s="155">
        <v>7959906.65</v>
      </c>
      <c r="D34" s="153" t="s">
        <v>100</v>
      </c>
      <c r="E34" s="153" t="s">
        <v>109</v>
      </c>
      <c r="F34" s="155">
        <v>7959906.65</v>
      </c>
      <c r="G34" s="155">
        <v>6996049.75</v>
      </c>
      <c r="H34" s="155">
        <v>963856.9</v>
      </c>
      <c r="I34" s="154" t="s">
        <v>5</v>
      </c>
    </row>
    <row r="35" ht="19" customHeight="1" spans="1:9">
      <c r="A35" s="161" t="s">
        <v>183</v>
      </c>
      <c r="B35" s="153" t="s">
        <v>103</v>
      </c>
      <c r="C35" s="155">
        <v>0</v>
      </c>
      <c r="D35" s="161" t="s">
        <v>184</v>
      </c>
      <c r="E35" s="153" t="s">
        <v>112</v>
      </c>
      <c r="F35" s="155">
        <v>0</v>
      </c>
      <c r="G35" s="155">
        <v>0</v>
      </c>
      <c r="H35" s="155">
        <v>0</v>
      </c>
      <c r="I35" s="154" t="s">
        <v>5</v>
      </c>
    </row>
    <row r="36" ht="19" customHeight="1" spans="1:9">
      <c r="A36" s="161" t="s">
        <v>180</v>
      </c>
      <c r="B36" s="153" t="s">
        <v>107</v>
      </c>
      <c r="C36" s="155">
        <v>0</v>
      </c>
      <c r="D36" s="161" t="s">
        <v>5</v>
      </c>
      <c r="E36" s="153" t="s">
        <v>185</v>
      </c>
      <c r="F36" s="173"/>
      <c r="G36" s="173"/>
      <c r="H36" s="173"/>
      <c r="I36" s="154" t="s">
        <v>5</v>
      </c>
    </row>
    <row r="37" ht="19" customHeight="1" spans="1:9">
      <c r="A37" s="161" t="s">
        <v>181</v>
      </c>
      <c r="B37" s="153" t="s">
        <v>111</v>
      </c>
      <c r="C37" s="155">
        <v>0</v>
      </c>
      <c r="D37" s="153" t="s">
        <v>5</v>
      </c>
      <c r="E37" s="153" t="s">
        <v>186</v>
      </c>
      <c r="F37" s="173"/>
      <c r="G37" s="173"/>
      <c r="H37" s="173"/>
      <c r="I37" s="154" t="s">
        <v>5</v>
      </c>
    </row>
    <row r="38" ht="19" customHeight="1" spans="1:9">
      <c r="A38" s="161" t="s">
        <v>182</v>
      </c>
      <c r="B38" s="153" t="s">
        <v>16</v>
      </c>
      <c r="C38" s="155">
        <v>0</v>
      </c>
      <c r="D38" s="161" t="s">
        <v>5</v>
      </c>
      <c r="E38" s="153" t="s">
        <v>187</v>
      </c>
      <c r="F38" s="173"/>
      <c r="G38" s="173"/>
      <c r="H38" s="173"/>
      <c r="I38" s="154" t="s">
        <v>5</v>
      </c>
    </row>
    <row r="39" ht="19" customHeight="1" spans="1:9">
      <c r="A39" s="153" t="s">
        <v>110</v>
      </c>
      <c r="B39" s="153" t="s">
        <v>19</v>
      </c>
      <c r="C39" s="155">
        <v>7959906.65</v>
      </c>
      <c r="D39" s="153" t="s">
        <v>110</v>
      </c>
      <c r="E39" s="153" t="s">
        <v>188</v>
      </c>
      <c r="F39" s="155">
        <v>7959906.65</v>
      </c>
      <c r="G39" s="155">
        <v>6996049.75</v>
      </c>
      <c r="H39" s="155">
        <v>963856.9</v>
      </c>
      <c r="I39" s="154" t="s">
        <v>5</v>
      </c>
    </row>
    <row r="40" ht="19" customHeight="1" spans="1:9">
      <c r="A40" s="152" t="s">
        <v>189</v>
      </c>
      <c r="B40" s="152" t="s">
        <v>5</v>
      </c>
      <c r="C40" s="152" t="s">
        <v>5</v>
      </c>
      <c r="D40" s="152" t="s">
        <v>5</v>
      </c>
      <c r="E40" s="152" t="s">
        <v>5</v>
      </c>
      <c r="F40" s="152" t="s">
        <v>5</v>
      </c>
      <c r="G40" s="152" t="s">
        <v>5</v>
      </c>
      <c r="H40" s="152" t="s">
        <v>5</v>
      </c>
      <c r="I40" s="15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showZeros="0" workbookViewId="0">
      <selection activeCell="L25" sqref="L25"/>
    </sheetView>
  </sheetViews>
  <sheetFormatPr defaultColWidth="16" defaultRowHeight="14.25"/>
  <cols>
    <col min="1" max="3" width="3.875" customWidth="1"/>
    <col min="4" max="4" width="32.5" customWidth="1"/>
    <col min="5" max="7" width="8.5" customWidth="1"/>
    <col min="8" max="15" width="14.7583333333333" customWidth="1"/>
    <col min="16" max="20" width="8.5" customWidth="1"/>
  </cols>
  <sheetData>
    <row r="1" s="177" customFormat="1" ht="36" customHeight="1" spans="1:20">
      <c r="A1" s="179" t="s">
        <v>190</v>
      </c>
      <c r="B1" s="179"/>
      <c r="C1" s="179"/>
      <c r="D1" s="179"/>
      <c r="E1" s="179"/>
      <c r="F1" s="179"/>
      <c r="G1" s="179"/>
      <c r="H1" s="179"/>
      <c r="I1" s="179"/>
      <c r="J1" s="179"/>
      <c r="K1" s="179"/>
      <c r="L1" s="179"/>
      <c r="M1" s="179"/>
      <c r="N1" s="179"/>
      <c r="O1" s="179"/>
      <c r="P1" s="179"/>
      <c r="Q1" s="179"/>
      <c r="R1" s="179"/>
      <c r="S1" s="179"/>
      <c r="T1" s="179"/>
    </row>
    <row r="2" s="177" customFormat="1" ht="19.5" customHeight="1" spans="1:20">
      <c r="A2" s="180"/>
      <c r="B2" s="180"/>
      <c r="C2" s="180"/>
      <c r="D2" s="180"/>
      <c r="E2" s="180"/>
      <c r="F2" s="180"/>
      <c r="G2" s="180"/>
      <c r="H2" s="180"/>
      <c r="I2" s="180"/>
      <c r="J2" s="180"/>
      <c r="K2" s="180"/>
      <c r="L2" s="180"/>
      <c r="M2" s="180"/>
      <c r="N2" s="180"/>
      <c r="O2" s="180"/>
      <c r="P2" s="188"/>
      <c r="Q2" s="191"/>
      <c r="R2" s="191"/>
      <c r="S2" s="175" t="s">
        <v>191</v>
      </c>
      <c r="T2" s="175"/>
    </row>
    <row r="3" s="178" customFormat="1" ht="19.5" customHeight="1" spans="1:20">
      <c r="A3" s="181" t="str">
        <f>GK01收入支出决算表!A3</f>
        <v>部门：新平彝族傣族自治县残疾人联合会</v>
      </c>
      <c r="B3" s="181"/>
      <c r="C3" s="181"/>
      <c r="D3" s="182"/>
      <c r="E3" s="182"/>
      <c r="F3" s="182"/>
      <c r="G3" s="182"/>
      <c r="H3" s="182"/>
      <c r="I3" s="182"/>
      <c r="J3" s="182"/>
      <c r="K3" s="187"/>
      <c r="L3" s="187"/>
      <c r="M3" s="187"/>
      <c r="N3" s="189"/>
      <c r="O3" s="189"/>
      <c r="P3" s="190"/>
      <c r="Q3" s="192"/>
      <c r="R3" s="192"/>
      <c r="S3" s="176" t="s">
        <v>192</v>
      </c>
      <c r="T3" s="176"/>
    </row>
    <row r="4" ht="19" customHeight="1" spans="1:20">
      <c r="A4" s="183" t="s">
        <v>7</v>
      </c>
      <c r="B4" s="183" t="s">
        <v>5</v>
      </c>
      <c r="C4" s="183" t="s">
        <v>5</v>
      </c>
      <c r="D4" s="183" t="s">
        <v>5</v>
      </c>
      <c r="E4" s="183" t="s">
        <v>106</v>
      </c>
      <c r="F4" s="183" t="s">
        <v>5</v>
      </c>
      <c r="G4" s="183" t="s">
        <v>5</v>
      </c>
      <c r="H4" s="183" t="s">
        <v>193</v>
      </c>
      <c r="I4" s="183" t="s">
        <v>5</v>
      </c>
      <c r="J4" s="183" t="s">
        <v>5</v>
      </c>
      <c r="K4" s="183" t="s">
        <v>194</v>
      </c>
      <c r="L4" s="183" t="s">
        <v>5</v>
      </c>
      <c r="M4" s="183" t="s">
        <v>5</v>
      </c>
      <c r="N4" s="183" t="s">
        <v>5</v>
      </c>
      <c r="O4" s="183" t="s">
        <v>5</v>
      </c>
      <c r="P4" s="183" t="s">
        <v>108</v>
      </c>
      <c r="Q4" s="183" t="s">
        <v>5</v>
      </c>
      <c r="R4" s="183" t="s">
        <v>5</v>
      </c>
      <c r="S4" s="183" t="s">
        <v>5</v>
      </c>
      <c r="T4" s="183" t="s">
        <v>5</v>
      </c>
    </row>
    <row r="5" ht="19" customHeight="1" spans="1:20">
      <c r="A5" s="183" t="s">
        <v>122</v>
      </c>
      <c r="B5" s="183" t="s">
        <v>5</v>
      </c>
      <c r="C5" s="183" t="s">
        <v>5</v>
      </c>
      <c r="D5" s="183" t="s">
        <v>123</v>
      </c>
      <c r="E5" s="183" t="s">
        <v>129</v>
      </c>
      <c r="F5" s="183" t="s">
        <v>195</v>
      </c>
      <c r="G5" s="183" t="s">
        <v>196</v>
      </c>
      <c r="H5" s="183" t="s">
        <v>129</v>
      </c>
      <c r="I5" s="183" t="s">
        <v>163</v>
      </c>
      <c r="J5" s="183" t="s">
        <v>164</v>
      </c>
      <c r="K5" s="183" t="s">
        <v>129</v>
      </c>
      <c r="L5" s="183" t="s">
        <v>163</v>
      </c>
      <c r="M5" s="183" t="s">
        <v>5</v>
      </c>
      <c r="N5" s="183" t="s">
        <v>163</v>
      </c>
      <c r="O5" s="183" t="s">
        <v>164</v>
      </c>
      <c r="P5" s="183" t="s">
        <v>129</v>
      </c>
      <c r="Q5" s="183" t="s">
        <v>195</v>
      </c>
      <c r="R5" s="183" t="s">
        <v>196</v>
      </c>
      <c r="S5" s="183" t="s">
        <v>196</v>
      </c>
      <c r="T5" s="183" t="s">
        <v>5</v>
      </c>
    </row>
    <row r="6" ht="19" customHeight="1" spans="1:20">
      <c r="A6" s="183" t="s">
        <v>5</v>
      </c>
      <c r="B6" s="183" t="s">
        <v>5</v>
      </c>
      <c r="C6" s="183" t="s">
        <v>5</v>
      </c>
      <c r="D6" s="183" t="s">
        <v>5</v>
      </c>
      <c r="E6" s="183" t="s">
        <v>5</v>
      </c>
      <c r="F6" s="183" t="s">
        <v>5</v>
      </c>
      <c r="G6" s="183" t="s">
        <v>124</v>
      </c>
      <c r="H6" s="183" t="s">
        <v>5</v>
      </c>
      <c r="I6" s="183" t="s">
        <v>197</v>
      </c>
      <c r="J6" s="183" t="s">
        <v>124</v>
      </c>
      <c r="K6" s="183" t="s">
        <v>5</v>
      </c>
      <c r="L6" s="183" t="s">
        <v>124</v>
      </c>
      <c r="M6" s="183" t="s">
        <v>198</v>
      </c>
      <c r="N6" s="183" t="s">
        <v>197</v>
      </c>
      <c r="O6" s="183" t="s">
        <v>124</v>
      </c>
      <c r="P6" s="183" t="s">
        <v>5</v>
      </c>
      <c r="Q6" s="183" t="s">
        <v>5</v>
      </c>
      <c r="R6" s="183" t="s">
        <v>124</v>
      </c>
      <c r="S6" s="183" t="s">
        <v>199</v>
      </c>
      <c r="T6" s="183" t="s">
        <v>200</v>
      </c>
    </row>
    <row r="7" ht="19" customHeight="1" spans="1:20">
      <c r="A7" s="183" t="s">
        <v>5</v>
      </c>
      <c r="B7" s="183" t="s">
        <v>5</v>
      </c>
      <c r="C7" s="183" t="s">
        <v>5</v>
      </c>
      <c r="D7" s="183" t="s">
        <v>5</v>
      </c>
      <c r="E7" s="183" t="s">
        <v>5</v>
      </c>
      <c r="F7" s="183" t="s">
        <v>5</v>
      </c>
      <c r="G7" s="183" t="s">
        <v>5</v>
      </c>
      <c r="H7" s="183" t="s">
        <v>5</v>
      </c>
      <c r="I7" s="183" t="s">
        <v>5</v>
      </c>
      <c r="J7" s="183" t="s">
        <v>5</v>
      </c>
      <c r="K7" s="183" t="s">
        <v>5</v>
      </c>
      <c r="L7" s="183" t="s">
        <v>5</v>
      </c>
      <c r="M7" s="183" t="s">
        <v>5</v>
      </c>
      <c r="N7" s="183" t="s">
        <v>5</v>
      </c>
      <c r="O7" s="183" t="s">
        <v>5</v>
      </c>
      <c r="P7" s="183" t="s">
        <v>5</v>
      </c>
      <c r="Q7" s="183" t="s">
        <v>5</v>
      </c>
      <c r="R7" s="183" t="s">
        <v>5</v>
      </c>
      <c r="S7" s="183" t="s">
        <v>5</v>
      </c>
      <c r="T7" s="183" t="s">
        <v>5</v>
      </c>
    </row>
    <row r="8" ht="19" customHeight="1" spans="1:20">
      <c r="A8" s="183" t="s">
        <v>126</v>
      </c>
      <c r="B8" s="183" t="s">
        <v>127</v>
      </c>
      <c r="C8" s="183" t="s">
        <v>128</v>
      </c>
      <c r="D8" s="183" t="s">
        <v>11</v>
      </c>
      <c r="E8" s="126" t="s">
        <v>12</v>
      </c>
      <c r="F8" s="126" t="s">
        <v>13</v>
      </c>
      <c r="G8" s="126" t="s">
        <v>21</v>
      </c>
      <c r="H8" s="126" t="s">
        <v>25</v>
      </c>
      <c r="I8" s="126" t="s">
        <v>29</v>
      </c>
      <c r="J8" s="126" t="s">
        <v>33</v>
      </c>
      <c r="K8" s="126" t="s">
        <v>37</v>
      </c>
      <c r="L8" s="126" t="s">
        <v>41</v>
      </c>
      <c r="M8" s="126" t="s">
        <v>44</v>
      </c>
      <c r="N8" s="126" t="s">
        <v>47</v>
      </c>
      <c r="O8" s="126" t="s">
        <v>50</v>
      </c>
      <c r="P8" s="126" t="s">
        <v>53</v>
      </c>
      <c r="Q8" s="126" t="s">
        <v>56</v>
      </c>
      <c r="R8" s="126" t="s">
        <v>59</v>
      </c>
      <c r="S8" s="126" t="s">
        <v>62</v>
      </c>
      <c r="T8" s="126" t="s">
        <v>65</v>
      </c>
    </row>
    <row r="9" ht="19" customHeight="1" spans="1:20">
      <c r="A9" s="183" t="s">
        <v>5</v>
      </c>
      <c r="B9" s="183" t="s">
        <v>5</v>
      </c>
      <c r="C9" s="183" t="s">
        <v>5</v>
      </c>
      <c r="D9" s="183" t="s">
        <v>129</v>
      </c>
      <c r="E9" s="186">
        <f>SUM(E10:E22)</f>
        <v>0</v>
      </c>
      <c r="F9" s="186">
        <f t="shared" ref="F9:O9" si="0">SUM(F10:F22)</f>
        <v>0</v>
      </c>
      <c r="G9" s="186">
        <f t="shared" si="0"/>
        <v>0</v>
      </c>
      <c r="H9" s="186">
        <f t="shared" si="0"/>
        <v>6996049.75</v>
      </c>
      <c r="I9" s="186">
        <f t="shared" si="0"/>
        <v>2183446.94</v>
      </c>
      <c r="J9" s="186">
        <f t="shared" si="0"/>
        <v>4812602.81</v>
      </c>
      <c r="K9" s="186">
        <f t="shared" si="0"/>
        <v>6996049.75</v>
      </c>
      <c r="L9" s="186">
        <f t="shared" si="0"/>
        <v>2183446.94</v>
      </c>
      <c r="M9" s="186">
        <f t="shared" si="0"/>
        <v>2047498.88</v>
      </c>
      <c r="N9" s="186">
        <f t="shared" si="0"/>
        <v>135948.06</v>
      </c>
      <c r="O9" s="186">
        <f t="shared" si="0"/>
        <v>4812602.81</v>
      </c>
      <c r="P9" s="133" t="s">
        <v>5</v>
      </c>
      <c r="Q9" s="133" t="s">
        <v>5</v>
      </c>
      <c r="R9" s="133" t="s">
        <v>5</v>
      </c>
      <c r="S9" s="133" t="s">
        <v>5</v>
      </c>
      <c r="T9" s="133" t="s">
        <v>5</v>
      </c>
    </row>
    <row r="10" ht="19" customHeight="1" spans="1:20">
      <c r="A10" s="184" t="s">
        <v>130</v>
      </c>
      <c r="B10" s="185"/>
      <c r="C10" s="185"/>
      <c r="D10" s="185" t="s">
        <v>131</v>
      </c>
      <c r="E10" s="186">
        <v>0</v>
      </c>
      <c r="F10" s="186">
        <v>0</v>
      </c>
      <c r="G10" s="186">
        <v>0</v>
      </c>
      <c r="H10" s="186">
        <v>2400</v>
      </c>
      <c r="I10" s="186">
        <v>2400</v>
      </c>
      <c r="J10" s="186">
        <v>0</v>
      </c>
      <c r="K10" s="186">
        <v>2400</v>
      </c>
      <c r="L10" s="186">
        <v>2400</v>
      </c>
      <c r="M10" s="186">
        <v>0</v>
      </c>
      <c r="N10" s="186">
        <v>2400</v>
      </c>
      <c r="O10" s="186">
        <v>0</v>
      </c>
      <c r="P10" s="133"/>
      <c r="Q10" s="133"/>
      <c r="R10" s="133"/>
      <c r="S10" s="133"/>
      <c r="T10" s="133"/>
    </row>
    <row r="11" ht="19" customHeight="1" spans="1:20">
      <c r="A11" s="184" t="s">
        <v>132</v>
      </c>
      <c r="B11" s="185"/>
      <c r="C11" s="185"/>
      <c r="D11" s="185" t="s">
        <v>133</v>
      </c>
      <c r="E11" s="186">
        <v>0</v>
      </c>
      <c r="F11" s="186">
        <v>0</v>
      </c>
      <c r="G11" s="186">
        <v>0</v>
      </c>
      <c r="H11" s="186">
        <v>1200</v>
      </c>
      <c r="I11" s="186">
        <v>1200</v>
      </c>
      <c r="J11" s="186">
        <v>0</v>
      </c>
      <c r="K11" s="186">
        <v>1200</v>
      </c>
      <c r="L11" s="186">
        <v>1200</v>
      </c>
      <c r="M11" s="186">
        <v>0</v>
      </c>
      <c r="N11" s="186">
        <v>1200</v>
      </c>
      <c r="O11" s="186">
        <v>0</v>
      </c>
      <c r="P11" s="133"/>
      <c r="Q11" s="133"/>
      <c r="R11" s="133"/>
      <c r="S11" s="133"/>
      <c r="T11" s="133"/>
    </row>
    <row r="12" ht="19" customHeight="1" spans="1:20">
      <c r="A12" s="184" t="s">
        <v>134</v>
      </c>
      <c r="B12" s="185"/>
      <c r="C12" s="185"/>
      <c r="D12" s="185" t="s">
        <v>135</v>
      </c>
      <c r="E12" s="186">
        <v>0</v>
      </c>
      <c r="F12" s="186">
        <v>0</v>
      </c>
      <c r="G12" s="186">
        <v>0</v>
      </c>
      <c r="H12" s="186">
        <v>235329.12</v>
      </c>
      <c r="I12" s="186">
        <v>235329.12</v>
      </c>
      <c r="J12" s="186">
        <v>0</v>
      </c>
      <c r="K12" s="186">
        <v>235329.12</v>
      </c>
      <c r="L12" s="186">
        <v>235329.12</v>
      </c>
      <c r="M12" s="186">
        <v>235329.12</v>
      </c>
      <c r="N12" s="186">
        <v>0</v>
      </c>
      <c r="O12" s="186">
        <v>0</v>
      </c>
      <c r="P12" s="133"/>
      <c r="Q12" s="133"/>
      <c r="R12" s="133"/>
      <c r="S12" s="133"/>
      <c r="T12" s="133"/>
    </row>
    <row r="13" ht="19" customHeight="1" spans="1:20">
      <c r="A13" s="184" t="s">
        <v>136</v>
      </c>
      <c r="B13" s="185"/>
      <c r="C13" s="185"/>
      <c r="D13" s="185" t="s">
        <v>137</v>
      </c>
      <c r="E13" s="186">
        <v>0</v>
      </c>
      <c r="F13" s="186">
        <v>0</v>
      </c>
      <c r="G13" s="186">
        <v>0</v>
      </c>
      <c r="H13" s="186">
        <v>268253.4</v>
      </c>
      <c r="I13" s="186">
        <v>0</v>
      </c>
      <c r="J13" s="186">
        <v>268253.4</v>
      </c>
      <c r="K13" s="186">
        <v>268253.4</v>
      </c>
      <c r="L13" s="186">
        <v>0</v>
      </c>
      <c r="M13" s="186">
        <v>0</v>
      </c>
      <c r="N13" s="186">
        <v>0</v>
      </c>
      <c r="O13" s="186">
        <v>268253.4</v>
      </c>
      <c r="P13" s="133"/>
      <c r="Q13" s="133"/>
      <c r="R13" s="133"/>
      <c r="S13" s="133"/>
      <c r="T13" s="133"/>
    </row>
    <row r="14" ht="19" customHeight="1" spans="1:20">
      <c r="A14" s="184" t="s">
        <v>138</v>
      </c>
      <c r="B14" s="185"/>
      <c r="C14" s="185"/>
      <c r="D14" s="185" t="s">
        <v>139</v>
      </c>
      <c r="E14" s="186">
        <v>0</v>
      </c>
      <c r="F14" s="186">
        <v>0</v>
      </c>
      <c r="G14" s="186">
        <v>0</v>
      </c>
      <c r="H14" s="186">
        <v>1545528.1</v>
      </c>
      <c r="I14" s="186">
        <v>1545528.1</v>
      </c>
      <c r="J14" s="186">
        <v>0</v>
      </c>
      <c r="K14" s="186">
        <v>1545528.1</v>
      </c>
      <c r="L14" s="186">
        <v>1545528.1</v>
      </c>
      <c r="M14" s="186">
        <v>1413180.04</v>
      </c>
      <c r="N14" s="186">
        <v>132348.06</v>
      </c>
      <c r="O14" s="186">
        <v>0</v>
      </c>
      <c r="P14" s="133"/>
      <c r="Q14" s="133"/>
      <c r="R14" s="133"/>
      <c r="S14" s="133"/>
      <c r="T14" s="133"/>
    </row>
    <row r="15" ht="19" customHeight="1" spans="1:20">
      <c r="A15" s="184" t="s">
        <v>140</v>
      </c>
      <c r="B15" s="185"/>
      <c r="C15" s="185"/>
      <c r="D15" s="185" t="s">
        <v>141</v>
      </c>
      <c r="E15" s="186">
        <v>0</v>
      </c>
      <c r="F15" s="186">
        <v>0</v>
      </c>
      <c r="G15" s="186">
        <v>0</v>
      </c>
      <c r="H15" s="186">
        <v>689345.81</v>
      </c>
      <c r="I15" s="186">
        <v>0</v>
      </c>
      <c r="J15" s="186">
        <v>689345.81</v>
      </c>
      <c r="K15" s="186">
        <v>689345.81</v>
      </c>
      <c r="L15" s="186">
        <v>0</v>
      </c>
      <c r="M15" s="186">
        <v>0</v>
      </c>
      <c r="N15" s="186">
        <v>0</v>
      </c>
      <c r="O15" s="186">
        <v>689345.81</v>
      </c>
      <c r="P15" s="133"/>
      <c r="Q15" s="133"/>
      <c r="R15" s="133"/>
      <c r="S15" s="133"/>
      <c r="T15" s="133"/>
    </row>
    <row r="16" ht="19" customHeight="1" spans="1:20">
      <c r="A16" s="184" t="s">
        <v>142</v>
      </c>
      <c r="B16" s="185"/>
      <c r="C16" s="185"/>
      <c r="D16" s="185" t="s">
        <v>143</v>
      </c>
      <c r="E16" s="186">
        <v>0</v>
      </c>
      <c r="F16" s="186">
        <v>0</v>
      </c>
      <c r="G16" s="186">
        <v>0</v>
      </c>
      <c r="H16" s="186">
        <v>3441008</v>
      </c>
      <c r="I16" s="186">
        <v>0</v>
      </c>
      <c r="J16" s="186">
        <v>3441008</v>
      </c>
      <c r="K16" s="186">
        <v>3441008</v>
      </c>
      <c r="L16" s="186">
        <v>0</v>
      </c>
      <c r="M16" s="186">
        <v>0</v>
      </c>
      <c r="N16" s="186">
        <v>0</v>
      </c>
      <c r="O16" s="186">
        <v>3441008</v>
      </c>
      <c r="P16" s="133"/>
      <c r="Q16" s="133"/>
      <c r="R16" s="133"/>
      <c r="S16" s="133"/>
      <c r="T16" s="133"/>
    </row>
    <row r="17" ht="19" customHeight="1" spans="1:20">
      <c r="A17" s="184" t="s">
        <v>144</v>
      </c>
      <c r="B17" s="185"/>
      <c r="C17" s="185"/>
      <c r="D17" s="185" t="s">
        <v>145</v>
      </c>
      <c r="E17" s="186">
        <v>0</v>
      </c>
      <c r="F17" s="186">
        <v>0</v>
      </c>
      <c r="G17" s="186">
        <v>0</v>
      </c>
      <c r="H17" s="186">
        <v>413995.6</v>
      </c>
      <c r="I17" s="186">
        <v>0</v>
      </c>
      <c r="J17" s="186">
        <v>413995.6</v>
      </c>
      <c r="K17" s="186">
        <v>413995.6</v>
      </c>
      <c r="L17" s="186">
        <v>0</v>
      </c>
      <c r="M17" s="186">
        <v>0</v>
      </c>
      <c r="N17" s="186">
        <v>0</v>
      </c>
      <c r="O17" s="186">
        <v>413995.6</v>
      </c>
      <c r="P17" s="133"/>
      <c r="Q17" s="133"/>
      <c r="R17" s="133"/>
      <c r="S17" s="133"/>
      <c r="T17" s="133"/>
    </row>
    <row r="18" ht="19" customHeight="1" spans="1:20">
      <c r="A18" s="184" t="s">
        <v>146</v>
      </c>
      <c r="B18" s="185"/>
      <c r="C18" s="185"/>
      <c r="D18" s="185" t="s">
        <v>147</v>
      </c>
      <c r="E18" s="186">
        <v>0</v>
      </c>
      <c r="F18" s="186">
        <v>0</v>
      </c>
      <c r="G18" s="186">
        <v>0</v>
      </c>
      <c r="H18" s="186">
        <v>104906.18</v>
      </c>
      <c r="I18" s="186">
        <v>104906.18</v>
      </c>
      <c r="J18" s="186">
        <v>0</v>
      </c>
      <c r="K18" s="186">
        <v>104906.18</v>
      </c>
      <c r="L18" s="186">
        <v>104906.18</v>
      </c>
      <c r="M18" s="186">
        <v>104906.18</v>
      </c>
      <c r="N18" s="186">
        <v>0</v>
      </c>
      <c r="O18" s="186">
        <v>0</v>
      </c>
      <c r="P18" s="133"/>
      <c r="Q18" s="133"/>
      <c r="R18" s="133"/>
      <c r="S18" s="133"/>
      <c r="T18" s="133"/>
    </row>
    <row r="19" ht="19" customHeight="1" spans="1:20">
      <c r="A19" s="184" t="s">
        <v>148</v>
      </c>
      <c r="B19" s="185"/>
      <c r="C19" s="185"/>
      <c r="D19" s="185" t="s">
        <v>149</v>
      </c>
      <c r="E19" s="186">
        <v>0</v>
      </c>
      <c r="F19" s="186">
        <v>0</v>
      </c>
      <c r="G19" s="186">
        <v>0</v>
      </c>
      <c r="H19" s="186">
        <v>3177</v>
      </c>
      <c r="I19" s="186">
        <v>3177</v>
      </c>
      <c r="J19" s="186">
        <v>0</v>
      </c>
      <c r="K19" s="186">
        <v>3177</v>
      </c>
      <c r="L19" s="186">
        <v>3177</v>
      </c>
      <c r="M19" s="186">
        <v>3177</v>
      </c>
      <c r="N19" s="186">
        <v>0</v>
      </c>
      <c r="O19" s="186">
        <v>0</v>
      </c>
      <c r="P19" s="133"/>
      <c r="Q19" s="133"/>
      <c r="R19" s="133"/>
      <c r="S19" s="133"/>
      <c r="T19" s="133"/>
    </row>
    <row r="20" ht="19" customHeight="1" spans="1:20">
      <c r="A20" s="184" t="s">
        <v>150</v>
      </c>
      <c r="B20" s="185"/>
      <c r="C20" s="185"/>
      <c r="D20" s="185" t="s">
        <v>151</v>
      </c>
      <c r="E20" s="186">
        <v>0</v>
      </c>
      <c r="F20" s="186">
        <v>0</v>
      </c>
      <c r="G20" s="186">
        <v>0</v>
      </c>
      <c r="H20" s="186">
        <v>83957.2</v>
      </c>
      <c r="I20" s="186">
        <v>83957.2</v>
      </c>
      <c r="J20" s="186">
        <v>0</v>
      </c>
      <c r="K20" s="186">
        <v>83957.2</v>
      </c>
      <c r="L20" s="186">
        <v>83957.2</v>
      </c>
      <c r="M20" s="186">
        <v>83957.2</v>
      </c>
      <c r="N20" s="186">
        <v>0</v>
      </c>
      <c r="O20" s="186">
        <v>0</v>
      </c>
      <c r="P20" s="133"/>
      <c r="Q20" s="133"/>
      <c r="R20" s="133"/>
      <c r="S20" s="133"/>
      <c r="T20" s="133"/>
    </row>
    <row r="21" ht="19" customHeight="1" spans="1:20">
      <c r="A21" s="184" t="s">
        <v>152</v>
      </c>
      <c r="B21" s="185"/>
      <c r="C21" s="185"/>
      <c r="D21" s="185" t="s">
        <v>153</v>
      </c>
      <c r="E21" s="186">
        <v>0</v>
      </c>
      <c r="F21" s="186">
        <v>0</v>
      </c>
      <c r="G21" s="186">
        <v>0</v>
      </c>
      <c r="H21" s="186">
        <v>2417.34</v>
      </c>
      <c r="I21" s="186">
        <v>2417.34</v>
      </c>
      <c r="J21" s="186">
        <v>0</v>
      </c>
      <c r="K21" s="186">
        <v>2417.34</v>
      </c>
      <c r="L21" s="186">
        <v>2417.34</v>
      </c>
      <c r="M21" s="186">
        <v>2417.34</v>
      </c>
      <c r="N21" s="186">
        <v>0</v>
      </c>
      <c r="O21" s="186">
        <v>0</v>
      </c>
      <c r="P21" s="133"/>
      <c r="Q21" s="133"/>
      <c r="R21" s="133"/>
      <c r="S21" s="133"/>
      <c r="T21" s="133"/>
    </row>
    <row r="22" ht="19" customHeight="1" spans="1:20">
      <c r="A22" s="184" t="s">
        <v>154</v>
      </c>
      <c r="B22" s="185"/>
      <c r="C22" s="185"/>
      <c r="D22" s="185" t="s">
        <v>155</v>
      </c>
      <c r="E22" s="186">
        <v>0</v>
      </c>
      <c r="F22" s="186">
        <v>0</v>
      </c>
      <c r="G22" s="186">
        <v>0</v>
      </c>
      <c r="H22" s="186">
        <v>204532</v>
      </c>
      <c r="I22" s="186">
        <v>204532</v>
      </c>
      <c r="J22" s="186">
        <v>0</v>
      </c>
      <c r="K22" s="186">
        <v>204532</v>
      </c>
      <c r="L22" s="186">
        <v>204532</v>
      </c>
      <c r="M22" s="186">
        <v>204532</v>
      </c>
      <c r="N22" s="186">
        <v>0</v>
      </c>
      <c r="O22" s="186">
        <v>0</v>
      </c>
      <c r="P22" s="133"/>
      <c r="Q22" s="133"/>
      <c r="R22" s="133"/>
      <c r="S22" s="133"/>
      <c r="T22" s="133"/>
    </row>
    <row r="23" ht="19" customHeight="1" spans="1:20">
      <c r="A23" s="127" t="s">
        <v>5</v>
      </c>
      <c r="B23" s="127" t="s">
        <v>5</v>
      </c>
      <c r="C23" s="127" t="s">
        <v>5</v>
      </c>
      <c r="D23" s="127" t="s">
        <v>5</v>
      </c>
      <c r="E23" s="133" t="s">
        <v>5</v>
      </c>
      <c r="F23" s="133" t="s">
        <v>5</v>
      </c>
      <c r="G23" s="133" t="s">
        <v>5</v>
      </c>
      <c r="H23" s="133" t="s">
        <v>5</v>
      </c>
      <c r="I23" s="133" t="s">
        <v>5</v>
      </c>
      <c r="J23" s="133" t="s">
        <v>5</v>
      </c>
      <c r="K23" s="133" t="s">
        <v>5</v>
      </c>
      <c r="L23" s="133" t="s">
        <v>5</v>
      </c>
      <c r="M23" s="133" t="s">
        <v>5</v>
      </c>
      <c r="N23" s="133" t="s">
        <v>5</v>
      </c>
      <c r="O23" s="133" t="s">
        <v>5</v>
      </c>
      <c r="P23" s="133" t="s">
        <v>5</v>
      </c>
      <c r="Q23" s="133" t="s">
        <v>5</v>
      </c>
      <c r="R23" s="133" t="s">
        <v>5</v>
      </c>
      <c r="S23" s="133" t="s">
        <v>5</v>
      </c>
      <c r="T23" s="133" t="s">
        <v>5</v>
      </c>
    </row>
    <row r="24" ht="19" customHeight="1" spans="1:20">
      <c r="A24" s="134" t="s">
        <v>201</v>
      </c>
      <c r="B24" s="134" t="s">
        <v>5</v>
      </c>
      <c r="C24" s="134" t="s">
        <v>5</v>
      </c>
      <c r="D24" s="134" t="s">
        <v>5</v>
      </c>
      <c r="E24" s="134" t="s">
        <v>5</v>
      </c>
      <c r="F24" s="134" t="s">
        <v>5</v>
      </c>
      <c r="G24" s="134" t="s">
        <v>5</v>
      </c>
      <c r="H24" s="134" t="s">
        <v>5</v>
      </c>
      <c r="I24" s="134" t="s">
        <v>5</v>
      </c>
      <c r="J24" s="134" t="s">
        <v>5</v>
      </c>
      <c r="K24" s="134" t="s">
        <v>5</v>
      </c>
      <c r="L24" s="134" t="s">
        <v>5</v>
      </c>
      <c r="M24" s="134" t="s">
        <v>5</v>
      </c>
      <c r="N24" s="134" t="s">
        <v>5</v>
      </c>
      <c r="O24" s="134" t="s">
        <v>5</v>
      </c>
      <c r="P24" s="134" t="s">
        <v>5</v>
      </c>
      <c r="Q24" s="134" t="s">
        <v>5</v>
      </c>
      <c r="R24" s="134" t="s">
        <v>5</v>
      </c>
      <c r="S24" s="134" t="s">
        <v>5</v>
      </c>
      <c r="T24" s="134" t="s">
        <v>5</v>
      </c>
    </row>
  </sheetData>
  <mergeCells count="4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1"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showZeros="0" workbookViewId="0">
      <selection activeCell="I35" sqref="I35"/>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8" customFormat="1" ht="22.5" spans="1:9">
      <c r="A1" s="171" t="s">
        <v>202</v>
      </c>
      <c r="B1" s="171"/>
      <c r="C1" s="171"/>
      <c r="D1" s="171"/>
      <c r="E1" s="171"/>
      <c r="F1" s="171"/>
      <c r="G1" s="171"/>
      <c r="H1" s="171"/>
      <c r="I1" s="171"/>
    </row>
    <row r="2" s="169" customFormat="1" ht="14.1" customHeight="1" spans="1:9">
      <c r="A2" s="160"/>
      <c r="B2" s="160"/>
      <c r="C2" s="160"/>
      <c r="D2" s="160"/>
      <c r="E2" s="160"/>
      <c r="F2" s="160"/>
      <c r="G2" s="160"/>
      <c r="H2" s="175" t="s">
        <v>203</v>
      </c>
      <c r="I2" s="175"/>
    </row>
    <row r="3" s="170" customFormat="1" ht="14.1" customHeight="1" spans="1:9">
      <c r="A3" s="172" t="str">
        <f>GK01收入支出决算表!A3</f>
        <v>部门：新平彝族傣族自治县残疾人联合会</v>
      </c>
      <c r="B3" s="160"/>
      <c r="D3" s="160"/>
      <c r="E3" s="160"/>
      <c r="F3" s="160"/>
      <c r="G3" s="160"/>
      <c r="H3" s="176" t="s">
        <v>192</v>
      </c>
      <c r="I3" s="176"/>
    </row>
    <row r="4" s="145" customFormat="1" ht="19" customHeight="1" spans="1:9">
      <c r="A4" s="149" t="s">
        <v>198</v>
      </c>
      <c r="B4" s="149" t="s">
        <v>5</v>
      </c>
      <c r="C4" s="149" t="s">
        <v>5</v>
      </c>
      <c r="D4" s="149" t="s">
        <v>197</v>
      </c>
      <c r="E4" s="149" t="s">
        <v>5</v>
      </c>
      <c r="F4" s="149" t="s">
        <v>5</v>
      </c>
      <c r="G4" s="149" t="s">
        <v>5</v>
      </c>
      <c r="H4" s="149" t="s">
        <v>5</v>
      </c>
      <c r="I4" s="149" t="s">
        <v>5</v>
      </c>
    </row>
    <row r="5" s="145" customFormat="1" ht="19" customHeight="1" spans="1:9">
      <c r="A5" s="149" t="s">
        <v>204</v>
      </c>
      <c r="B5" s="149" t="s">
        <v>123</v>
      </c>
      <c r="C5" s="149" t="s">
        <v>9</v>
      </c>
      <c r="D5" s="149" t="s">
        <v>204</v>
      </c>
      <c r="E5" s="149" t="s">
        <v>123</v>
      </c>
      <c r="F5" s="149" t="s">
        <v>9</v>
      </c>
      <c r="G5" s="149" t="s">
        <v>204</v>
      </c>
      <c r="H5" s="149" t="s">
        <v>123</v>
      </c>
      <c r="I5" s="149" t="s">
        <v>9</v>
      </c>
    </row>
    <row r="6" s="145" customFormat="1" ht="19" customHeight="1" spans="1:9">
      <c r="A6" s="149" t="s">
        <v>5</v>
      </c>
      <c r="B6" s="149" t="s">
        <v>5</v>
      </c>
      <c r="C6" s="149" t="s">
        <v>5</v>
      </c>
      <c r="D6" s="149" t="s">
        <v>5</v>
      </c>
      <c r="E6" s="149" t="s">
        <v>5</v>
      </c>
      <c r="F6" s="149" t="s">
        <v>5</v>
      </c>
      <c r="G6" s="149" t="s">
        <v>5</v>
      </c>
      <c r="H6" s="149" t="s">
        <v>5</v>
      </c>
      <c r="I6" s="149" t="s">
        <v>5</v>
      </c>
    </row>
    <row r="7" s="145" customFormat="1" ht="19" customHeight="1" spans="1:9">
      <c r="A7" s="161" t="s">
        <v>205</v>
      </c>
      <c r="B7" s="161" t="s">
        <v>206</v>
      </c>
      <c r="C7" s="155">
        <v>2042098.88</v>
      </c>
      <c r="D7" s="161" t="s">
        <v>207</v>
      </c>
      <c r="E7" s="161" t="s">
        <v>208</v>
      </c>
      <c r="F7" s="155">
        <v>135948.06</v>
      </c>
      <c r="G7" s="161" t="s">
        <v>209</v>
      </c>
      <c r="H7" s="161" t="s">
        <v>210</v>
      </c>
      <c r="I7" s="154" t="s">
        <v>5</v>
      </c>
    </row>
    <row r="8" s="145" customFormat="1" ht="19" customHeight="1" spans="1:9">
      <c r="A8" s="161" t="s">
        <v>211</v>
      </c>
      <c r="B8" s="161" t="s">
        <v>212</v>
      </c>
      <c r="C8" s="155">
        <v>544570</v>
      </c>
      <c r="D8" s="161" t="s">
        <v>213</v>
      </c>
      <c r="E8" s="161" t="s">
        <v>214</v>
      </c>
      <c r="F8" s="155">
        <v>9779.32</v>
      </c>
      <c r="G8" s="161" t="s">
        <v>215</v>
      </c>
      <c r="H8" s="161" t="s">
        <v>216</v>
      </c>
      <c r="I8" s="154" t="s">
        <v>5</v>
      </c>
    </row>
    <row r="9" s="145" customFormat="1" ht="19" customHeight="1" spans="1:9">
      <c r="A9" s="161" t="s">
        <v>217</v>
      </c>
      <c r="B9" s="161" t="s">
        <v>218</v>
      </c>
      <c r="C9" s="155">
        <v>290538</v>
      </c>
      <c r="D9" s="161" t="s">
        <v>219</v>
      </c>
      <c r="E9" s="161" t="s">
        <v>220</v>
      </c>
      <c r="F9" s="155">
        <v>0</v>
      </c>
      <c r="G9" s="161" t="s">
        <v>221</v>
      </c>
      <c r="H9" s="161" t="s">
        <v>222</v>
      </c>
      <c r="I9" s="154" t="s">
        <v>5</v>
      </c>
    </row>
    <row r="10" s="145" customFormat="1" ht="19" customHeight="1" spans="1:9">
      <c r="A10" s="161" t="s">
        <v>223</v>
      </c>
      <c r="B10" s="161" t="s">
        <v>224</v>
      </c>
      <c r="C10" s="155">
        <v>124519</v>
      </c>
      <c r="D10" s="161" t="s">
        <v>225</v>
      </c>
      <c r="E10" s="161" t="s">
        <v>226</v>
      </c>
      <c r="F10" s="155">
        <v>0</v>
      </c>
      <c r="G10" s="161" t="s">
        <v>227</v>
      </c>
      <c r="H10" s="161" t="s">
        <v>228</v>
      </c>
      <c r="I10" s="154" t="s">
        <v>5</v>
      </c>
    </row>
    <row r="11" s="145" customFormat="1" ht="19" customHeight="1" spans="1:9">
      <c r="A11" s="161" t="s">
        <v>229</v>
      </c>
      <c r="B11" s="161" t="s">
        <v>230</v>
      </c>
      <c r="C11" s="155">
        <v>0</v>
      </c>
      <c r="D11" s="161" t="s">
        <v>231</v>
      </c>
      <c r="E11" s="161" t="s">
        <v>232</v>
      </c>
      <c r="F11" s="155">
        <v>720.3</v>
      </c>
      <c r="G11" s="161" t="s">
        <v>233</v>
      </c>
      <c r="H11" s="161" t="s">
        <v>234</v>
      </c>
      <c r="I11" s="154" t="s">
        <v>5</v>
      </c>
    </row>
    <row r="12" s="145" customFormat="1" ht="19" customHeight="1" spans="1:9">
      <c r="A12" s="161" t="s">
        <v>235</v>
      </c>
      <c r="B12" s="161" t="s">
        <v>236</v>
      </c>
      <c r="C12" s="155">
        <v>442502</v>
      </c>
      <c r="D12" s="161" t="s">
        <v>237</v>
      </c>
      <c r="E12" s="161" t="s">
        <v>238</v>
      </c>
      <c r="F12" s="155">
        <v>800.24</v>
      </c>
      <c r="G12" s="161" t="s">
        <v>239</v>
      </c>
      <c r="H12" s="161" t="s">
        <v>240</v>
      </c>
      <c r="I12" s="154" t="s">
        <v>5</v>
      </c>
    </row>
    <row r="13" s="145" customFormat="1" ht="19" customHeight="1" spans="1:9">
      <c r="A13" s="161" t="s">
        <v>241</v>
      </c>
      <c r="B13" s="161" t="s">
        <v>242</v>
      </c>
      <c r="C13" s="155">
        <v>235329.12</v>
      </c>
      <c r="D13" s="161" t="s">
        <v>243</v>
      </c>
      <c r="E13" s="161" t="s">
        <v>244</v>
      </c>
      <c r="F13" s="155">
        <v>4980</v>
      </c>
      <c r="G13" s="161" t="s">
        <v>245</v>
      </c>
      <c r="H13" s="161" t="s">
        <v>246</v>
      </c>
      <c r="I13" s="154" t="s">
        <v>5</v>
      </c>
    </row>
    <row r="14" s="145" customFormat="1" ht="19" customHeight="1" spans="1:9">
      <c r="A14" s="161" t="s">
        <v>247</v>
      </c>
      <c r="B14" s="161" t="s">
        <v>248</v>
      </c>
      <c r="C14" s="155">
        <v>0</v>
      </c>
      <c r="D14" s="161" t="s">
        <v>249</v>
      </c>
      <c r="E14" s="161" t="s">
        <v>250</v>
      </c>
      <c r="F14" s="155">
        <v>0</v>
      </c>
      <c r="G14" s="161" t="s">
        <v>251</v>
      </c>
      <c r="H14" s="161" t="s">
        <v>252</v>
      </c>
      <c r="I14" s="154" t="s">
        <v>5</v>
      </c>
    </row>
    <row r="15" s="145" customFormat="1" ht="19" customHeight="1" spans="1:9">
      <c r="A15" s="161" t="s">
        <v>253</v>
      </c>
      <c r="B15" s="161" t="s">
        <v>254</v>
      </c>
      <c r="C15" s="155">
        <v>108083.18</v>
      </c>
      <c r="D15" s="161" t="s">
        <v>255</v>
      </c>
      <c r="E15" s="161" t="s">
        <v>256</v>
      </c>
      <c r="F15" s="155">
        <v>0</v>
      </c>
      <c r="G15" s="161" t="s">
        <v>257</v>
      </c>
      <c r="H15" s="161" t="s">
        <v>258</v>
      </c>
      <c r="I15" s="154" t="s">
        <v>5</v>
      </c>
    </row>
    <row r="16" s="145" customFormat="1" ht="19" customHeight="1" spans="1:9">
      <c r="A16" s="161" t="s">
        <v>259</v>
      </c>
      <c r="B16" s="161" t="s">
        <v>260</v>
      </c>
      <c r="C16" s="155">
        <v>83957.2</v>
      </c>
      <c r="D16" s="161" t="s">
        <v>261</v>
      </c>
      <c r="E16" s="161" t="s">
        <v>262</v>
      </c>
      <c r="F16" s="155">
        <v>11636</v>
      </c>
      <c r="G16" s="161" t="s">
        <v>263</v>
      </c>
      <c r="H16" s="161" t="s">
        <v>264</v>
      </c>
      <c r="I16" s="154" t="s">
        <v>5</v>
      </c>
    </row>
    <row r="17" s="145" customFormat="1" ht="19" customHeight="1" spans="1:9">
      <c r="A17" s="161" t="s">
        <v>265</v>
      </c>
      <c r="B17" s="161" t="s">
        <v>266</v>
      </c>
      <c r="C17" s="155">
        <v>8068.38</v>
      </c>
      <c r="D17" s="161" t="s">
        <v>267</v>
      </c>
      <c r="E17" s="161" t="s">
        <v>268</v>
      </c>
      <c r="F17" s="155">
        <v>0</v>
      </c>
      <c r="G17" s="161" t="s">
        <v>269</v>
      </c>
      <c r="H17" s="161" t="s">
        <v>270</v>
      </c>
      <c r="I17" s="154" t="s">
        <v>5</v>
      </c>
    </row>
    <row r="18" s="145" customFormat="1" ht="19" customHeight="1" spans="1:9">
      <c r="A18" s="161" t="s">
        <v>271</v>
      </c>
      <c r="B18" s="161" t="s">
        <v>272</v>
      </c>
      <c r="C18" s="155">
        <v>204532</v>
      </c>
      <c r="D18" s="161" t="s">
        <v>273</v>
      </c>
      <c r="E18" s="161" t="s">
        <v>274</v>
      </c>
      <c r="F18" s="155">
        <v>0</v>
      </c>
      <c r="G18" s="161" t="s">
        <v>275</v>
      </c>
      <c r="H18" s="161" t="s">
        <v>276</v>
      </c>
      <c r="I18" s="154" t="s">
        <v>5</v>
      </c>
    </row>
    <row r="19" s="145" customFormat="1" ht="19" customHeight="1" spans="1:9">
      <c r="A19" s="161" t="s">
        <v>277</v>
      </c>
      <c r="B19" s="161" t="s">
        <v>278</v>
      </c>
      <c r="C19" s="155">
        <v>0</v>
      </c>
      <c r="D19" s="161" t="s">
        <v>279</v>
      </c>
      <c r="E19" s="161" t="s">
        <v>280</v>
      </c>
      <c r="F19" s="155">
        <v>0</v>
      </c>
      <c r="G19" s="161" t="s">
        <v>281</v>
      </c>
      <c r="H19" s="161" t="s">
        <v>282</v>
      </c>
      <c r="I19" s="154" t="s">
        <v>5</v>
      </c>
    </row>
    <row r="20" s="145" customFormat="1" ht="19" customHeight="1" spans="1:9">
      <c r="A20" s="161" t="s">
        <v>283</v>
      </c>
      <c r="B20" s="161" t="s">
        <v>284</v>
      </c>
      <c r="C20" s="155">
        <v>0</v>
      </c>
      <c r="D20" s="161" t="s">
        <v>285</v>
      </c>
      <c r="E20" s="161" t="s">
        <v>286</v>
      </c>
      <c r="F20" s="155">
        <v>0</v>
      </c>
      <c r="G20" s="161" t="s">
        <v>287</v>
      </c>
      <c r="H20" s="161" t="s">
        <v>288</v>
      </c>
      <c r="I20" s="154" t="s">
        <v>5</v>
      </c>
    </row>
    <row r="21" s="145" customFormat="1" ht="19" customHeight="1" spans="1:9">
      <c r="A21" s="161" t="s">
        <v>289</v>
      </c>
      <c r="B21" s="161" t="s">
        <v>290</v>
      </c>
      <c r="C21" s="155">
        <v>5400</v>
      </c>
      <c r="D21" s="161" t="s">
        <v>291</v>
      </c>
      <c r="E21" s="161" t="s">
        <v>292</v>
      </c>
      <c r="F21" s="155">
        <v>0</v>
      </c>
      <c r="G21" s="161" t="s">
        <v>293</v>
      </c>
      <c r="H21" s="161" t="s">
        <v>294</v>
      </c>
      <c r="I21" s="154" t="s">
        <v>5</v>
      </c>
    </row>
    <row r="22" s="145" customFormat="1" ht="19" customHeight="1" spans="1:9">
      <c r="A22" s="161" t="s">
        <v>295</v>
      </c>
      <c r="B22" s="161" t="s">
        <v>296</v>
      </c>
      <c r="C22" s="155">
        <v>0</v>
      </c>
      <c r="D22" s="161" t="s">
        <v>297</v>
      </c>
      <c r="E22" s="161" t="s">
        <v>298</v>
      </c>
      <c r="F22" s="155">
        <v>6296</v>
      </c>
      <c r="G22" s="161" t="s">
        <v>299</v>
      </c>
      <c r="H22" s="161" t="s">
        <v>300</v>
      </c>
      <c r="I22" s="154" t="s">
        <v>5</v>
      </c>
    </row>
    <row r="23" s="145" customFormat="1" ht="19" customHeight="1" spans="1:9">
      <c r="A23" s="161" t="s">
        <v>301</v>
      </c>
      <c r="B23" s="161" t="s">
        <v>302</v>
      </c>
      <c r="C23" s="155">
        <v>0</v>
      </c>
      <c r="D23" s="161" t="s">
        <v>303</v>
      </c>
      <c r="E23" s="161" t="s">
        <v>304</v>
      </c>
      <c r="F23" s="155">
        <v>0</v>
      </c>
      <c r="G23" s="161" t="s">
        <v>305</v>
      </c>
      <c r="H23" s="161" t="s">
        <v>306</v>
      </c>
      <c r="I23" s="154" t="s">
        <v>5</v>
      </c>
    </row>
    <row r="24" s="145" customFormat="1" ht="19" customHeight="1" spans="1:9">
      <c r="A24" s="161" t="s">
        <v>307</v>
      </c>
      <c r="B24" s="161" t="s">
        <v>308</v>
      </c>
      <c r="C24" s="155">
        <v>0</v>
      </c>
      <c r="D24" s="161" t="s">
        <v>309</v>
      </c>
      <c r="E24" s="161" t="s">
        <v>310</v>
      </c>
      <c r="F24" s="155">
        <v>0</v>
      </c>
      <c r="G24" s="161" t="s">
        <v>311</v>
      </c>
      <c r="H24" s="161" t="s">
        <v>312</v>
      </c>
      <c r="I24" s="154" t="s">
        <v>5</v>
      </c>
    </row>
    <row r="25" s="145" customFormat="1" ht="19" customHeight="1" spans="1:9">
      <c r="A25" s="161" t="s">
        <v>313</v>
      </c>
      <c r="B25" s="161" t="s">
        <v>314</v>
      </c>
      <c r="C25" s="155">
        <v>0</v>
      </c>
      <c r="D25" s="161" t="s">
        <v>315</v>
      </c>
      <c r="E25" s="161" t="s">
        <v>316</v>
      </c>
      <c r="F25" s="155">
        <v>0</v>
      </c>
      <c r="G25" s="161" t="s">
        <v>317</v>
      </c>
      <c r="H25" s="161" t="s">
        <v>318</v>
      </c>
      <c r="I25" s="154" t="s">
        <v>5</v>
      </c>
    </row>
    <row r="26" s="145" customFormat="1" ht="19" customHeight="1" spans="1:9">
      <c r="A26" s="161" t="s">
        <v>319</v>
      </c>
      <c r="B26" s="161" t="s">
        <v>320</v>
      </c>
      <c r="C26" s="155">
        <v>5400</v>
      </c>
      <c r="D26" s="161" t="s">
        <v>321</v>
      </c>
      <c r="E26" s="161" t="s">
        <v>322</v>
      </c>
      <c r="F26" s="155">
        <v>22950</v>
      </c>
      <c r="G26" s="161" t="s">
        <v>323</v>
      </c>
      <c r="H26" s="161" t="s">
        <v>324</v>
      </c>
      <c r="I26" s="154" t="s">
        <v>5</v>
      </c>
    </row>
    <row r="27" s="145" customFormat="1" ht="19" customHeight="1" spans="1:9">
      <c r="A27" s="161" t="s">
        <v>325</v>
      </c>
      <c r="B27" s="161" t="s">
        <v>326</v>
      </c>
      <c r="C27" s="155">
        <v>0</v>
      </c>
      <c r="D27" s="161" t="s">
        <v>327</v>
      </c>
      <c r="E27" s="161" t="s">
        <v>328</v>
      </c>
      <c r="F27" s="155">
        <v>0</v>
      </c>
      <c r="G27" s="161" t="s">
        <v>329</v>
      </c>
      <c r="H27" s="161" t="s">
        <v>330</v>
      </c>
      <c r="I27" s="154" t="s">
        <v>5</v>
      </c>
    </row>
    <row r="28" s="145" customFormat="1" ht="19" customHeight="1" spans="1:9">
      <c r="A28" s="161" t="s">
        <v>331</v>
      </c>
      <c r="B28" s="161" t="s">
        <v>332</v>
      </c>
      <c r="C28" s="155">
        <v>0</v>
      </c>
      <c r="D28" s="161" t="s">
        <v>333</v>
      </c>
      <c r="E28" s="161" t="s">
        <v>334</v>
      </c>
      <c r="F28" s="155">
        <v>7200</v>
      </c>
      <c r="G28" s="161" t="s">
        <v>335</v>
      </c>
      <c r="H28" s="161" t="s">
        <v>336</v>
      </c>
      <c r="I28" s="154" t="s">
        <v>5</v>
      </c>
    </row>
    <row r="29" s="145" customFormat="1" ht="19" customHeight="1" spans="1:9">
      <c r="A29" s="161" t="s">
        <v>337</v>
      </c>
      <c r="B29" s="161" t="s">
        <v>338</v>
      </c>
      <c r="C29" s="155">
        <v>0</v>
      </c>
      <c r="D29" s="161" t="s">
        <v>339</v>
      </c>
      <c r="E29" s="161" t="s">
        <v>340</v>
      </c>
      <c r="F29" s="155">
        <v>6925.46</v>
      </c>
      <c r="G29" s="161" t="s">
        <v>341</v>
      </c>
      <c r="H29" s="161" t="s">
        <v>342</v>
      </c>
      <c r="I29" s="154" t="s">
        <v>5</v>
      </c>
    </row>
    <row r="30" s="145" customFormat="1" ht="19" customHeight="1" spans="1:9">
      <c r="A30" s="161" t="s">
        <v>343</v>
      </c>
      <c r="B30" s="161" t="s">
        <v>344</v>
      </c>
      <c r="C30" s="155">
        <v>0</v>
      </c>
      <c r="D30" s="161" t="s">
        <v>345</v>
      </c>
      <c r="E30" s="161" t="s">
        <v>346</v>
      </c>
      <c r="F30" s="155">
        <v>26260.74</v>
      </c>
      <c r="G30" s="161" t="s">
        <v>347</v>
      </c>
      <c r="H30" s="161" t="s">
        <v>348</v>
      </c>
      <c r="I30" s="154" t="s">
        <v>5</v>
      </c>
    </row>
    <row r="31" s="145" customFormat="1" ht="19" customHeight="1" spans="1:9">
      <c r="A31" s="161" t="s">
        <v>349</v>
      </c>
      <c r="B31" s="161" t="s">
        <v>350</v>
      </c>
      <c r="C31" s="155">
        <v>0</v>
      </c>
      <c r="D31" s="161" t="s">
        <v>351</v>
      </c>
      <c r="E31" s="161" t="s">
        <v>352</v>
      </c>
      <c r="F31" s="155">
        <v>34800</v>
      </c>
      <c r="G31" s="161" t="s">
        <v>353</v>
      </c>
      <c r="H31" s="161" t="s">
        <v>354</v>
      </c>
      <c r="I31" s="154" t="s">
        <v>5</v>
      </c>
    </row>
    <row r="32" s="145" customFormat="1" ht="19" customHeight="1" spans="1:9">
      <c r="A32" s="161" t="s">
        <v>355</v>
      </c>
      <c r="B32" s="161" t="s">
        <v>356</v>
      </c>
      <c r="C32" s="155">
        <v>0</v>
      </c>
      <c r="D32" s="161" t="s">
        <v>357</v>
      </c>
      <c r="E32" s="161" t="s">
        <v>358</v>
      </c>
      <c r="F32" s="155">
        <v>0</v>
      </c>
      <c r="G32" s="161" t="s">
        <v>359</v>
      </c>
      <c r="H32" s="161" t="s">
        <v>360</v>
      </c>
      <c r="I32" s="154" t="s">
        <v>5</v>
      </c>
    </row>
    <row r="33" s="145" customFormat="1" ht="19" customHeight="1" spans="1:9">
      <c r="A33" s="161" t="s">
        <v>361</v>
      </c>
      <c r="B33" s="161" t="s">
        <v>362</v>
      </c>
      <c r="C33" s="155">
        <v>0</v>
      </c>
      <c r="D33" s="161" t="s">
        <v>363</v>
      </c>
      <c r="E33" s="161" t="s">
        <v>364</v>
      </c>
      <c r="F33" s="155">
        <v>3600</v>
      </c>
      <c r="G33" s="161" t="s">
        <v>365</v>
      </c>
      <c r="H33" s="161" t="s">
        <v>366</v>
      </c>
      <c r="I33" s="154" t="s">
        <v>5</v>
      </c>
    </row>
    <row r="34" s="145" customFormat="1" ht="19" customHeight="1" spans="1:9">
      <c r="A34" s="161" t="s">
        <v>5</v>
      </c>
      <c r="B34" s="161" t="s">
        <v>5</v>
      </c>
      <c r="C34" s="173"/>
      <c r="D34" s="161" t="s">
        <v>367</v>
      </c>
      <c r="E34" s="161" t="s">
        <v>368</v>
      </c>
      <c r="F34" s="155">
        <v>0</v>
      </c>
      <c r="G34" s="161" t="s">
        <v>369</v>
      </c>
      <c r="H34" s="161" t="s">
        <v>370</v>
      </c>
      <c r="I34" s="154" t="s">
        <v>5</v>
      </c>
    </row>
    <row r="35" s="145" customFormat="1" ht="19" customHeight="1" spans="1:9">
      <c r="A35" s="161" t="s">
        <v>5</v>
      </c>
      <c r="B35" s="161" t="s">
        <v>5</v>
      </c>
      <c r="C35" s="173"/>
      <c r="D35" s="161" t="s">
        <v>371</v>
      </c>
      <c r="E35" s="161" t="s">
        <v>372</v>
      </c>
      <c r="F35" s="155">
        <v>0</v>
      </c>
      <c r="G35" s="161" t="s">
        <v>373</v>
      </c>
      <c r="H35" s="161" t="s">
        <v>374</v>
      </c>
      <c r="I35" s="154" t="s">
        <v>5</v>
      </c>
    </row>
    <row r="36" s="145" customFormat="1" ht="19" customHeight="1" spans="1:9">
      <c r="A36" s="161" t="s">
        <v>5</v>
      </c>
      <c r="B36" s="161" t="s">
        <v>5</v>
      </c>
      <c r="C36" s="173"/>
      <c r="D36" s="161" t="s">
        <v>375</v>
      </c>
      <c r="E36" s="161" t="s">
        <v>376</v>
      </c>
      <c r="F36" s="155">
        <v>0</v>
      </c>
      <c r="G36" s="161" t="s">
        <v>377</v>
      </c>
      <c r="H36" s="161" t="s">
        <v>378</v>
      </c>
      <c r="I36" s="154" t="s">
        <v>5</v>
      </c>
    </row>
    <row r="37" s="145" customFormat="1" ht="19" customHeight="1" spans="1:9">
      <c r="A37" s="161" t="s">
        <v>5</v>
      </c>
      <c r="B37" s="161" t="s">
        <v>5</v>
      </c>
      <c r="C37" s="173"/>
      <c r="D37" s="161" t="s">
        <v>379</v>
      </c>
      <c r="E37" s="161" t="s">
        <v>380</v>
      </c>
      <c r="F37" s="155">
        <v>0</v>
      </c>
      <c r="G37" s="161" t="s">
        <v>5</v>
      </c>
      <c r="H37" s="161" t="s">
        <v>5</v>
      </c>
      <c r="I37" s="154" t="s">
        <v>5</v>
      </c>
    </row>
    <row r="38" s="145" customFormat="1" ht="19" customHeight="1" spans="1:9">
      <c r="A38" s="161" t="s">
        <v>5</v>
      </c>
      <c r="B38" s="161" t="s">
        <v>5</v>
      </c>
      <c r="C38" s="173"/>
      <c r="D38" s="161" t="s">
        <v>381</v>
      </c>
      <c r="E38" s="161" t="s">
        <v>382</v>
      </c>
      <c r="F38" s="155">
        <v>0</v>
      </c>
      <c r="G38" s="161" t="s">
        <v>5</v>
      </c>
      <c r="H38" s="161" t="s">
        <v>5</v>
      </c>
      <c r="I38" s="154" t="s">
        <v>5</v>
      </c>
    </row>
    <row r="39" s="145" customFormat="1" ht="19" customHeight="1" spans="1:9">
      <c r="A39" s="153" t="s">
        <v>383</v>
      </c>
      <c r="B39" s="153" t="s">
        <v>5</v>
      </c>
      <c r="C39" s="155">
        <v>2047498.88</v>
      </c>
      <c r="D39" s="153" t="s">
        <v>384</v>
      </c>
      <c r="E39" s="153" t="s">
        <v>5</v>
      </c>
      <c r="F39" s="153" t="s">
        <v>5</v>
      </c>
      <c r="G39" s="153" t="s">
        <v>5</v>
      </c>
      <c r="H39" s="153" t="s">
        <v>5</v>
      </c>
      <c r="I39" s="155">
        <v>135948.06</v>
      </c>
    </row>
    <row r="40" s="145" customFormat="1" ht="19" customHeight="1" spans="1:9">
      <c r="A40" s="152" t="s">
        <v>385</v>
      </c>
      <c r="B40" s="152" t="s">
        <v>5</v>
      </c>
      <c r="C40" s="152" t="s">
        <v>5</v>
      </c>
      <c r="D40" s="152" t="s">
        <v>5</v>
      </c>
      <c r="E40" s="152" t="s">
        <v>5</v>
      </c>
      <c r="F40" s="152" t="s">
        <v>5</v>
      </c>
      <c r="G40" s="152" t="s">
        <v>5</v>
      </c>
      <c r="H40" s="152" t="s">
        <v>5</v>
      </c>
      <c r="I40" s="152" t="s">
        <v>5</v>
      </c>
    </row>
    <row r="41" spans="1:9">
      <c r="A41" s="174"/>
      <c r="B41" s="174"/>
      <c r="C41" s="174"/>
      <c r="D41" s="174"/>
      <c r="E41" s="174"/>
      <c r="F41" s="174"/>
      <c r="G41" s="174"/>
      <c r="H41" s="174"/>
      <c r="I41" s="17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showZeros="0" topLeftCell="A15" workbookViewId="0">
      <selection activeCell="K34" sqref="K34"/>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8" customFormat="1" ht="27" spans="1:12">
      <c r="A1" s="159" t="s">
        <v>386</v>
      </c>
      <c r="B1" s="159"/>
      <c r="C1" s="159"/>
      <c r="D1" s="159"/>
      <c r="E1" s="159"/>
      <c r="F1" s="159"/>
      <c r="G1" s="159"/>
      <c r="H1" s="159"/>
      <c r="I1" s="159"/>
      <c r="J1" s="159"/>
      <c r="K1" s="159"/>
      <c r="L1" s="159"/>
    </row>
    <row r="2" s="158" customFormat="1" ht="12.75" spans="12:12">
      <c r="L2" s="166" t="s">
        <v>387</v>
      </c>
    </row>
    <row r="3" s="158" customFormat="1" ht="12.75" spans="1:12">
      <c r="A3" s="160" t="str">
        <f>GK01收入支出决算表!A3</f>
        <v>部门：新平彝族傣族自治县残疾人联合会</v>
      </c>
      <c r="F3" s="165"/>
      <c r="G3" s="165"/>
      <c r="H3" s="165"/>
      <c r="I3" s="165"/>
      <c r="L3" s="166" t="s">
        <v>3</v>
      </c>
    </row>
    <row r="4" ht="16" customHeight="1" spans="1:12">
      <c r="A4" s="153" t="s">
        <v>388</v>
      </c>
      <c r="B4" s="153" t="s">
        <v>5</v>
      </c>
      <c r="C4" s="153" t="s">
        <v>5</v>
      </c>
      <c r="D4" s="153" t="s">
        <v>197</v>
      </c>
      <c r="E4" s="153" t="s">
        <v>5</v>
      </c>
      <c r="F4" s="153" t="s">
        <v>5</v>
      </c>
      <c r="G4" s="153" t="s">
        <v>5</v>
      </c>
      <c r="H4" s="153" t="s">
        <v>5</v>
      </c>
      <c r="I4" s="153" t="s">
        <v>5</v>
      </c>
      <c r="J4" s="153" t="s">
        <v>5</v>
      </c>
      <c r="K4" s="153" t="s">
        <v>5</v>
      </c>
      <c r="L4" s="153" t="s">
        <v>5</v>
      </c>
    </row>
    <row r="5" ht="16" customHeight="1" spans="1:12">
      <c r="A5" s="153" t="s">
        <v>204</v>
      </c>
      <c r="B5" s="153" t="s">
        <v>123</v>
      </c>
      <c r="C5" s="153" t="s">
        <v>9</v>
      </c>
      <c r="D5" s="153" t="s">
        <v>204</v>
      </c>
      <c r="E5" s="153" t="s">
        <v>123</v>
      </c>
      <c r="F5" s="153" t="s">
        <v>9</v>
      </c>
      <c r="G5" s="153" t="s">
        <v>204</v>
      </c>
      <c r="H5" s="153" t="s">
        <v>123</v>
      </c>
      <c r="I5" s="153" t="s">
        <v>9</v>
      </c>
      <c r="J5" s="153" t="s">
        <v>204</v>
      </c>
      <c r="K5" s="153" t="s">
        <v>123</v>
      </c>
      <c r="L5" s="153" t="s">
        <v>9</v>
      </c>
    </row>
    <row r="6" ht="16" customHeight="1" spans="1:12">
      <c r="A6" s="161" t="s">
        <v>205</v>
      </c>
      <c r="B6" s="161" t="s">
        <v>206</v>
      </c>
      <c r="C6" s="162">
        <v>0</v>
      </c>
      <c r="D6" s="161" t="s">
        <v>207</v>
      </c>
      <c r="E6" s="161" t="s">
        <v>208</v>
      </c>
      <c r="F6" s="162">
        <v>2431849.41</v>
      </c>
      <c r="G6" s="161" t="s">
        <v>389</v>
      </c>
      <c r="H6" s="161" t="s">
        <v>390</v>
      </c>
      <c r="I6" s="154" t="s">
        <v>5</v>
      </c>
      <c r="J6" s="161" t="s">
        <v>391</v>
      </c>
      <c r="K6" s="161" t="s">
        <v>392</v>
      </c>
      <c r="L6" s="154" t="s">
        <v>5</v>
      </c>
    </row>
    <row r="7" ht="16" customHeight="1" spans="1:12">
      <c r="A7" s="161" t="s">
        <v>211</v>
      </c>
      <c r="B7" s="161" t="s">
        <v>212</v>
      </c>
      <c r="C7" s="162">
        <v>0</v>
      </c>
      <c r="D7" s="161" t="s">
        <v>213</v>
      </c>
      <c r="E7" s="161" t="s">
        <v>214</v>
      </c>
      <c r="F7" s="162">
        <v>16594.9</v>
      </c>
      <c r="G7" s="161" t="s">
        <v>393</v>
      </c>
      <c r="H7" s="161" t="s">
        <v>216</v>
      </c>
      <c r="I7" s="154" t="s">
        <v>5</v>
      </c>
      <c r="J7" s="161" t="s">
        <v>394</v>
      </c>
      <c r="K7" s="161" t="s">
        <v>395</v>
      </c>
      <c r="L7" s="154" t="s">
        <v>5</v>
      </c>
    </row>
    <row r="8" ht="16" customHeight="1" spans="1:12">
      <c r="A8" s="161" t="s">
        <v>217</v>
      </c>
      <c r="B8" s="161" t="s">
        <v>218</v>
      </c>
      <c r="C8" s="162">
        <v>0</v>
      </c>
      <c r="D8" s="161" t="s">
        <v>219</v>
      </c>
      <c r="E8" s="161" t="s">
        <v>220</v>
      </c>
      <c r="F8" s="162">
        <v>0</v>
      </c>
      <c r="G8" s="161" t="s">
        <v>396</v>
      </c>
      <c r="H8" s="161" t="s">
        <v>222</v>
      </c>
      <c r="I8" s="154" t="s">
        <v>5</v>
      </c>
      <c r="J8" s="161" t="s">
        <v>397</v>
      </c>
      <c r="K8" s="161" t="s">
        <v>348</v>
      </c>
      <c r="L8" s="154" t="s">
        <v>5</v>
      </c>
    </row>
    <row r="9" ht="16" customHeight="1" spans="1:12">
      <c r="A9" s="161" t="s">
        <v>223</v>
      </c>
      <c r="B9" s="161" t="s">
        <v>224</v>
      </c>
      <c r="C9" s="162">
        <v>0</v>
      </c>
      <c r="D9" s="161" t="s">
        <v>225</v>
      </c>
      <c r="E9" s="161" t="s">
        <v>226</v>
      </c>
      <c r="F9" s="162">
        <v>0</v>
      </c>
      <c r="G9" s="161" t="s">
        <v>398</v>
      </c>
      <c r="H9" s="161" t="s">
        <v>228</v>
      </c>
      <c r="I9" s="154" t="s">
        <v>5</v>
      </c>
      <c r="J9" s="161" t="s">
        <v>311</v>
      </c>
      <c r="K9" s="161" t="s">
        <v>312</v>
      </c>
      <c r="L9" s="154" t="s">
        <v>5</v>
      </c>
    </row>
    <row r="10" ht="16" customHeight="1" spans="1:12">
      <c r="A10" s="161" t="s">
        <v>229</v>
      </c>
      <c r="B10" s="161" t="s">
        <v>230</v>
      </c>
      <c r="C10" s="162">
        <v>0</v>
      </c>
      <c r="D10" s="161" t="s">
        <v>231</v>
      </c>
      <c r="E10" s="161" t="s">
        <v>232</v>
      </c>
      <c r="F10" s="162">
        <v>0</v>
      </c>
      <c r="G10" s="161" t="s">
        <v>399</v>
      </c>
      <c r="H10" s="161" t="s">
        <v>234</v>
      </c>
      <c r="I10" s="154" t="s">
        <v>5</v>
      </c>
      <c r="J10" s="161" t="s">
        <v>317</v>
      </c>
      <c r="K10" s="161" t="s">
        <v>318</v>
      </c>
      <c r="L10" s="154" t="s">
        <v>5</v>
      </c>
    </row>
    <row r="11" ht="16" customHeight="1" spans="1:12">
      <c r="A11" s="161" t="s">
        <v>235</v>
      </c>
      <c r="B11" s="161" t="s">
        <v>236</v>
      </c>
      <c r="C11" s="162">
        <v>0</v>
      </c>
      <c r="D11" s="161" t="s">
        <v>237</v>
      </c>
      <c r="E11" s="161" t="s">
        <v>238</v>
      </c>
      <c r="F11" s="162">
        <v>0</v>
      </c>
      <c r="G11" s="161" t="s">
        <v>400</v>
      </c>
      <c r="H11" s="161" t="s">
        <v>240</v>
      </c>
      <c r="I11" s="154" t="s">
        <v>5</v>
      </c>
      <c r="J11" s="161" t="s">
        <v>323</v>
      </c>
      <c r="K11" s="161" t="s">
        <v>324</v>
      </c>
      <c r="L11" s="154" t="s">
        <v>5</v>
      </c>
    </row>
    <row r="12" ht="16" customHeight="1" spans="1:12">
      <c r="A12" s="161" t="s">
        <v>241</v>
      </c>
      <c r="B12" s="161" t="s">
        <v>242</v>
      </c>
      <c r="C12" s="162">
        <v>0</v>
      </c>
      <c r="D12" s="161" t="s">
        <v>243</v>
      </c>
      <c r="E12" s="161" t="s">
        <v>244</v>
      </c>
      <c r="F12" s="162">
        <v>0</v>
      </c>
      <c r="G12" s="161" t="s">
        <v>401</v>
      </c>
      <c r="H12" s="161" t="s">
        <v>246</v>
      </c>
      <c r="I12" s="154" t="s">
        <v>5</v>
      </c>
      <c r="J12" s="161" t="s">
        <v>329</v>
      </c>
      <c r="K12" s="161" t="s">
        <v>330</v>
      </c>
      <c r="L12" s="154" t="s">
        <v>5</v>
      </c>
    </row>
    <row r="13" ht="16" customHeight="1" spans="1:12">
      <c r="A13" s="161" t="s">
        <v>247</v>
      </c>
      <c r="B13" s="161" t="s">
        <v>248</v>
      </c>
      <c r="C13" s="162">
        <v>0</v>
      </c>
      <c r="D13" s="161" t="s">
        <v>249</v>
      </c>
      <c r="E13" s="161" t="s">
        <v>250</v>
      </c>
      <c r="F13" s="162">
        <v>0</v>
      </c>
      <c r="G13" s="161" t="s">
        <v>402</v>
      </c>
      <c r="H13" s="161" t="s">
        <v>252</v>
      </c>
      <c r="I13" s="154" t="s">
        <v>5</v>
      </c>
      <c r="J13" s="161" t="s">
        <v>335</v>
      </c>
      <c r="K13" s="161" t="s">
        <v>336</v>
      </c>
      <c r="L13" s="154" t="s">
        <v>5</v>
      </c>
    </row>
    <row r="14" ht="16" customHeight="1" spans="1:12">
      <c r="A14" s="161" t="s">
        <v>253</v>
      </c>
      <c r="B14" s="161" t="s">
        <v>254</v>
      </c>
      <c r="C14" s="162">
        <v>0</v>
      </c>
      <c r="D14" s="161" t="s">
        <v>255</v>
      </c>
      <c r="E14" s="161" t="s">
        <v>256</v>
      </c>
      <c r="F14" s="162">
        <v>0</v>
      </c>
      <c r="G14" s="161" t="s">
        <v>403</v>
      </c>
      <c r="H14" s="161" t="s">
        <v>282</v>
      </c>
      <c r="I14" s="154" t="s">
        <v>5</v>
      </c>
      <c r="J14" s="161" t="s">
        <v>341</v>
      </c>
      <c r="K14" s="161" t="s">
        <v>342</v>
      </c>
      <c r="L14" s="167" t="s">
        <v>5</v>
      </c>
    </row>
    <row r="15" ht="16" customHeight="1" spans="1:12">
      <c r="A15" s="161" t="s">
        <v>259</v>
      </c>
      <c r="B15" s="161" t="s">
        <v>260</v>
      </c>
      <c r="C15" s="162">
        <v>0</v>
      </c>
      <c r="D15" s="161" t="s">
        <v>261</v>
      </c>
      <c r="E15" s="161" t="s">
        <v>262</v>
      </c>
      <c r="F15" s="162">
        <v>0</v>
      </c>
      <c r="G15" s="161" t="s">
        <v>404</v>
      </c>
      <c r="H15" s="161" t="s">
        <v>288</v>
      </c>
      <c r="I15" s="154" t="s">
        <v>5</v>
      </c>
      <c r="J15" s="161" t="s">
        <v>347</v>
      </c>
      <c r="K15" s="161" t="s">
        <v>348</v>
      </c>
      <c r="L15" s="154" t="s">
        <v>5</v>
      </c>
    </row>
    <row r="16" ht="16" customHeight="1" spans="1:12">
      <c r="A16" s="161" t="s">
        <v>265</v>
      </c>
      <c r="B16" s="161" t="s">
        <v>266</v>
      </c>
      <c r="C16" s="162">
        <v>0</v>
      </c>
      <c r="D16" s="161" t="s">
        <v>267</v>
      </c>
      <c r="E16" s="161" t="s">
        <v>268</v>
      </c>
      <c r="F16" s="162">
        <v>0</v>
      </c>
      <c r="G16" s="161" t="s">
        <v>405</v>
      </c>
      <c r="H16" s="161" t="s">
        <v>294</v>
      </c>
      <c r="I16" s="154" t="s">
        <v>5</v>
      </c>
      <c r="J16" s="161" t="s">
        <v>406</v>
      </c>
      <c r="K16" s="161" t="s">
        <v>407</v>
      </c>
      <c r="L16" s="154" t="s">
        <v>5</v>
      </c>
    </row>
    <row r="17" ht="16" customHeight="1" spans="1:12">
      <c r="A17" s="161" t="s">
        <v>271</v>
      </c>
      <c r="B17" s="161" t="s">
        <v>272</v>
      </c>
      <c r="C17" s="162">
        <v>0</v>
      </c>
      <c r="D17" s="161" t="s">
        <v>273</v>
      </c>
      <c r="E17" s="161" t="s">
        <v>274</v>
      </c>
      <c r="F17" s="162">
        <v>0</v>
      </c>
      <c r="G17" s="161" t="s">
        <v>408</v>
      </c>
      <c r="H17" s="161" t="s">
        <v>300</v>
      </c>
      <c r="I17" s="154" t="s">
        <v>5</v>
      </c>
      <c r="J17" s="161" t="s">
        <v>409</v>
      </c>
      <c r="K17" s="161" t="s">
        <v>410</v>
      </c>
      <c r="L17" s="154" t="s">
        <v>5</v>
      </c>
    </row>
    <row r="18" ht="16" customHeight="1" spans="1:12">
      <c r="A18" s="161" t="s">
        <v>277</v>
      </c>
      <c r="B18" s="161" t="s">
        <v>278</v>
      </c>
      <c r="C18" s="162">
        <v>0</v>
      </c>
      <c r="D18" s="161" t="s">
        <v>279</v>
      </c>
      <c r="E18" s="161" t="s">
        <v>280</v>
      </c>
      <c r="F18" s="162">
        <v>0</v>
      </c>
      <c r="G18" s="161" t="s">
        <v>411</v>
      </c>
      <c r="H18" s="161" t="s">
        <v>412</v>
      </c>
      <c r="I18" s="154" t="s">
        <v>5</v>
      </c>
      <c r="J18" s="161" t="s">
        <v>413</v>
      </c>
      <c r="K18" s="161" t="s">
        <v>414</v>
      </c>
      <c r="L18" s="154" t="s">
        <v>5</v>
      </c>
    </row>
    <row r="19" ht="16" customHeight="1" spans="1:12">
      <c r="A19" s="161" t="s">
        <v>283</v>
      </c>
      <c r="B19" s="161" t="s">
        <v>284</v>
      </c>
      <c r="C19" s="162">
        <v>0</v>
      </c>
      <c r="D19" s="161" t="s">
        <v>285</v>
      </c>
      <c r="E19" s="161" t="s">
        <v>286</v>
      </c>
      <c r="F19" s="162">
        <v>0</v>
      </c>
      <c r="G19" s="161" t="s">
        <v>209</v>
      </c>
      <c r="H19" s="161" t="s">
        <v>210</v>
      </c>
      <c r="I19" s="154" t="s">
        <v>5</v>
      </c>
      <c r="J19" s="161" t="s">
        <v>415</v>
      </c>
      <c r="K19" s="161" t="s">
        <v>416</v>
      </c>
      <c r="L19" s="154" t="s">
        <v>5</v>
      </c>
    </row>
    <row r="20" ht="16" customHeight="1" spans="1:12">
      <c r="A20" s="161" t="s">
        <v>289</v>
      </c>
      <c r="B20" s="161" t="s">
        <v>290</v>
      </c>
      <c r="C20" s="162">
        <v>2380753.4</v>
      </c>
      <c r="D20" s="161" t="s">
        <v>291</v>
      </c>
      <c r="E20" s="161" t="s">
        <v>292</v>
      </c>
      <c r="F20" s="162">
        <v>87901</v>
      </c>
      <c r="G20" s="161" t="s">
        <v>215</v>
      </c>
      <c r="H20" s="161" t="s">
        <v>216</v>
      </c>
      <c r="I20" s="154" t="s">
        <v>5</v>
      </c>
      <c r="J20" s="161" t="s">
        <v>353</v>
      </c>
      <c r="K20" s="161" t="s">
        <v>354</v>
      </c>
      <c r="L20" s="154" t="s">
        <v>5</v>
      </c>
    </row>
    <row r="21" ht="16" customHeight="1" spans="1:12">
      <c r="A21" s="161" t="s">
        <v>295</v>
      </c>
      <c r="B21" s="161" t="s">
        <v>296</v>
      </c>
      <c r="C21" s="162">
        <v>0</v>
      </c>
      <c r="D21" s="161" t="s">
        <v>297</v>
      </c>
      <c r="E21" s="161" t="s">
        <v>298</v>
      </c>
      <c r="F21" s="162">
        <v>0</v>
      </c>
      <c r="G21" s="161" t="s">
        <v>221</v>
      </c>
      <c r="H21" s="161" t="s">
        <v>222</v>
      </c>
      <c r="I21" s="154" t="s">
        <v>5</v>
      </c>
      <c r="J21" s="161" t="s">
        <v>359</v>
      </c>
      <c r="K21" s="161" t="s">
        <v>360</v>
      </c>
      <c r="L21" s="154" t="s">
        <v>5</v>
      </c>
    </row>
    <row r="22" ht="16" customHeight="1" spans="1:12">
      <c r="A22" s="161" t="s">
        <v>301</v>
      </c>
      <c r="B22" s="161" t="s">
        <v>302</v>
      </c>
      <c r="C22" s="162">
        <v>0</v>
      </c>
      <c r="D22" s="161" t="s">
        <v>303</v>
      </c>
      <c r="E22" s="161" t="s">
        <v>304</v>
      </c>
      <c r="F22" s="162">
        <v>310000</v>
      </c>
      <c r="G22" s="161" t="s">
        <v>227</v>
      </c>
      <c r="H22" s="161" t="s">
        <v>228</v>
      </c>
      <c r="I22" s="154" t="s">
        <v>5</v>
      </c>
      <c r="J22" s="161" t="s">
        <v>365</v>
      </c>
      <c r="K22" s="161" t="s">
        <v>366</v>
      </c>
      <c r="L22" s="154" t="s">
        <v>5</v>
      </c>
    </row>
    <row r="23" ht="16" customHeight="1" spans="1:12">
      <c r="A23" s="161" t="s">
        <v>307</v>
      </c>
      <c r="B23" s="161" t="s">
        <v>308</v>
      </c>
      <c r="C23" s="162">
        <v>0</v>
      </c>
      <c r="D23" s="161" t="s">
        <v>309</v>
      </c>
      <c r="E23" s="161" t="s">
        <v>310</v>
      </c>
      <c r="F23" s="162">
        <v>0</v>
      </c>
      <c r="G23" s="161" t="s">
        <v>233</v>
      </c>
      <c r="H23" s="161" t="s">
        <v>234</v>
      </c>
      <c r="I23" s="154" t="s">
        <v>5</v>
      </c>
      <c r="J23" s="161" t="s">
        <v>369</v>
      </c>
      <c r="K23" s="161" t="s">
        <v>370</v>
      </c>
      <c r="L23" s="154" t="s">
        <v>5</v>
      </c>
    </row>
    <row r="24" ht="16" customHeight="1" spans="1:12">
      <c r="A24" s="161" t="s">
        <v>313</v>
      </c>
      <c r="B24" s="161" t="s">
        <v>314</v>
      </c>
      <c r="C24" s="162">
        <v>259568.4</v>
      </c>
      <c r="D24" s="161" t="s">
        <v>315</v>
      </c>
      <c r="E24" s="161" t="s">
        <v>316</v>
      </c>
      <c r="F24" s="162">
        <v>0</v>
      </c>
      <c r="G24" s="161" t="s">
        <v>239</v>
      </c>
      <c r="H24" s="161" t="s">
        <v>240</v>
      </c>
      <c r="I24" s="154" t="s">
        <v>5</v>
      </c>
      <c r="J24" s="161" t="s">
        <v>373</v>
      </c>
      <c r="K24" s="161" t="s">
        <v>374</v>
      </c>
      <c r="L24" s="154" t="s">
        <v>5</v>
      </c>
    </row>
    <row r="25" ht="16" customHeight="1" spans="1:12">
      <c r="A25" s="161" t="s">
        <v>319</v>
      </c>
      <c r="B25" s="161" t="s">
        <v>320</v>
      </c>
      <c r="C25" s="162">
        <v>561185</v>
      </c>
      <c r="D25" s="161" t="s">
        <v>321</v>
      </c>
      <c r="E25" s="161" t="s">
        <v>322</v>
      </c>
      <c r="F25" s="162">
        <v>0</v>
      </c>
      <c r="G25" s="161" t="s">
        <v>245</v>
      </c>
      <c r="H25" s="161" t="s">
        <v>246</v>
      </c>
      <c r="I25" s="154" t="s">
        <v>5</v>
      </c>
      <c r="J25" s="161" t="s">
        <v>377</v>
      </c>
      <c r="K25" s="161" t="s">
        <v>378</v>
      </c>
      <c r="L25" s="154" t="s">
        <v>5</v>
      </c>
    </row>
    <row r="26" ht="16" customHeight="1" spans="1:12">
      <c r="A26" s="161" t="s">
        <v>325</v>
      </c>
      <c r="B26" s="161" t="s">
        <v>326</v>
      </c>
      <c r="C26" s="162">
        <v>120000</v>
      </c>
      <c r="D26" s="161" t="s">
        <v>327</v>
      </c>
      <c r="E26" s="161" t="s">
        <v>328</v>
      </c>
      <c r="F26" s="162">
        <v>1997325.01</v>
      </c>
      <c r="G26" s="161" t="s">
        <v>251</v>
      </c>
      <c r="H26" s="161" t="s">
        <v>252</v>
      </c>
      <c r="I26" s="154" t="s">
        <v>5</v>
      </c>
      <c r="J26" s="161" t="s">
        <v>5</v>
      </c>
      <c r="K26" s="161" t="s">
        <v>5</v>
      </c>
      <c r="L26" s="154" t="s">
        <v>5</v>
      </c>
    </row>
    <row r="27" ht="16" customHeight="1" spans="1:12">
      <c r="A27" s="161" t="s">
        <v>331</v>
      </c>
      <c r="B27" s="161" t="s">
        <v>332</v>
      </c>
      <c r="C27" s="162">
        <v>0</v>
      </c>
      <c r="D27" s="161" t="s">
        <v>333</v>
      </c>
      <c r="E27" s="161" t="s">
        <v>334</v>
      </c>
      <c r="F27" s="162">
        <v>0</v>
      </c>
      <c r="G27" s="161" t="s">
        <v>257</v>
      </c>
      <c r="H27" s="161" t="s">
        <v>258</v>
      </c>
      <c r="I27" s="154" t="s">
        <v>5</v>
      </c>
      <c r="J27" s="161" t="s">
        <v>5</v>
      </c>
      <c r="K27" s="161" t="s">
        <v>5</v>
      </c>
      <c r="L27" s="154" t="s">
        <v>5</v>
      </c>
    </row>
    <row r="28" ht="16" customHeight="1" spans="1:12">
      <c r="A28" s="161" t="s">
        <v>337</v>
      </c>
      <c r="B28" s="161" t="s">
        <v>338</v>
      </c>
      <c r="C28" s="162">
        <v>0</v>
      </c>
      <c r="D28" s="161" t="s">
        <v>339</v>
      </c>
      <c r="E28" s="161" t="s">
        <v>340</v>
      </c>
      <c r="F28" s="162">
        <v>0</v>
      </c>
      <c r="G28" s="161" t="s">
        <v>263</v>
      </c>
      <c r="H28" s="161" t="s">
        <v>264</v>
      </c>
      <c r="I28" s="154" t="s">
        <v>5</v>
      </c>
      <c r="J28" s="161" t="s">
        <v>5</v>
      </c>
      <c r="K28" s="161" t="s">
        <v>5</v>
      </c>
      <c r="L28" s="154" t="s">
        <v>5</v>
      </c>
    </row>
    <row r="29" ht="16" customHeight="1" spans="1:12">
      <c r="A29" s="161" t="s">
        <v>343</v>
      </c>
      <c r="B29" s="161" t="s">
        <v>344</v>
      </c>
      <c r="C29" s="162">
        <v>0</v>
      </c>
      <c r="D29" s="161" t="s">
        <v>345</v>
      </c>
      <c r="E29" s="161" t="s">
        <v>346</v>
      </c>
      <c r="F29" s="162">
        <v>0</v>
      </c>
      <c r="G29" s="161" t="s">
        <v>269</v>
      </c>
      <c r="H29" s="161" t="s">
        <v>270</v>
      </c>
      <c r="I29" s="154" t="s">
        <v>5</v>
      </c>
      <c r="J29" s="161" t="s">
        <v>5</v>
      </c>
      <c r="K29" s="161" t="s">
        <v>5</v>
      </c>
      <c r="L29" s="154" t="s">
        <v>5</v>
      </c>
    </row>
    <row r="30" ht="16" customHeight="1" spans="1:12">
      <c r="A30" s="161" t="s">
        <v>349</v>
      </c>
      <c r="B30" s="161" t="s">
        <v>350</v>
      </c>
      <c r="C30" s="162">
        <v>1440000</v>
      </c>
      <c r="D30" s="161" t="s">
        <v>351</v>
      </c>
      <c r="E30" s="161" t="s">
        <v>352</v>
      </c>
      <c r="F30" s="162">
        <v>0</v>
      </c>
      <c r="G30" s="161" t="s">
        <v>275</v>
      </c>
      <c r="H30" s="161" t="s">
        <v>276</v>
      </c>
      <c r="I30" s="154" t="s">
        <v>5</v>
      </c>
      <c r="J30" s="161" t="s">
        <v>5</v>
      </c>
      <c r="K30" s="161" t="s">
        <v>5</v>
      </c>
      <c r="L30" s="154" t="s">
        <v>5</v>
      </c>
    </row>
    <row r="31" ht="16" customHeight="1" spans="1:12">
      <c r="A31" s="161" t="s">
        <v>355</v>
      </c>
      <c r="B31" s="161" t="s">
        <v>356</v>
      </c>
      <c r="C31" s="162">
        <v>0</v>
      </c>
      <c r="D31" s="161" t="s">
        <v>357</v>
      </c>
      <c r="E31" s="161" t="s">
        <v>358</v>
      </c>
      <c r="F31" s="162">
        <v>0</v>
      </c>
      <c r="G31" s="161" t="s">
        <v>281</v>
      </c>
      <c r="H31" s="161" t="s">
        <v>282</v>
      </c>
      <c r="I31" s="154" t="s">
        <v>5</v>
      </c>
      <c r="J31" s="161" t="s">
        <v>5</v>
      </c>
      <c r="K31" s="161" t="s">
        <v>5</v>
      </c>
      <c r="L31" s="154" t="s">
        <v>5</v>
      </c>
    </row>
    <row r="32" ht="16" customHeight="1" spans="1:12">
      <c r="A32" s="161" t="s">
        <v>361</v>
      </c>
      <c r="B32" s="161" t="s">
        <v>417</v>
      </c>
      <c r="C32" s="162">
        <v>0</v>
      </c>
      <c r="D32" s="161" t="s">
        <v>363</v>
      </c>
      <c r="E32" s="161" t="s">
        <v>364</v>
      </c>
      <c r="F32" s="162">
        <v>20028.5</v>
      </c>
      <c r="G32" s="161" t="s">
        <v>287</v>
      </c>
      <c r="H32" s="161" t="s">
        <v>288</v>
      </c>
      <c r="I32" s="154" t="s">
        <v>5</v>
      </c>
      <c r="J32" s="161" t="s">
        <v>5</v>
      </c>
      <c r="K32" s="161" t="s">
        <v>5</v>
      </c>
      <c r="L32" s="154" t="s">
        <v>5</v>
      </c>
    </row>
    <row r="33" ht="16" customHeight="1" spans="1:12">
      <c r="A33" s="161" t="s">
        <v>5</v>
      </c>
      <c r="B33" s="161" t="s">
        <v>5</v>
      </c>
      <c r="C33" s="163"/>
      <c r="D33" s="161" t="s">
        <v>367</v>
      </c>
      <c r="E33" s="161" t="s">
        <v>368</v>
      </c>
      <c r="F33" s="162">
        <v>0</v>
      </c>
      <c r="G33" s="161" t="s">
        <v>293</v>
      </c>
      <c r="H33" s="161" t="s">
        <v>294</v>
      </c>
      <c r="I33" s="154" t="s">
        <v>5</v>
      </c>
      <c r="J33" s="161" t="s">
        <v>5</v>
      </c>
      <c r="K33" s="161" t="s">
        <v>5</v>
      </c>
      <c r="L33" s="154" t="s">
        <v>5</v>
      </c>
    </row>
    <row r="34" ht="16" customHeight="1" spans="1:12">
      <c r="A34" s="161" t="s">
        <v>5</v>
      </c>
      <c r="B34" s="161" t="s">
        <v>5</v>
      </c>
      <c r="C34" s="164"/>
      <c r="D34" s="161" t="s">
        <v>371</v>
      </c>
      <c r="E34" s="161" t="s">
        <v>372</v>
      </c>
      <c r="F34" s="162">
        <v>0</v>
      </c>
      <c r="G34" s="161" t="s">
        <v>299</v>
      </c>
      <c r="H34" s="161" t="s">
        <v>300</v>
      </c>
      <c r="I34" s="154" t="s">
        <v>5</v>
      </c>
      <c r="J34" s="161" t="s">
        <v>5</v>
      </c>
      <c r="K34" s="161" t="s">
        <v>5</v>
      </c>
      <c r="L34" s="154" t="s">
        <v>5</v>
      </c>
    </row>
    <row r="35" ht="16" customHeight="1" spans="1:12">
      <c r="A35" s="161" t="s">
        <v>5</v>
      </c>
      <c r="B35" s="161" t="s">
        <v>5</v>
      </c>
      <c r="C35" s="164"/>
      <c r="D35" s="161" t="s">
        <v>375</v>
      </c>
      <c r="E35" s="161" t="s">
        <v>376</v>
      </c>
      <c r="F35" s="162">
        <v>0</v>
      </c>
      <c r="G35" s="161" t="s">
        <v>305</v>
      </c>
      <c r="H35" s="161" t="s">
        <v>306</v>
      </c>
      <c r="I35" s="154" t="s">
        <v>5</v>
      </c>
      <c r="J35" s="161" t="s">
        <v>5</v>
      </c>
      <c r="K35" s="161" t="s">
        <v>5</v>
      </c>
      <c r="L35" s="154" t="s">
        <v>5</v>
      </c>
    </row>
    <row r="36" ht="16" customHeight="1" spans="1:12">
      <c r="A36" s="161" t="s">
        <v>5</v>
      </c>
      <c r="B36" s="161" t="s">
        <v>5</v>
      </c>
      <c r="C36" s="164"/>
      <c r="D36" s="161" t="s">
        <v>379</v>
      </c>
      <c r="E36" s="161" t="s">
        <v>380</v>
      </c>
      <c r="F36" s="162">
        <v>0</v>
      </c>
      <c r="G36" s="161" t="s">
        <v>5</v>
      </c>
      <c r="H36" s="161" t="s">
        <v>5</v>
      </c>
      <c r="I36" s="167" t="s">
        <v>5</v>
      </c>
      <c r="J36" s="161" t="s">
        <v>5</v>
      </c>
      <c r="K36" s="161" t="s">
        <v>5</v>
      </c>
      <c r="L36" s="154" t="s">
        <v>5</v>
      </c>
    </row>
    <row r="37" ht="16" customHeight="1" spans="1:12">
      <c r="A37" s="161" t="s">
        <v>5</v>
      </c>
      <c r="B37" s="161" t="s">
        <v>5</v>
      </c>
      <c r="C37" s="164"/>
      <c r="D37" s="161" t="s">
        <v>381</v>
      </c>
      <c r="E37" s="161" t="s">
        <v>382</v>
      </c>
      <c r="F37" s="162">
        <v>0</v>
      </c>
      <c r="G37" s="161" t="s">
        <v>5</v>
      </c>
      <c r="H37" s="161" t="s">
        <v>5</v>
      </c>
      <c r="I37" s="154" t="s">
        <v>5</v>
      </c>
      <c r="J37" s="161" t="s">
        <v>5</v>
      </c>
      <c r="K37" s="161" t="s">
        <v>5</v>
      </c>
      <c r="L37" s="154" t="s">
        <v>5</v>
      </c>
    </row>
    <row r="38" ht="15" customHeight="1" spans="1:12">
      <c r="A38" s="152" t="s">
        <v>418</v>
      </c>
      <c r="B38" s="152" t="s">
        <v>5</v>
      </c>
      <c r="C38" s="152" t="s">
        <v>5</v>
      </c>
      <c r="D38" s="152" t="s">
        <v>5</v>
      </c>
      <c r="E38" s="152" t="s">
        <v>5</v>
      </c>
      <c r="F38" s="152" t="s">
        <v>5</v>
      </c>
      <c r="G38" s="152" t="s">
        <v>5</v>
      </c>
      <c r="H38" s="152" t="s">
        <v>5</v>
      </c>
      <c r="I38" s="152" t="s">
        <v>5</v>
      </c>
      <c r="J38" s="152" t="s">
        <v>5</v>
      </c>
      <c r="K38" s="152" t="s">
        <v>5</v>
      </c>
      <c r="L38" s="15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showZeros="0" workbookViewId="0">
      <selection activeCell="V8" sqref="V8"/>
    </sheetView>
  </sheetViews>
  <sheetFormatPr defaultColWidth="16" defaultRowHeight="14.25"/>
  <cols>
    <col min="1" max="3" width="2.875" style="145" customWidth="1"/>
    <col min="4" max="4" width="20.375" style="145" customWidth="1"/>
    <col min="5" max="7" width="8.125" style="145" customWidth="1"/>
    <col min="8" max="8" width="14" style="145" customWidth="1"/>
    <col min="9" max="9" width="10.375" style="145" customWidth="1"/>
    <col min="10" max="11" width="14" style="145" customWidth="1"/>
    <col min="12" max="14" width="8.25833333333333" style="145" customWidth="1"/>
    <col min="15" max="15" width="15.2583333333333" style="145" customWidth="1"/>
    <col min="16" max="20" width="7.875" style="145" customWidth="1"/>
    <col min="21" max="16384" width="16" style="145"/>
  </cols>
  <sheetData>
    <row r="1" s="144" customFormat="1" ht="35.25" customHeight="1" spans="1:20">
      <c r="A1" s="146" t="s">
        <v>419</v>
      </c>
      <c r="B1" s="146"/>
      <c r="C1" s="146"/>
      <c r="D1" s="146"/>
      <c r="E1" s="146"/>
      <c r="F1" s="146"/>
      <c r="G1" s="146"/>
      <c r="H1" s="146"/>
      <c r="I1" s="146"/>
      <c r="J1" s="146"/>
      <c r="K1" s="146"/>
      <c r="L1" s="146"/>
      <c r="M1" s="146"/>
      <c r="N1" s="146"/>
      <c r="O1" s="146"/>
      <c r="P1" s="146"/>
      <c r="Q1" s="146"/>
      <c r="R1" s="146"/>
      <c r="S1" s="146"/>
      <c r="T1" s="146"/>
    </row>
    <row r="2" s="144" customFormat="1" ht="18" customHeight="1" spans="1:20">
      <c r="A2" s="147"/>
      <c r="B2" s="147"/>
      <c r="C2" s="147"/>
      <c r="D2" s="147"/>
      <c r="E2" s="147"/>
      <c r="F2" s="147"/>
      <c r="G2" s="147"/>
      <c r="H2" s="147"/>
      <c r="I2" s="147"/>
      <c r="J2" s="147"/>
      <c r="K2" s="147"/>
      <c r="L2" s="147"/>
      <c r="M2" s="147"/>
      <c r="N2" s="147"/>
      <c r="P2" s="148"/>
      <c r="Q2" s="156"/>
      <c r="R2" s="156"/>
      <c r="S2" s="156"/>
      <c r="T2" s="157" t="s">
        <v>420</v>
      </c>
    </row>
    <row r="3" s="144" customFormat="1" ht="18" customHeight="1" spans="1:20">
      <c r="A3" s="148" t="str">
        <f>GK01收入支出决算表!A3</f>
        <v>部门：新平彝族傣族自治县残疾人联合会</v>
      </c>
      <c r="B3" s="148"/>
      <c r="C3" s="148"/>
      <c r="D3" s="148"/>
      <c r="E3" s="147"/>
      <c r="F3" s="147"/>
      <c r="G3" s="147"/>
      <c r="H3" s="147"/>
      <c r="I3" s="147"/>
      <c r="J3" s="147"/>
      <c r="K3" s="147"/>
      <c r="L3" s="147"/>
      <c r="M3" s="147"/>
      <c r="N3" s="147"/>
      <c r="P3" s="148"/>
      <c r="Q3" s="156"/>
      <c r="R3" s="156"/>
      <c r="S3" s="156"/>
      <c r="T3" s="157" t="s">
        <v>192</v>
      </c>
    </row>
    <row r="4" ht="19" customHeight="1" spans="1:20">
      <c r="A4" s="149" t="s">
        <v>7</v>
      </c>
      <c r="B4" s="149" t="s">
        <v>5</v>
      </c>
      <c r="C4" s="149" t="s">
        <v>5</v>
      </c>
      <c r="D4" s="149" t="s">
        <v>5</v>
      </c>
      <c r="E4" s="149" t="s">
        <v>106</v>
      </c>
      <c r="F4" s="149" t="s">
        <v>5</v>
      </c>
      <c r="G4" s="149" t="s">
        <v>5</v>
      </c>
      <c r="H4" s="149" t="s">
        <v>193</v>
      </c>
      <c r="I4" s="149" t="s">
        <v>5</v>
      </c>
      <c r="J4" s="149" t="s">
        <v>5</v>
      </c>
      <c r="K4" s="149" t="s">
        <v>194</v>
      </c>
      <c r="L4" s="149" t="s">
        <v>5</v>
      </c>
      <c r="M4" s="149" t="s">
        <v>5</v>
      </c>
      <c r="N4" s="149" t="s">
        <v>5</v>
      </c>
      <c r="O4" s="149" t="s">
        <v>5</v>
      </c>
      <c r="P4" s="149" t="s">
        <v>108</v>
      </c>
      <c r="Q4" s="149" t="s">
        <v>5</v>
      </c>
      <c r="R4" s="149" t="s">
        <v>5</v>
      </c>
      <c r="S4" s="149" t="s">
        <v>5</v>
      </c>
      <c r="T4" s="149" t="s">
        <v>5</v>
      </c>
    </row>
    <row r="5" ht="19" customHeight="1" spans="1:20">
      <c r="A5" s="149" t="s">
        <v>122</v>
      </c>
      <c r="B5" s="149" t="s">
        <v>5</v>
      </c>
      <c r="C5" s="149" t="s">
        <v>5</v>
      </c>
      <c r="D5" s="149" t="s">
        <v>123</v>
      </c>
      <c r="E5" s="149" t="s">
        <v>129</v>
      </c>
      <c r="F5" s="149" t="s">
        <v>195</v>
      </c>
      <c r="G5" s="149" t="s">
        <v>196</v>
      </c>
      <c r="H5" s="149" t="s">
        <v>129</v>
      </c>
      <c r="I5" s="149" t="s">
        <v>163</v>
      </c>
      <c r="J5" s="149" t="s">
        <v>164</v>
      </c>
      <c r="K5" s="149" t="s">
        <v>129</v>
      </c>
      <c r="L5" s="149" t="s">
        <v>163</v>
      </c>
      <c r="M5" s="149" t="s">
        <v>5</v>
      </c>
      <c r="N5" s="149" t="s">
        <v>163</v>
      </c>
      <c r="O5" s="149" t="s">
        <v>164</v>
      </c>
      <c r="P5" s="149" t="s">
        <v>129</v>
      </c>
      <c r="Q5" s="149" t="s">
        <v>195</v>
      </c>
      <c r="R5" s="149" t="s">
        <v>196</v>
      </c>
      <c r="S5" s="149" t="s">
        <v>196</v>
      </c>
      <c r="T5" s="149" t="s">
        <v>5</v>
      </c>
    </row>
    <row r="6" ht="19" customHeight="1" spans="1:20">
      <c r="A6" s="149" t="s">
        <v>5</v>
      </c>
      <c r="B6" s="149" t="s">
        <v>5</v>
      </c>
      <c r="C6" s="149" t="s">
        <v>5</v>
      </c>
      <c r="D6" s="149" t="s">
        <v>5</v>
      </c>
      <c r="E6" s="149" t="s">
        <v>5</v>
      </c>
      <c r="F6" s="149" t="s">
        <v>5</v>
      </c>
      <c r="G6" s="149" t="s">
        <v>124</v>
      </c>
      <c r="H6" s="149" t="s">
        <v>5</v>
      </c>
      <c r="I6" s="149" t="s">
        <v>5</v>
      </c>
      <c r="J6" s="149" t="s">
        <v>124</v>
      </c>
      <c r="K6" s="149" t="s">
        <v>5</v>
      </c>
      <c r="L6" s="149" t="s">
        <v>124</v>
      </c>
      <c r="M6" s="149" t="s">
        <v>198</v>
      </c>
      <c r="N6" s="149" t="s">
        <v>197</v>
      </c>
      <c r="O6" s="149" t="s">
        <v>124</v>
      </c>
      <c r="P6" s="149" t="s">
        <v>5</v>
      </c>
      <c r="Q6" s="149" t="s">
        <v>5</v>
      </c>
      <c r="R6" s="149" t="s">
        <v>124</v>
      </c>
      <c r="S6" s="149" t="s">
        <v>199</v>
      </c>
      <c r="T6" s="149" t="s">
        <v>200</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25" customHeight="1" spans="1:20">
      <c r="A8" s="149" t="s">
        <v>126</v>
      </c>
      <c r="B8" s="149" t="s">
        <v>127</v>
      </c>
      <c r="C8" s="149" t="s">
        <v>128</v>
      </c>
      <c r="D8" s="149"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ht="37" customHeight="1" spans="1:20">
      <c r="A9" s="149" t="s">
        <v>5</v>
      </c>
      <c r="B9" s="149" t="s">
        <v>5</v>
      </c>
      <c r="C9" s="149" t="s">
        <v>5</v>
      </c>
      <c r="D9" s="149" t="s">
        <v>129</v>
      </c>
      <c r="E9" s="154">
        <f>SUM(E10:E11)</f>
        <v>0</v>
      </c>
      <c r="F9" s="154">
        <f t="shared" ref="F9:T9" si="0">SUM(F10:F11)</f>
        <v>0</v>
      </c>
      <c r="G9" s="154">
        <f t="shared" si="0"/>
        <v>0</v>
      </c>
      <c r="H9" s="155">
        <f t="shared" si="0"/>
        <v>963856.9</v>
      </c>
      <c r="I9" s="155">
        <f t="shared" si="0"/>
        <v>0</v>
      </c>
      <c r="J9" s="155">
        <f t="shared" si="0"/>
        <v>963856.9</v>
      </c>
      <c r="K9" s="155">
        <f t="shared" si="0"/>
        <v>963856.9</v>
      </c>
      <c r="L9" s="155">
        <f t="shared" si="0"/>
        <v>0</v>
      </c>
      <c r="M9" s="155">
        <f t="shared" si="0"/>
        <v>0</v>
      </c>
      <c r="N9" s="155">
        <f t="shared" si="0"/>
        <v>0</v>
      </c>
      <c r="O9" s="155">
        <f t="shared" si="0"/>
        <v>963856.9</v>
      </c>
      <c r="P9" s="154">
        <f t="shared" si="0"/>
        <v>0</v>
      </c>
      <c r="Q9" s="154">
        <f t="shared" si="0"/>
        <v>0</v>
      </c>
      <c r="R9" s="154">
        <f t="shared" si="0"/>
        <v>0</v>
      </c>
      <c r="S9" s="154">
        <f t="shared" si="0"/>
        <v>0</v>
      </c>
      <c r="T9" s="154">
        <f t="shared" si="0"/>
        <v>0</v>
      </c>
    </row>
    <row r="10" ht="37" customHeight="1" spans="1:20">
      <c r="A10" s="150" t="s">
        <v>156</v>
      </c>
      <c r="B10" s="151"/>
      <c r="C10" s="151"/>
      <c r="D10" s="151" t="s">
        <v>157</v>
      </c>
      <c r="E10" s="155">
        <v>0</v>
      </c>
      <c r="F10" s="155">
        <v>0</v>
      </c>
      <c r="G10" s="155">
        <v>0</v>
      </c>
      <c r="H10" s="155">
        <v>79217.12</v>
      </c>
      <c r="I10" s="155">
        <v>0</v>
      </c>
      <c r="J10" s="155">
        <v>79217.12</v>
      </c>
      <c r="K10" s="155">
        <v>79217.12</v>
      </c>
      <c r="L10" s="155">
        <v>0</v>
      </c>
      <c r="M10" s="155">
        <v>0</v>
      </c>
      <c r="N10" s="155">
        <v>0</v>
      </c>
      <c r="O10" s="155">
        <v>79217.12</v>
      </c>
      <c r="P10" s="155">
        <v>0</v>
      </c>
      <c r="Q10" s="155">
        <v>0</v>
      </c>
      <c r="R10" s="155">
        <v>0</v>
      </c>
      <c r="S10" s="155">
        <v>0</v>
      </c>
      <c r="T10" s="155">
        <v>0</v>
      </c>
    </row>
    <row r="11" ht="37" customHeight="1" spans="1:20">
      <c r="A11" s="150" t="s">
        <v>158</v>
      </c>
      <c r="B11" s="151"/>
      <c r="C11" s="151"/>
      <c r="D11" s="151" t="s">
        <v>159</v>
      </c>
      <c r="E11" s="155">
        <v>0</v>
      </c>
      <c r="F11" s="155">
        <v>0</v>
      </c>
      <c r="G11" s="155">
        <v>0</v>
      </c>
      <c r="H11" s="155">
        <v>884639.78</v>
      </c>
      <c r="I11" s="155">
        <v>0</v>
      </c>
      <c r="J11" s="155">
        <v>884639.78</v>
      </c>
      <c r="K11" s="155">
        <v>884639.78</v>
      </c>
      <c r="L11" s="155">
        <v>0</v>
      </c>
      <c r="M11" s="155">
        <v>0</v>
      </c>
      <c r="N11" s="155">
        <v>0</v>
      </c>
      <c r="O11" s="155">
        <v>884639.78</v>
      </c>
      <c r="P11" s="155">
        <v>0</v>
      </c>
      <c r="Q11" s="155">
        <v>0</v>
      </c>
      <c r="R11" s="155">
        <v>0</v>
      </c>
      <c r="S11" s="155">
        <v>0</v>
      </c>
      <c r="T11" s="155">
        <v>0</v>
      </c>
    </row>
    <row r="12" s="145" customFormat="1" ht="19" customHeight="1" spans="1:20">
      <c r="A12" s="152" t="s">
        <v>421</v>
      </c>
      <c r="B12" s="152" t="s">
        <v>5</v>
      </c>
      <c r="C12" s="152" t="s">
        <v>5</v>
      </c>
      <c r="D12" s="152" t="s">
        <v>5</v>
      </c>
      <c r="E12" s="152" t="s">
        <v>5</v>
      </c>
      <c r="F12" s="152" t="s">
        <v>5</v>
      </c>
      <c r="G12" s="152" t="s">
        <v>5</v>
      </c>
      <c r="H12" s="152" t="s">
        <v>5</v>
      </c>
      <c r="I12" s="152" t="s">
        <v>5</v>
      </c>
      <c r="J12" s="152" t="s">
        <v>5</v>
      </c>
      <c r="K12" s="152" t="s">
        <v>5</v>
      </c>
      <c r="L12" s="152" t="s">
        <v>5</v>
      </c>
      <c r="M12" s="152" t="s">
        <v>5</v>
      </c>
      <c r="N12" s="152" t="s">
        <v>5</v>
      </c>
      <c r="O12" s="152" t="s">
        <v>5</v>
      </c>
      <c r="P12" s="152" t="s">
        <v>5</v>
      </c>
      <c r="Q12" s="152" t="s">
        <v>5</v>
      </c>
      <c r="R12" s="152" t="s">
        <v>5</v>
      </c>
      <c r="S12" s="152" t="s">
        <v>5</v>
      </c>
      <c r="T12" s="152" t="s">
        <v>5</v>
      </c>
    </row>
  </sheetData>
  <mergeCells count="32">
    <mergeCell ref="A1:T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showZeros="0" workbookViewId="0">
      <selection activeCell="K15" sqref="K15"/>
    </sheetView>
  </sheetViews>
  <sheetFormatPr defaultColWidth="16" defaultRowHeight="14.25"/>
  <cols>
    <col min="1" max="3" width="2.75833333333333" style="123" customWidth="1"/>
    <col min="4" max="4" width="18.7583333333333" style="123" customWidth="1"/>
    <col min="5" max="12" width="14.125" style="123" customWidth="1"/>
    <col min="13" max="16384" width="16" style="123"/>
  </cols>
  <sheetData>
    <row r="1" s="135" customFormat="1" ht="35.25" customHeight="1" spans="1:10">
      <c r="A1" s="124" t="s">
        <v>422</v>
      </c>
      <c r="B1" s="124"/>
      <c r="C1" s="124"/>
      <c r="D1" s="124"/>
      <c r="E1" s="124"/>
      <c r="F1" s="124"/>
      <c r="G1" s="124"/>
      <c r="H1" s="124"/>
      <c r="I1" s="124"/>
      <c r="J1" s="124"/>
    </row>
    <row r="2" s="135" customFormat="1" ht="18" customHeight="1" spans="1:12">
      <c r="A2" s="137"/>
      <c r="B2" s="137"/>
      <c r="C2" s="137"/>
      <c r="D2" s="137"/>
      <c r="E2" s="137"/>
      <c r="F2" s="137"/>
      <c r="G2" s="137"/>
      <c r="H2" s="137"/>
      <c r="I2" s="137"/>
      <c r="L2" s="143" t="s">
        <v>423</v>
      </c>
    </row>
    <row r="3" s="135" customFormat="1" ht="18" customHeight="1" spans="1:12">
      <c r="A3" s="138" t="str">
        <f>GK01收入支出决算表!A3</f>
        <v>部门：新平彝族傣族自治县残疾人联合会</v>
      </c>
      <c r="B3" s="138"/>
      <c r="C3" s="138"/>
      <c r="D3" s="138"/>
      <c r="E3" s="140"/>
      <c r="F3" s="140"/>
      <c r="G3" s="137"/>
      <c r="H3" s="137"/>
      <c r="I3" s="137"/>
      <c r="L3" s="143" t="s">
        <v>192</v>
      </c>
    </row>
    <row r="4" ht="19" customHeight="1" spans="1:12">
      <c r="A4" s="139" t="s">
        <v>7</v>
      </c>
      <c r="B4" s="139" t="s">
        <v>5</v>
      </c>
      <c r="C4" s="139" t="s">
        <v>5</v>
      </c>
      <c r="D4" s="139" t="s">
        <v>5</v>
      </c>
      <c r="E4" s="139" t="s">
        <v>106</v>
      </c>
      <c r="F4" s="139" t="s">
        <v>5</v>
      </c>
      <c r="G4" s="139" t="s">
        <v>5</v>
      </c>
      <c r="H4" s="139" t="s">
        <v>193</v>
      </c>
      <c r="I4" s="139" t="s">
        <v>194</v>
      </c>
      <c r="J4" s="139" t="s">
        <v>108</v>
      </c>
      <c r="K4" s="139" t="s">
        <v>5</v>
      </c>
      <c r="L4" s="139" t="s">
        <v>5</v>
      </c>
    </row>
    <row r="5" ht="19" customHeight="1" spans="1:12">
      <c r="A5" s="139" t="s">
        <v>122</v>
      </c>
      <c r="B5" s="139" t="s">
        <v>5</v>
      </c>
      <c r="C5" s="139" t="s">
        <v>5</v>
      </c>
      <c r="D5" s="139" t="s">
        <v>123</v>
      </c>
      <c r="E5" s="139" t="s">
        <v>129</v>
      </c>
      <c r="F5" s="139" t="s">
        <v>424</v>
      </c>
      <c r="G5" s="139" t="s">
        <v>425</v>
      </c>
      <c r="H5" s="139" t="s">
        <v>5</v>
      </c>
      <c r="I5" s="139" t="s">
        <v>5</v>
      </c>
      <c r="J5" s="139" t="s">
        <v>129</v>
      </c>
      <c r="K5" s="139" t="s">
        <v>424</v>
      </c>
      <c r="L5" s="141" t="s">
        <v>425</v>
      </c>
    </row>
    <row r="6" ht="19" customHeight="1" spans="1:12">
      <c r="A6" s="139" t="s">
        <v>5</v>
      </c>
      <c r="B6" s="139" t="s">
        <v>5</v>
      </c>
      <c r="C6" s="139" t="s">
        <v>5</v>
      </c>
      <c r="D6" s="139" t="s">
        <v>5</v>
      </c>
      <c r="E6" s="139" t="s">
        <v>5</v>
      </c>
      <c r="F6" s="139" t="s">
        <v>5</v>
      </c>
      <c r="G6" s="139" t="s">
        <v>5</v>
      </c>
      <c r="H6" s="139" t="s">
        <v>5</v>
      </c>
      <c r="I6" s="139" t="s">
        <v>5</v>
      </c>
      <c r="J6" s="139" t="s">
        <v>5</v>
      </c>
      <c r="K6" s="139" t="s">
        <v>5</v>
      </c>
      <c r="L6" s="141" t="s">
        <v>199</v>
      </c>
    </row>
    <row r="7" ht="19" customHeight="1" spans="1:12">
      <c r="A7" s="139" t="s">
        <v>5</v>
      </c>
      <c r="B7" s="139" t="s">
        <v>5</v>
      </c>
      <c r="C7" s="139" t="s">
        <v>5</v>
      </c>
      <c r="D7" s="139" t="s">
        <v>5</v>
      </c>
      <c r="E7" s="139" t="s">
        <v>5</v>
      </c>
      <c r="F7" s="139" t="s">
        <v>5</v>
      </c>
      <c r="G7" s="139" t="s">
        <v>5</v>
      </c>
      <c r="H7" s="139" t="s">
        <v>5</v>
      </c>
      <c r="I7" s="139" t="s">
        <v>5</v>
      </c>
      <c r="J7" s="139" t="s">
        <v>5</v>
      </c>
      <c r="K7" s="139" t="s">
        <v>5</v>
      </c>
      <c r="L7" s="141" t="s">
        <v>5</v>
      </c>
    </row>
    <row r="8" ht="29" customHeight="1" spans="1:12">
      <c r="A8" s="139" t="s">
        <v>126</v>
      </c>
      <c r="B8" s="139" t="s">
        <v>127</v>
      </c>
      <c r="C8" s="139" t="s">
        <v>128</v>
      </c>
      <c r="D8" s="139" t="s">
        <v>11</v>
      </c>
      <c r="E8" s="141" t="s">
        <v>12</v>
      </c>
      <c r="F8" s="141" t="s">
        <v>13</v>
      </c>
      <c r="G8" s="141" t="s">
        <v>21</v>
      </c>
      <c r="H8" s="141" t="s">
        <v>25</v>
      </c>
      <c r="I8" s="141" t="s">
        <v>29</v>
      </c>
      <c r="J8" s="141" t="s">
        <v>33</v>
      </c>
      <c r="K8" s="141" t="s">
        <v>37</v>
      </c>
      <c r="L8" s="141" t="s">
        <v>41</v>
      </c>
    </row>
    <row r="9" ht="34" customHeight="1" spans="1:12">
      <c r="A9" s="139" t="s">
        <v>5</v>
      </c>
      <c r="B9" s="139" t="s">
        <v>5</v>
      </c>
      <c r="C9" s="139" t="s">
        <v>5</v>
      </c>
      <c r="D9" s="139" t="s">
        <v>129</v>
      </c>
      <c r="E9" s="142" t="s">
        <v>5</v>
      </c>
      <c r="F9" s="142" t="s">
        <v>5</v>
      </c>
      <c r="G9" s="142" t="s">
        <v>5</v>
      </c>
      <c r="H9" s="142" t="s">
        <v>5</v>
      </c>
      <c r="I9" s="142" t="s">
        <v>5</v>
      </c>
      <c r="J9" s="142" t="s">
        <v>5</v>
      </c>
      <c r="K9" s="142" t="s">
        <v>5</v>
      </c>
      <c r="L9" s="142" t="s">
        <v>5</v>
      </c>
    </row>
    <row r="10" ht="34" customHeight="1" spans="1:12">
      <c r="A10" s="127" t="s">
        <v>5</v>
      </c>
      <c r="B10" s="127" t="s">
        <v>5</v>
      </c>
      <c r="C10" s="127" t="s">
        <v>5</v>
      </c>
      <c r="D10" s="127" t="s">
        <v>5</v>
      </c>
      <c r="E10" s="133" t="s">
        <v>5</v>
      </c>
      <c r="F10" s="133" t="s">
        <v>5</v>
      </c>
      <c r="G10" s="133" t="s">
        <v>5</v>
      </c>
      <c r="H10" s="133" t="s">
        <v>5</v>
      </c>
      <c r="I10" s="133" t="s">
        <v>5</v>
      </c>
      <c r="J10" s="133" t="s">
        <v>5</v>
      </c>
      <c r="K10" s="133" t="s">
        <v>5</v>
      </c>
      <c r="L10" s="133" t="s">
        <v>5</v>
      </c>
    </row>
    <row r="11" s="136" customFormat="1" ht="21" customHeight="1" spans="1:12">
      <c r="A11" s="134" t="s">
        <v>426</v>
      </c>
      <c r="B11" s="134" t="s">
        <v>5</v>
      </c>
      <c r="C11" s="134" t="s">
        <v>5</v>
      </c>
      <c r="D11" s="134" t="s">
        <v>5</v>
      </c>
      <c r="E11" s="134" t="s">
        <v>5</v>
      </c>
      <c r="F11" s="134" t="s">
        <v>5</v>
      </c>
      <c r="G11" s="134" t="s">
        <v>5</v>
      </c>
      <c r="H11" s="134" t="s">
        <v>5</v>
      </c>
      <c r="I11" s="134" t="s">
        <v>5</v>
      </c>
      <c r="J11" s="134" t="s">
        <v>5</v>
      </c>
      <c r="K11" s="134" t="s">
        <v>5</v>
      </c>
      <c r="L11" s="134" t="s">
        <v>5</v>
      </c>
    </row>
    <row r="12" s="136" customFormat="1" ht="21" customHeight="1" spans="1:1">
      <c r="A12" s="136" t="s">
        <v>427</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showZeros="0" workbookViewId="0">
      <selection activeCell="G11" sqref="G11"/>
    </sheetView>
  </sheetViews>
  <sheetFormatPr defaultColWidth="16" defaultRowHeight="14.25" outlineLevelCol="4"/>
  <cols>
    <col min="1" max="1" width="50.6416666666667" style="123" customWidth="1"/>
    <col min="2" max="2" width="6" style="123" customWidth="1"/>
    <col min="3" max="5" width="25" style="123" customWidth="1"/>
    <col min="6" max="16384" width="16" style="123"/>
  </cols>
  <sheetData>
    <row r="1" s="121" customFormat="1" ht="26.25" customHeight="1" spans="1:5">
      <c r="A1" s="124" t="s">
        <v>428</v>
      </c>
      <c r="B1" s="124"/>
      <c r="C1" s="124"/>
      <c r="D1" s="124"/>
      <c r="E1" s="124"/>
    </row>
    <row r="2" s="121" customFormat="1" ht="18.95" customHeight="1" spans="1:5">
      <c r="A2" s="125"/>
      <c r="B2" s="125"/>
      <c r="C2" s="125"/>
      <c r="D2" s="125"/>
      <c r="E2" s="131" t="s">
        <v>429</v>
      </c>
    </row>
    <row r="3" s="122" customFormat="1" ht="18.95" customHeight="1" spans="1:5">
      <c r="A3" s="125" t="str">
        <f>GK01收入支出决算表!A3</f>
        <v>部门：新平彝族傣族自治县残疾人联合会</v>
      </c>
      <c r="B3" s="125"/>
      <c r="C3" s="125"/>
      <c r="D3" s="125"/>
      <c r="E3" s="131" t="s">
        <v>192</v>
      </c>
    </row>
    <row r="4" ht="15" customHeight="1" spans="1:5">
      <c r="A4" s="126" t="s">
        <v>430</v>
      </c>
      <c r="B4" s="126" t="s">
        <v>8</v>
      </c>
      <c r="C4" s="126" t="s">
        <v>431</v>
      </c>
      <c r="D4" s="126" t="s">
        <v>432</v>
      </c>
      <c r="E4" s="126" t="s">
        <v>433</v>
      </c>
    </row>
    <row r="5" ht="15" customHeight="1" spans="1:5">
      <c r="A5" s="126" t="s">
        <v>434</v>
      </c>
      <c r="B5" s="126" t="s">
        <v>5</v>
      </c>
      <c r="C5" s="126" t="s">
        <v>12</v>
      </c>
      <c r="D5" s="126" t="s">
        <v>13</v>
      </c>
      <c r="E5" s="126" t="s">
        <v>21</v>
      </c>
    </row>
    <row r="6" ht="15" customHeight="1" spans="1:5">
      <c r="A6" s="127" t="s">
        <v>435</v>
      </c>
      <c r="B6" s="126" t="s">
        <v>12</v>
      </c>
      <c r="C6" s="126" t="s">
        <v>436</v>
      </c>
      <c r="D6" s="126" t="s">
        <v>436</v>
      </c>
      <c r="E6" s="126" t="s">
        <v>436</v>
      </c>
    </row>
    <row r="7" ht="15" customHeight="1" spans="1:5">
      <c r="A7" s="127" t="s">
        <v>437</v>
      </c>
      <c r="B7" s="126" t="s">
        <v>13</v>
      </c>
      <c r="C7" s="128">
        <v>36000</v>
      </c>
      <c r="D7" s="128">
        <v>32556.74</v>
      </c>
      <c r="E7" s="128">
        <v>32556.74</v>
      </c>
    </row>
    <row r="8" ht="15" customHeight="1" spans="1:5">
      <c r="A8" s="127" t="s">
        <v>438</v>
      </c>
      <c r="B8" s="126" t="s">
        <v>21</v>
      </c>
      <c r="C8" s="128">
        <v>0</v>
      </c>
      <c r="D8" s="128">
        <v>0</v>
      </c>
      <c r="E8" s="128">
        <v>0</v>
      </c>
    </row>
    <row r="9" ht="15" customHeight="1" spans="1:5">
      <c r="A9" s="127" t="s">
        <v>439</v>
      </c>
      <c r="B9" s="126" t="s">
        <v>25</v>
      </c>
      <c r="C9" s="128">
        <v>29000</v>
      </c>
      <c r="D9" s="128">
        <v>26260.74</v>
      </c>
      <c r="E9" s="128">
        <v>26260.74</v>
      </c>
    </row>
    <row r="10" ht="15" customHeight="1" spans="1:5">
      <c r="A10" s="127" t="s">
        <v>440</v>
      </c>
      <c r="B10" s="126" t="s">
        <v>29</v>
      </c>
      <c r="C10" s="128">
        <v>0</v>
      </c>
      <c r="D10" s="128">
        <v>0</v>
      </c>
      <c r="E10" s="128">
        <v>0</v>
      </c>
    </row>
    <row r="11" ht="15" customHeight="1" spans="1:5">
      <c r="A11" s="127" t="s">
        <v>441</v>
      </c>
      <c r="B11" s="126" t="s">
        <v>33</v>
      </c>
      <c r="C11" s="128">
        <v>29000</v>
      </c>
      <c r="D11" s="128">
        <v>26260.74</v>
      </c>
      <c r="E11" s="128">
        <v>26260.74</v>
      </c>
    </row>
    <row r="12" ht="15" customHeight="1" spans="1:5">
      <c r="A12" s="127" t="s">
        <v>442</v>
      </c>
      <c r="B12" s="126" t="s">
        <v>37</v>
      </c>
      <c r="C12" s="128">
        <v>7000</v>
      </c>
      <c r="D12" s="128">
        <v>6296</v>
      </c>
      <c r="E12" s="128">
        <v>6296</v>
      </c>
    </row>
    <row r="13" ht="15" customHeight="1" spans="1:5">
      <c r="A13" s="127" t="s">
        <v>443</v>
      </c>
      <c r="B13" s="126" t="s">
        <v>41</v>
      </c>
      <c r="C13" s="129" t="s">
        <v>436</v>
      </c>
      <c r="D13" s="129" t="s">
        <v>436</v>
      </c>
      <c r="E13" s="128">
        <v>6296</v>
      </c>
    </row>
    <row r="14" ht="15" customHeight="1" spans="1:5">
      <c r="A14" s="127" t="s">
        <v>444</v>
      </c>
      <c r="B14" s="126" t="s">
        <v>44</v>
      </c>
      <c r="C14" s="126" t="s">
        <v>436</v>
      </c>
      <c r="D14" s="126" t="s">
        <v>436</v>
      </c>
      <c r="E14" s="128">
        <v>0</v>
      </c>
    </row>
    <row r="15" ht="15" customHeight="1" spans="1:5">
      <c r="A15" s="127" t="s">
        <v>445</v>
      </c>
      <c r="B15" s="126" t="s">
        <v>47</v>
      </c>
      <c r="C15" s="126" t="s">
        <v>436</v>
      </c>
      <c r="D15" s="126" t="s">
        <v>436</v>
      </c>
      <c r="E15" s="128">
        <v>0</v>
      </c>
    </row>
    <row r="16" ht="15" customHeight="1" spans="1:5">
      <c r="A16" s="127" t="s">
        <v>446</v>
      </c>
      <c r="B16" s="126" t="s">
        <v>50</v>
      </c>
      <c r="C16" s="126" t="s">
        <v>436</v>
      </c>
      <c r="D16" s="126" t="s">
        <v>436</v>
      </c>
      <c r="E16" s="129" t="s">
        <v>436</v>
      </c>
    </row>
    <row r="17" ht="15" customHeight="1" spans="1:5">
      <c r="A17" s="127" t="s">
        <v>447</v>
      </c>
      <c r="B17" s="126" t="s">
        <v>53</v>
      </c>
      <c r="C17" s="126" t="s">
        <v>436</v>
      </c>
      <c r="D17" s="126" t="s">
        <v>436</v>
      </c>
      <c r="E17" s="132">
        <v>0</v>
      </c>
    </row>
    <row r="18" ht="15" customHeight="1" spans="1:5">
      <c r="A18" s="127" t="s">
        <v>448</v>
      </c>
      <c r="B18" s="126" t="s">
        <v>56</v>
      </c>
      <c r="C18" s="126" t="s">
        <v>436</v>
      </c>
      <c r="D18" s="126" t="s">
        <v>436</v>
      </c>
      <c r="E18" s="132">
        <v>0</v>
      </c>
    </row>
    <row r="19" ht="15" customHeight="1" spans="1:5">
      <c r="A19" s="127" t="s">
        <v>449</v>
      </c>
      <c r="B19" s="126" t="s">
        <v>59</v>
      </c>
      <c r="C19" s="126" t="s">
        <v>436</v>
      </c>
      <c r="D19" s="126" t="s">
        <v>436</v>
      </c>
      <c r="E19" s="132">
        <v>0</v>
      </c>
    </row>
    <row r="20" ht="15" customHeight="1" spans="1:5">
      <c r="A20" s="127" t="s">
        <v>450</v>
      </c>
      <c r="B20" s="126" t="s">
        <v>62</v>
      </c>
      <c r="C20" s="126" t="s">
        <v>436</v>
      </c>
      <c r="D20" s="126" t="s">
        <v>436</v>
      </c>
      <c r="E20" s="132">
        <v>1</v>
      </c>
    </row>
    <row r="21" ht="15" customHeight="1" spans="1:5">
      <c r="A21" s="127" t="s">
        <v>451</v>
      </c>
      <c r="B21" s="126" t="s">
        <v>65</v>
      </c>
      <c r="C21" s="126" t="s">
        <v>436</v>
      </c>
      <c r="D21" s="126" t="s">
        <v>436</v>
      </c>
      <c r="E21" s="132">
        <v>11</v>
      </c>
    </row>
    <row r="22" ht="15" customHeight="1" spans="1:5">
      <c r="A22" s="127" t="s">
        <v>452</v>
      </c>
      <c r="B22" s="126" t="s">
        <v>68</v>
      </c>
      <c r="C22" s="126" t="s">
        <v>436</v>
      </c>
      <c r="D22" s="126" t="s">
        <v>436</v>
      </c>
      <c r="E22" s="132">
        <v>0</v>
      </c>
    </row>
    <row r="23" ht="15" customHeight="1" spans="1:5">
      <c r="A23" s="127" t="s">
        <v>453</v>
      </c>
      <c r="B23" s="126" t="s">
        <v>71</v>
      </c>
      <c r="C23" s="126" t="s">
        <v>436</v>
      </c>
      <c r="D23" s="126" t="s">
        <v>436</v>
      </c>
      <c r="E23" s="132">
        <v>83</v>
      </c>
    </row>
    <row r="24" ht="15" customHeight="1" spans="1:5">
      <c r="A24" s="127" t="s">
        <v>454</v>
      </c>
      <c r="B24" s="126" t="s">
        <v>74</v>
      </c>
      <c r="C24" s="126" t="s">
        <v>436</v>
      </c>
      <c r="D24" s="126" t="s">
        <v>436</v>
      </c>
      <c r="E24" s="132">
        <v>0</v>
      </c>
    </row>
    <row r="25" ht="15" customHeight="1" spans="1:5">
      <c r="A25" s="127" t="s">
        <v>455</v>
      </c>
      <c r="B25" s="126" t="s">
        <v>77</v>
      </c>
      <c r="C25" s="126" t="s">
        <v>436</v>
      </c>
      <c r="D25" s="126" t="s">
        <v>436</v>
      </c>
      <c r="E25" s="132">
        <v>0</v>
      </c>
    </row>
    <row r="26" ht="15" customHeight="1" spans="1:5">
      <c r="A26" s="127" t="s">
        <v>456</v>
      </c>
      <c r="B26" s="126" t="s">
        <v>80</v>
      </c>
      <c r="C26" s="126" t="s">
        <v>436</v>
      </c>
      <c r="D26" s="126" t="s">
        <v>436</v>
      </c>
      <c r="E26" s="132">
        <v>0</v>
      </c>
    </row>
    <row r="27" ht="15" customHeight="1" spans="1:5">
      <c r="A27" s="127" t="s">
        <v>457</v>
      </c>
      <c r="B27" s="126" t="s">
        <v>83</v>
      </c>
      <c r="C27" s="126" t="s">
        <v>436</v>
      </c>
      <c r="D27" s="126" t="s">
        <v>436</v>
      </c>
      <c r="E27" s="128">
        <v>135948.06</v>
      </c>
    </row>
    <row r="28" ht="15" customHeight="1" spans="1:5">
      <c r="A28" s="127" t="s">
        <v>458</v>
      </c>
      <c r="B28" s="126" t="s">
        <v>86</v>
      </c>
      <c r="C28" s="126" t="s">
        <v>436</v>
      </c>
      <c r="D28" s="126" t="s">
        <v>436</v>
      </c>
      <c r="E28" s="128">
        <v>0</v>
      </c>
    </row>
    <row r="29" ht="15" customHeight="1" spans="1:5">
      <c r="A29" s="127" t="s">
        <v>459</v>
      </c>
      <c r="B29" s="126" t="s">
        <v>89</v>
      </c>
      <c r="C29" s="126" t="s">
        <v>436</v>
      </c>
      <c r="D29" s="126" t="s">
        <v>436</v>
      </c>
      <c r="E29" s="128">
        <v>135948.06</v>
      </c>
    </row>
    <row r="30" ht="31" customHeight="1" spans="1:5">
      <c r="A30" s="130" t="s">
        <v>460</v>
      </c>
      <c r="B30" s="130" t="s">
        <v>5</v>
      </c>
      <c r="C30" s="130" t="s">
        <v>5</v>
      </c>
      <c r="D30" s="130" t="s">
        <v>5</v>
      </c>
      <c r="E30" s="130" t="s">
        <v>5</v>
      </c>
    </row>
    <row r="31" ht="15" customHeight="1" spans="1:5">
      <c r="A31" s="134" t="s">
        <v>461</v>
      </c>
      <c r="B31" s="134" t="s">
        <v>5</v>
      </c>
      <c r="C31" s="134" t="s">
        <v>5</v>
      </c>
      <c r="D31" s="134" t="s">
        <v>5</v>
      </c>
      <c r="E31" s="13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showZeros="0" workbookViewId="0">
      <selection activeCell="G15" sqref="G15"/>
    </sheetView>
  </sheetViews>
  <sheetFormatPr defaultColWidth="16" defaultRowHeight="14.25" outlineLevelCol="4"/>
  <cols>
    <col min="1" max="1" width="57.175" style="123" customWidth="1"/>
    <col min="2" max="2" width="6.125" style="123" customWidth="1"/>
    <col min="3" max="3" width="21.5" style="123" customWidth="1"/>
    <col min="4" max="4" width="23.7583333333333" style="123" customWidth="1"/>
    <col min="5" max="5" width="22.5" style="123" customWidth="1"/>
    <col min="6" max="16384" width="16" style="123"/>
  </cols>
  <sheetData>
    <row r="1" s="121" customFormat="1" ht="26.25" customHeight="1" spans="1:5">
      <c r="A1" s="124" t="s">
        <v>462</v>
      </c>
      <c r="B1" s="124"/>
      <c r="C1" s="124"/>
      <c r="D1" s="124"/>
      <c r="E1" s="124"/>
    </row>
    <row r="2" s="121" customFormat="1" ht="18.95" customHeight="1" spans="1:5">
      <c r="A2" s="125"/>
      <c r="B2" s="125"/>
      <c r="C2" s="125"/>
      <c r="D2" s="125"/>
      <c r="E2" s="131" t="s">
        <v>463</v>
      </c>
    </row>
    <row r="3" s="122" customFormat="1" ht="18.95" customHeight="1" spans="1:5">
      <c r="A3" s="125" t="str">
        <f>GK01收入支出决算表!A3</f>
        <v>部门：新平彝族傣族自治县残疾人联合会</v>
      </c>
      <c r="B3" s="125"/>
      <c r="C3" s="125"/>
      <c r="D3" s="125"/>
      <c r="E3" s="131" t="s">
        <v>192</v>
      </c>
    </row>
    <row r="4" ht="15" customHeight="1" spans="1:5">
      <c r="A4" s="126" t="s">
        <v>430</v>
      </c>
      <c r="B4" s="126" t="s">
        <v>8</v>
      </c>
      <c r="C4" s="126" t="s">
        <v>431</v>
      </c>
      <c r="D4" s="126" t="s">
        <v>432</v>
      </c>
      <c r="E4" s="126" t="s">
        <v>433</v>
      </c>
    </row>
    <row r="5" ht="15" customHeight="1" spans="1:5">
      <c r="A5" s="126" t="s">
        <v>434</v>
      </c>
      <c r="B5" s="126" t="s">
        <v>5</v>
      </c>
      <c r="C5" s="126" t="s">
        <v>12</v>
      </c>
      <c r="D5" s="126" t="s">
        <v>13</v>
      </c>
      <c r="E5" s="126" t="s">
        <v>21</v>
      </c>
    </row>
    <row r="6" ht="15" customHeight="1" spans="1:5">
      <c r="A6" s="127" t="s">
        <v>464</v>
      </c>
      <c r="B6" s="126" t="s">
        <v>12</v>
      </c>
      <c r="C6" s="126" t="s">
        <v>436</v>
      </c>
      <c r="D6" s="126" t="s">
        <v>436</v>
      </c>
      <c r="E6" s="126" t="s">
        <v>436</v>
      </c>
    </row>
    <row r="7" ht="15" customHeight="1" spans="1:5">
      <c r="A7" s="127" t="s">
        <v>437</v>
      </c>
      <c r="B7" s="126" t="s">
        <v>13</v>
      </c>
      <c r="C7" s="128">
        <v>36000</v>
      </c>
      <c r="D7" s="128">
        <v>32556.74</v>
      </c>
      <c r="E7" s="128">
        <v>32556.74</v>
      </c>
    </row>
    <row r="8" ht="15" customHeight="1" spans="1:5">
      <c r="A8" s="127" t="s">
        <v>438</v>
      </c>
      <c r="B8" s="126" t="s">
        <v>21</v>
      </c>
      <c r="C8" s="128">
        <v>0</v>
      </c>
      <c r="D8" s="128">
        <v>0</v>
      </c>
      <c r="E8" s="128">
        <v>0</v>
      </c>
    </row>
    <row r="9" ht="15" customHeight="1" spans="1:5">
      <c r="A9" s="127" t="s">
        <v>439</v>
      </c>
      <c r="B9" s="126" t="s">
        <v>25</v>
      </c>
      <c r="C9" s="128">
        <v>29000</v>
      </c>
      <c r="D9" s="128">
        <v>26260.74</v>
      </c>
      <c r="E9" s="128">
        <v>26260.74</v>
      </c>
    </row>
    <row r="10" ht="15" customHeight="1" spans="1:5">
      <c r="A10" s="127" t="s">
        <v>440</v>
      </c>
      <c r="B10" s="126" t="s">
        <v>29</v>
      </c>
      <c r="C10" s="128">
        <v>0</v>
      </c>
      <c r="D10" s="128">
        <v>0</v>
      </c>
      <c r="E10" s="128">
        <v>0</v>
      </c>
    </row>
    <row r="11" ht="15" customHeight="1" spans="1:5">
      <c r="A11" s="127" t="s">
        <v>441</v>
      </c>
      <c r="B11" s="126" t="s">
        <v>33</v>
      </c>
      <c r="C11" s="128">
        <v>29000</v>
      </c>
      <c r="D11" s="128">
        <v>26260.74</v>
      </c>
      <c r="E11" s="128">
        <v>26260.74</v>
      </c>
    </row>
    <row r="12" ht="15" customHeight="1" spans="1:5">
      <c r="A12" s="127" t="s">
        <v>442</v>
      </c>
      <c r="B12" s="126" t="s">
        <v>37</v>
      </c>
      <c r="C12" s="128">
        <v>7000</v>
      </c>
      <c r="D12" s="128">
        <v>6296</v>
      </c>
      <c r="E12" s="128">
        <v>6296</v>
      </c>
    </row>
    <row r="13" ht="15" customHeight="1" spans="1:5">
      <c r="A13" s="127" t="s">
        <v>443</v>
      </c>
      <c r="B13" s="126" t="s">
        <v>41</v>
      </c>
      <c r="C13" s="129" t="s">
        <v>436</v>
      </c>
      <c r="D13" s="129" t="s">
        <v>436</v>
      </c>
      <c r="E13" s="128">
        <v>6296</v>
      </c>
    </row>
    <row r="14" ht="15" customHeight="1" spans="1:5">
      <c r="A14" s="127" t="s">
        <v>444</v>
      </c>
      <c r="B14" s="126" t="s">
        <v>44</v>
      </c>
      <c r="C14" s="126" t="s">
        <v>436</v>
      </c>
      <c r="D14" s="126" t="s">
        <v>436</v>
      </c>
      <c r="E14" s="128">
        <v>0</v>
      </c>
    </row>
    <row r="15" ht="15" customHeight="1" spans="1:5">
      <c r="A15" s="127" t="s">
        <v>445</v>
      </c>
      <c r="B15" s="126" t="s">
        <v>47</v>
      </c>
      <c r="C15" s="126" t="s">
        <v>436</v>
      </c>
      <c r="D15" s="126" t="s">
        <v>436</v>
      </c>
      <c r="E15" s="128">
        <v>0</v>
      </c>
    </row>
    <row r="16" ht="15" customHeight="1" spans="1:5">
      <c r="A16" s="127" t="s">
        <v>446</v>
      </c>
      <c r="B16" s="126" t="s">
        <v>50</v>
      </c>
      <c r="C16" s="126" t="s">
        <v>436</v>
      </c>
      <c r="D16" s="126" t="s">
        <v>436</v>
      </c>
      <c r="E16" s="129" t="s">
        <v>436</v>
      </c>
    </row>
    <row r="17" ht="15" customHeight="1" spans="1:5">
      <c r="A17" s="127" t="s">
        <v>447</v>
      </c>
      <c r="B17" s="126" t="s">
        <v>53</v>
      </c>
      <c r="C17" s="126" t="s">
        <v>436</v>
      </c>
      <c r="D17" s="126" t="s">
        <v>436</v>
      </c>
      <c r="E17" s="132">
        <v>0</v>
      </c>
    </row>
    <row r="18" ht="15" customHeight="1" spans="1:5">
      <c r="A18" s="127" t="s">
        <v>448</v>
      </c>
      <c r="B18" s="126" t="s">
        <v>56</v>
      </c>
      <c r="C18" s="126" t="s">
        <v>436</v>
      </c>
      <c r="D18" s="126" t="s">
        <v>436</v>
      </c>
      <c r="E18" s="132">
        <v>0</v>
      </c>
    </row>
    <row r="19" ht="15" customHeight="1" spans="1:5">
      <c r="A19" s="127" t="s">
        <v>449</v>
      </c>
      <c r="B19" s="126" t="s">
        <v>59</v>
      </c>
      <c r="C19" s="126" t="s">
        <v>436</v>
      </c>
      <c r="D19" s="126" t="s">
        <v>436</v>
      </c>
      <c r="E19" s="132">
        <v>0</v>
      </c>
    </row>
    <row r="20" ht="15" customHeight="1" spans="1:5">
      <c r="A20" s="127" t="s">
        <v>450</v>
      </c>
      <c r="B20" s="126" t="s">
        <v>62</v>
      </c>
      <c r="C20" s="126" t="s">
        <v>436</v>
      </c>
      <c r="D20" s="126" t="s">
        <v>436</v>
      </c>
      <c r="E20" s="132">
        <v>1</v>
      </c>
    </row>
    <row r="21" ht="15" customHeight="1" spans="1:5">
      <c r="A21" s="127" t="s">
        <v>451</v>
      </c>
      <c r="B21" s="126" t="s">
        <v>65</v>
      </c>
      <c r="C21" s="126" t="s">
        <v>436</v>
      </c>
      <c r="D21" s="126" t="s">
        <v>436</v>
      </c>
      <c r="E21" s="132">
        <v>11</v>
      </c>
    </row>
    <row r="22" ht="15" customHeight="1" spans="1:5">
      <c r="A22" s="127" t="s">
        <v>452</v>
      </c>
      <c r="B22" s="126" t="s">
        <v>68</v>
      </c>
      <c r="C22" s="126" t="s">
        <v>436</v>
      </c>
      <c r="D22" s="126" t="s">
        <v>436</v>
      </c>
      <c r="E22" s="132">
        <v>0</v>
      </c>
    </row>
    <row r="23" ht="15" customHeight="1" spans="1:5">
      <c r="A23" s="127" t="s">
        <v>453</v>
      </c>
      <c r="B23" s="126" t="s">
        <v>71</v>
      </c>
      <c r="C23" s="126" t="s">
        <v>436</v>
      </c>
      <c r="D23" s="126" t="s">
        <v>436</v>
      </c>
      <c r="E23" s="132">
        <v>83</v>
      </c>
    </row>
    <row r="24" ht="15" customHeight="1" spans="1:5">
      <c r="A24" s="127" t="s">
        <v>454</v>
      </c>
      <c r="B24" s="126" t="s">
        <v>74</v>
      </c>
      <c r="C24" s="126" t="s">
        <v>436</v>
      </c>
      <c r="D24" s="126" t="s">
        <v>436</v>
      </c>
      <c r="E24" s="133">
        <v>0</v>
      </c>
    </row>
    <row r="25" ht="15" customHeight="1" spans="1:5">
      <c r="A25" s="127" t="s">
        <v>455</v>
      </c>
      <c r="B25" s="126" t="s">
        <v>77</v>
      </c>
      <c r="C25" s="126" t="s">
        <v>436</v>
      </c>
      <c r="D25" s="126" t="s">
        <v>436</v>
      </c>
      <c r="E25" s="133">
        <v>0</v>
      </c>
    </row>
    <row r="26" ht="15" customHeight="1" spans="1:5">
      <c r="A26" s="127" t="s">
        <v>456</v>
      </c>
      <c r="B26" s="126" t="s">
        <v>80</v>
      </c>
      <c r="C26" s="126" t="s">
        <v>436</v>
      </c>
      <c r="D26" s="126" t="s">
        <v>436</v>
      </c>
      <c r="E26" s="133">
        <v>0</v>
      </c>
    </row>
    <row r="27" ht="41" customHeight="1" spans="1:5">
      <c r="A27" s="130" t="s">
        <v>465</v>
      </c>
      <c r="B27" s="130" t="s">
        <v>5</v>
      </c>
      <c r="C27" s="130" t="s">
        <v>5</v>
      </c>
      <c r="D27" s="130" t="s">
        <v>5</v>
      </c>
      <c r="E27" s="13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41"/>
  <sheetViews>
    <sheetView showZeros="0" workbookViewId="0">
      <selection activeCell="I14" sqref="I14"/>
    </sheetView>
  </sheetViews>
  <sheetFormatPr defaultColWidth="9" defaultRowHeight="15.75"/>
  <cols>
    <col min="1" max="1" width="6.26666666666667" style="85" customWidth="1"/>
    <col min="2" max="2" width="5.09166666666667" style="85" customWidth="1"/>
    <col min="3" max="4" width="13.875" style="85" customWidth="1"/>
    <col min="5" max="5" width="11.375" style="85" customWidth="1"/>
    <col min="6" max="10" width="14.125" style="85" customWidth="1"/>
    <col min="11" max="11" width="8" style="85" customWidth="1"/>
    <col min="12" max="12" width="8.45" style="85" customWidth="1"/>
    <col min="13" max="13" width="7.90833333333333" style="85" customWidth="1"/>
    <col min="14" max="14" width="13.375" style="86" customWidth="1"/>
    <col min="15" max="15" width="13.375" style="85" customWidth="1"/>
    <col min="16" max="16" width="9.09166666666667" style="85" customWidth="1"/>
    <col min="17" max="17" width="5.625" style="85" customWidth="1"/>
    <col min="18" max="20" width="7.36666666666667" style="85" customWidth="1"/>
    <col min="21" max="21" width="6.725" style="85" customWidth="1"/>
    <col min="22" max="16384" width="9" style="85"/>
  </cols>
  <sheetData>
    <row r="1" s="82" customFormat="1" ht="36" customHeight="1" spans="1:21">
      <c r="A1" s="87" t="s">
        <v>466</v>
      </c>
      <c r="B1" s="87"/>
      <c r="C1" s="87"/>
      <c r="D1" s="87"/>
      <c r="E1" s="87"/>
      <c r="F1" s="87"/>
      <c r="G1" s="87"/>
      <c r="H1" s="87"/>
      <c r="I1" s="87"/>
      <c r="J1" s="87"/>
      <c r="K1" s="87"/>
      <c r="L1" s="87"/>
      <c r="M1" s="87"/>
      <c r="N1" s="108"/>
      <c r="O1" s="87"/>
      <c r="P1" s="87"/>
      <c r="Q1" s="87"/>
      <c r="R1" s="87"/>
      <c r="S1" s="87"/>
      <c r="T1" s="87"/>
      <c r="U1" s="87"/>
    </row>
    <row r="2" s="82" customFormat="1" ht="18" customHeight="1" spans="1:21">
      <c r="A2" s="88"/>
      <c r="B2" s="88"/>
      <c r="C2" s="88"/>
      <c r="D2" s="88"/>
      <c r="E2" s="88"/>
      <c r="F2" s="88"/>
      <c r="G2" s="88"/>
      <c r="H2" s="88"/>
      <c r="I2" s="88"/>
      <c r="J2" s="88"/>
      <c r="K2" s="88"/>
      <c r="L2" s="88"/>
      <c r="M2" s="88"/>
      <c r="N2" s="109"/>
      <c r="U2" s="120" t="s">
        <v>467</v>
      </c>
    </row>
    <row r="3" s="82" customFormat="1" ht="18" customHeight="1" spans="1:21">
      <c r="A3" s="89" t="str">
        <f>GK01收入支出决算表!A3</f>
        <v>部门：新平彝族傣族自治县残疾人联合会</v>
      </c>
      <c r="B3" s="88"/>
      <c r="C3" s="88"/>
      <c r="D3" s="88"/>
      <c r="E3" s="99"/>
      <c r="F3" s="99"/>
      <c r="G3" s="88"/>
      <c r="H3" s="88"/>
      <c r="I3" s="88"/>
      <c r="J3" s="88"/>
      <c r="K3" s="88"/>
      <c r="L3" s="88"/>
      <c r="M3" s="88"/>
      <c r="N3" s="109"/>
      <c r="U3" s="120" t="s">
        <v>3</v>
      </c>
    </row>
    <row r="4" s="82" customFormat="1" ht="24" customHeight="1" spans="1:21">
      <c r="A4" s="90" t="s">
        <v>7</v>
      </c>
      <c r="B4" s="90" t="s">
        <v>8</v>
      </c>
      <c r="C4" s="91" t="s">
        <v>468</v>
      </c>
      <c r="D4" s="92" t="s">
        <v>469</v>
      </c>
      <c r="E4" s="90" t="s">
        <v>470</v>
      </c>
      <c r="F4" s="100" t="s">
        <v>471</v>
      </c>
      <c r="G4" s="101"/>
      <c r="H4" s="101"/>
      <c r="I4" s="101"/>
      <c r="J4" s="101"/>
      <c r="K4" s="101"/>
      <c r="L4" s="101"/>
      <c r="M4" s="101"/>
      <c r="N4" s="110"/>
      <c r="O4" s="111"/>
      <c r="P4" s="112" t="s">
        <v>472</v>
      </c>
      <c r="Q4" s="112" t="s">
        <v>473</v>
      </c>
      <c r="R4" s="91" t="s">
        <v>474</v>
      </c>
      <c r="S4" s="115"/>
      <c r="T4" s="116" t="s">
        <v>475</v>
      </c>
      <c r="U4" s="115"/>
    </row>
    <row r="5" s="82" customFormat="1" ht="36" customHeight="1" spans="1:21">
      <c r="A5" s="90"/>
      <c r="B5" s="90"/>
      <c r="C5" s="93"/>
      <c r="D5" s="92"/>
      <c r="E5" s="90"/>
      <c r="F5" s="102" t="s">
        <v>124</v>
      </c>
      <c r="G5" s="102"/>
      <c r="H5" s="102" t="s">
        <v>476</v>
      </c>
      <c r="I5" s="102"/>
      <c r="J5" s="104" t="s">
        <v>477</v>
      </c>
      <c r="K5" s="105"/>
      <c r="L5" s="106" t="s">
        <v>478</v>
      </c>
      <c r="M5" s="106"/>
      <c r="N5" s="113" t="s">
        <v>479</v>
      </c>
      <c r="O5" s="113"/>
      <c r="P5" s="112"/>
      <c r="Q5" s="112"/>
      <c r="R5" s="94"/>
      <c r="S5" s="117"/>
      <c r="T5" s="118"/>
      <c r="U5" s="117"/>
    </row>
    <row r="6" s="82" customFormat="1" ht="24" customHeight="1" spans="1:21">
      <c r="A6" s="90"/>
      <c r="B6" s="90"/>
      <c r="C6" s="94"/>
      <c r="D6" s="92"/>
      <c r="E6" s="90"/>
      <c r="F6" s="102" t="s">
        <v>480</v>
      </c>
      <c r="G6" s="95" t="s">
        <v>481</v>
      </c>
      <c r="H6" s="102" t="s">
        <v>480</v>
      </c>
      <c r="I6" s="95" t="s">
        <v>481</v>
      </c>
      <c r="J6" s="102" t="s">
        <v>480</v>
      </c>
      <c r="K6" s="95" t="s">
        <v>481</v>
      </c>
      <c r="L6" s="102" t="s">
        <v>480</v>
      </c>
      <c r="M6" s="95" t="s">
        <v>481</v>
      </c>
      <c r="N6" s="102" t="s">
        <v>480</v>
      </c>
      <c r="O6" s="95" t="s">
        <v>481</v>
      </c>
      <c r="P6" s="112"/>
      <c r="Q6" s="112"/>
      <c r="R6" s="102" t="s">
        <v>480</v>
      </c>
      <c r="S6" s="119" t="s">
        <v>481</v>
      </c>
      <c r="T6" s="102" t="s">
        <v>480</v>
      </c>
      <c r="U6" s="95" t="s">
        <v>481</v>
      </c>
    </row>
    <row r="7" s="83" customFormat="1" ht="24" customHeight="1" spans="1:21">
      <c r="A7" s="90" t="s">
        <v>11</v>
      </c>
      <c r="B7" s="90"/>
      <c r="C7" s="90">
        <v>1</v>
      </c>
      <c r="D7" s="95" t="s">
        <v>13</v>
      </c>
      <c r="E7" s="90">
        <v>3</v>
      </c>
      <c r="F7" s="90">
        <v>4</v>
      </c>
      <c r="G7" s="95" t="s">
        <v>29</v>
      </c>
      <c r="H7" s="90">
        <v>6</v>
      </c>
      <c r="I7" s="90">
        <v>7</v>
      </c>
      <c r="J7" s="95" t="s">
        <v>41</v>
      </c>
      <c r="K7" s="90">
        <v>9</v>
      </c>
      <c r="L7" s="90">
        <v>10</v>
      </c>
      <c r="M7" s="95" t="s">
        <v>50</v>
      </c>
      <c r="N7" s="90">
        <v>12</v>
      </c>
      <c r="O7" s="90">
        <v>13</v>
      </c>
      <c r="P7" s="95" t="s">
        <v>59</v>
      </c>
      <c r="Q7" s="90">
        <v>15</v>
      </c>
      <c r="R7" s="90">
        <v>16</v>
      </c>
      <c r="S7" s="95" t="s">
        <v>68</v>
      </c>
      <c r="T7" s="90">
        <v>18</v>
      </c>
      <c r="U7" s="90">
        <v>19</v>
      </c>
    </row>
    <row r="8" s="84" customFormat="1" ht="24" customHeight="1" spans="1:21">
      <c r="A8" s="96" t="s">
        <v>129</v>
      </c>
      <c r="B8" s="90">
        <v>1</v>
      </c>
      <c r="C8" s="97">
        <f>E8+G8</f>
        <v>783730.56</v>
      </c>
      <c r="D8" s="97">
        <f>E8+F8</f>
        <v>1845781.84</v>
      </c>
      <c r="E8" s="97">
        <v>20693.78</v>
      </c>
      <c r="F8" s="97">
        <f>H8+J8+L8+N8</f>
        <v>1825088.06</v>
      </c>
      <c r="G8" s="97">
        <f>I8+K8+M8+O8</f>
        <v>763036.78</v>
      </c>
      <c r="H8" s="103">
        <v>1187658.99</v>
      </c>
      <c r="I8" s="103">
        <v>688842.63</v>
      </c>
      <c r="J8" s="107">
        <v>165121.71</v>
      </c>
      <c r="K8" s="107">
        <v>0</v>
      </c>
      <c r="L8" s="97"/>
      <c r="M8" s="97"/>
      <c r="N8" s="107">
        <v>472307.36</v>
      </c>
      <c r="O8" s="107">
        <v>74194.15</v>
      </c>
      <c r="P8" s="114"/>
      <c r="Q8" s="114"/>
      <c r="R8" s="114"/>
      <c r="S8" s="114"/>
      <c r="T8" s="114"/>
      <c r="U8" s="114"/>
    </row>
    <row r="9" s="82" customFormat="1" ht="49" customHeight="1" spans="1:21">
      <c r="A9" s="98" t="s">
        <v>482</v>
      </c>
      <c r="B9" s="98"/>
      <c r="C9" s="98"/>
      <c r="D9" s="98"/>
      <c r="E9" s="98"/>
      <c r="F9" s="98"/>
      <c r="G9" s="98"/>
      <c r="H9" s="98"/>
      <c r="I9" s="98"/>
      <c r="J9" s="98"/>
      <c r="K9" s="98"/>
      <c r="L9" s="98"/>
      <c r="M9" s="98"/>
      <c r="N9" s="98"/>
      <c r="O9" s="98"/>
      <c r="P9" s="98"/>
      <c r="Q9" s="98"/>
      <c r="R9" s="98"/>
      <c r="S9" s="98"/>
      <c r="T9" s="98"/>
      <c r="U9" s="9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19.9" customHeight="1"/>
    <row r="139" ht="19.9" customHeight="1"/>
    <row r="140" ht="19.9" customHeight="1"/>
    <row r="14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Below="0" summaryRight="0"/>
    <pageSetUpPr fitToPage="1"/>
  </sheetPr>
  <dimension ref="A1:T200"/>
  <sheetViews>
    <sheetView topLeftCell="C7" workbookViewId="0">
      <selection activeCell="D8" sqref="D8"/>
    </sheetView>
  </sheetViews>
  <sheetFormatPr defaultColWidth="10.65" defaultRowHeight="14.25"/>
  <cols>
    <col min="1" max="1" width="16.4916666666667" style="1" customWidth="1"/>
    <col min="2" max="2" width="24.95" style="1" customWidth="1"/>
    <col min="3" max="3" width="5.7" style="1" customWidth="1"/>
    <col min="4" max="4" width="135.866666666667" style="1" customWidth="1"/>
    <col min="5" max="20" width="10.65" style="1" customWidth="1"/>
    <col min="21" max="16384" width="10.65" style="1"/>
  </cols>
  <sheetData>
    <row r="1" ht="28" customHeight="1" spans="1:20">
      <c r="A1" s="80" t="s">
        <v>483</v>
      </c>
      <c r="B1" s="3"/>
      <c r="C1" s="3"/>
      <c r="D1" s="3"/>
      <c r="E1" s="3"/>
      <c r="F1" s="3"/>
      <c r="G1" s="3"/>
      <c r="H1" s="3"/>
      <c r="I1" s="3"/>
      <c r="J1" s="3"/>
      <c r="K1" s="3"/>
      <c r="L1" s="3"/>
      <c r="M1" s="3"/>
      <c r="N1" s="3"/>
      <c r="O1" s="3"/>
      <c r="P1" s="3"/>
      <c r="Q1" s="3"/>
      <c r="R1" s="3"/>
      <c r="S1" s="3"/>
      <c r="T1" s="3"/>
    </row>
    <row r="2" ht="28" customHeight="1" spans="1:20">
      <c r="A2" s="80"/>
      <c r="B2" s="80"/>
      <c r="C2" s="80"/>
      <c r="D2" s="36" t="s">
        <v>484</v>
      </c>
      <c r="E2" s="3"/>
      <c r="F2" s="3"/>
      <c r="G2" s="3"/>
      <c r="H2" s="3"/>
      <c r="I2" s="3"/>
      <c r="J2" s="3"/>
      <c r="K2" s="3"/>
      <c r="L2" s="3"/>
      <c r="M2" s="3"/>
      <c r="N2" s="3"/>
      <c r="O2" s="3"/>
      <c r="P2" s="3"/>
      <c r="Q2" s="3"/>
      <c r="R2" s="3"/>
      <c r="S2" s="3"/>
      <c r="T2" s="3"/>
    </row>
    <row r="3" ht="135.65" customHeight="1" spans="1:20">
      <c r="A3" s="45" t="s">
        <v>485</v>
      </c>
      <c r="B3" s="45" t="s">
        <v>486</v>
      </c>
      <c r="C3" s="5"/>
      <c r="D3" s="19" t="s">
        <v>487</v>
      </c>
      <c r="E3" s="3"/>
      <c r="F3" s="3"/>
      <c r="G3" s="3"/>
      <c r="H3" s="3"/>
      <c r="I3" s="3"/>
      <c r="J3" s="3"/>
      <c r="K3" s="3"/>
      <c r="L3" s="3"/>
      <c r="M3" s="3"/>
      <c r="N3" s="3"/>
      <c r="O3" s="3"/>
      <c r="P3" s="3"/>
      <c r="Q3" s="3"/>
      <c r="R3" s="3"/>
      <c r="S3" s="3"/>
      <c r="T3" s="3"/>
    </row>
    <row r="4" ht="195.4" customHeight="1" spans="1:20">
      <c r="A4" s="40"/>
      <c r="B4" s="45" t="s">
        <v>488</v>
      </c>
      <c r="C4" s="5"/>
      <c r="D4" s="19" t="s">
        <v>489</v>
      </c>
      <c r="E4" s="3"/>
      <c r="F4" s="3"/>
      <c r="G4" s="3"/>
      <c r="H4" s="3"/>
      <c r="I4" s="3"/>
      <c r="J4" s="3"/>
      <c r="K4" s="3"/>
      <c r="L4" s="3"/>
      <c r="M4" s="3"/>
      <c r="N4" s="3"/>
      <c r="O4" s="3"/>
      <c r="P4" s="3"/>
      <c r="Q4" s="3"/>
      <c r="R4" s="3"/>
      <c r="S4" s="3"/>
      <c r="T4" s="3"/>
    </row>
    <row r="5" ht="201.6" customHeight="1" spans="1:20">
      <c r="A5" s="40"/>
      <c r="B5" s="45" t="s">
        <v>490</v>
      </c>
      <c r="C5" s="5"/>
      <c r="D5" s="19" t="s">
        <v>491</v>
      </c>
      <c r="E5" s="3"/>
      <c r="F5" s="3"/>
      <c r="G5" s="3"/>
      <c r="H5" s="3"/>
      <c r="I5" s="3"/>
      <c r="J5" s="3"/>
      <c r="K5" s="3"/>
      <c r="L5" s="3"/>
      <c r="M5" s="3"/>
      <c r="N5" s="3"/>
      <c r="O5" s="3"/>
      <c r="P5" s="3"/>
      <c r="Q5" s="3"/>
      <c r="R5" s="3"/>
      <c r="S5" s="3"/>
      <c r="T5" s="3"/>
    </row>
    <row r="6" ht="126.95" customHeight="1" spans="1:20">
      <c r="A6" s="40"/>
      <c r="B6" s="45" t="s">
        <v>492</v>
      </c>
      <c r="C6" s="5"/>
      <c r="D6" s="19" t="s">
        <v>493</v>
      </c>
      <c r="E6" s="3"/>
      <c r="F6" s="3"/>
      <c r="G6" s="3"/>
      <c r="H6" s="3"/>
      <c r="I6" s="3"/>
      <c r="J6" s="3"/>
      <c r="K6" s="3"/>
      <c r="L6" s="3"/>
      <c r="M6" s="3"/>
      <c r="N6" s="3"/>
      <c r="O6" s="3"/>
      <c r="P6" s="3"/>
      <c r="Q6" s="3"/>
      <c r="R6" s="3"/>
      <c r="S6" s="3"/>
      <c r="T6" s="3"/>
    </row>
    <row r="7" ht="160.55" customHeight="1" spans="1:20">
      <c r="A7" s="18"/>
      <c r="B7" s="45" t="s">
        <v>494</v>
      </c>
      <c r="C7" s="5"/>
      <c r="D7" s="19" t="s">
        <v>495</v>
      </c>
      <c r="E7" s="3"/>
      <c r="F7" s="3"/>
      <c r="G7" s="3"/>
      <c r="H7" s="3"/>
      <c r="I7" s="3"/>
      <c r="J7" s="3"/>
      <c r="K7" s="3"/>
      <c r="L7" s="3"/>
      <c r="M7" s="3"/>
      <c r="N7" s="3"/>
      <c r="O7" s="3"/>
      <c r="P7" s="3"/>
      <c r="Q7" s="3"/>
      <c r="R7" s="3"/>
      <c r="S7" s="3"/>
      <c r="T7" s="3"/>
    </row>
    <row r="8" ht="72.2" customHeight="1" spans="1:20">
      <c r="A8" s="81" t="s">
        <v>496</v>
      </c>
      <c r="B8" s="45" t="s">
        <v>497</v>
      </c>
      <c r="C8" s="5"/>
      <c r="D8" s="19" t="s">
        <v>498</v>
      </c>
      <c r="E8" s="3"/>
      <c r="F8" s="3"/>
      <c r="G8" s="3"/>
      <c r="H8" s="3"/>
      <c r="I8" s="3"/>
      <c r="J8" s="3"/>
      <c r="K8" s="3"/>
      <c r="L8" s="3"/>
      <c r="M8" s="3"/>
      <c r="N8" s="3"/>
      <c r="O8" s="3"/>
      <c r="P8" s="3"/>
      <c r="Q8" s="3"/>
      <c r="R8" s="3"/>
      <c r="S8" s="3"/>
      <c r="T8" s="3"/>
    </row>
    <row r="9" ht="72.2" customHeight="1" spans="1:20">
      <c r="A9" s="18"/>
      <c r="B9" s="45" t="s">
        <v>499</v>
      </c>
      <c r="C9" s="5"/>
      <c r="D9" s="19" t="s">
        <v>500</v>
      </c>
      <c r="E9" s="3"/>
      <c r="F9" s="3"/>
      <c r="G9" s="3"/>
      <c r="H9" s="3"/>
      <c r="I9" s="3"/>
      <c r="J9" s="3"/>
      <c r="K9" s="3"/>
      <c r="L9" s="3"/>
      <c r="M9" s="3"/>
      <c r="N9" s="3"/>
      <c r="O9" s="3"/>
      <c r="P9" s="3"/>
      <c r="Q9" s="3"/>
      <c r="R9" s="3"/>
      <c r="S9" s="3"/>
      <c r="T9" s="3"/>
    </row>
    <row r="10" ht="124.45" customHeight="1" spans="1:20">
      <c r="A10" s="39" t="s">
        <v>501</v>
      </c>
      <c r="B10" s="7"/>
      <c r="C10" s="5"/>
      <c r="D10" s="19" t="s">
        <v>502</v>
      </c>
      <c r="E10" s="3"/>
      <c r="F10" s="3"/>
      <c r="G10" s="3"/>
      <c r="H10" s="3"/>
      <c r="I10" s="3"/>
      <c r="J10" s="3"/>
      <c r="K10" s="3"/>
      <c r="L10" s="3"/>
      <c r="M10" s="3"/>
      <c r="N10" s="3"/>
      <c r="O10" s="3"/>
      <c r="P10" s="3"/>
      <c r="Q10" s="3"/>
      <c r="R10" s="3"/>
      <c r="S10" s="3"/>
      <c r="T10" s="3"/>
    </row>
    <row r="11" ht="92.1" customHeight="1" spans="1:20">
      <c r="A11" s="39" t="s">
        <v>503</v>
      </c>
      <c r="B11" s="7"/>
      <c r="C11" s="5"/>
      <c r="D11" s="19" t="s">
        <v>504</v>
      </c>
      <c r="E11" s="3"/>
      <c r="F11" s="3"/>
      <c r="G11" s="3"/>
      <c r="H11" s="3"/>
      <c r="I11" s="3"/>
      <c r="J11" s="3"/>
      <c r="K11" s="3"/>
      <c r="L11" s="3"/>
      <c r="M11" s="3"/>
      <c r="N11" s="3"/>
      <c r="O11" s="3"/>
      <c r="P11" s="3"/>
      <c r="Q11" s="3"/>
      <c r="R11" s="3"/>
      <c r="S11" s="3"/>
      <c r="T11" s="3"/>
    </row>
    <row r="12" ht="72.2" customHeight="1" spans="1:20">
      <c r="A12" s="39" t="s">
        <v>505</v>
      </c>
      <c r="B12" s="7"/>
      <c r="C12" s="5"/>
      <c r="D12" s="19" t="s">
        <v>506</v>
      </c>
      <c r="E12" s="3"/>
      <c r="F12" s="3"/>
      <c r="G12" s="3"/>
      <c r="H12" s="3"/>
      <c r="I12" s="3"/>
      <c r="J12" s="3"/>
      <c r="K12" s="3"/>
      <c r="L12" s="3"/>
      <c r="M12" s="3"/>
      <c r="N12" s="3"/>
      <c r="O12" s="3"/>
      <c r="P12" s="3"/>
      <c r="Q12" s="3"/>
      <c r="R12" s="3"/>
      <c r="S12" s="3"/>
      <c r="T12" s="3"/>
    </row>
    <row r="13" ht="90.85" customHeight="1" spans="1:20">
      <c r="A13" s="39" t="s">
        <v>507</v>
      </c>
      <c r="B13" s="7"/>
      <c r="C13" s="5"/>
      <c r="D13" s="19" t="s">
        <v>508</v>
      </c>
      <c r="E13" s="3"/>
      <c r="F13" s="3"/>
      <c r="G13" s="3"/>
      <c r="H13" s="3"/>
      <c r="I13" s="3"/>
      <c r="J13" s="3"/>
      <c r="K13" s="3"/>
      <c r="L13" s="3"/>
      <c r="M13" s="3"/>
      <c r="N13" s="3"/>
      <c r="O13" s="3"/>
      <c r="P13" s="3"/>
      <c r="Q13" s="3"/>
      <c r="R13" s="3"/>
      <c r="S13" s="3"/>
      <c r="T13" s="3"/>
    </row>
    <row r="14" ht="90.85" customHeight="1" spans="1:20">
      <c r="A14" s="39" t="s">
        <v>509</v>
      </c>
      <c r="B14" s="7"/>
      <c r="C14" s="5"/>
      <c r="D14" s="19" t="s">
        <v>510</v>
      </c>
      <c r="E14" s="3"/>
      <c r="F14" s="3"/>
      <c r="G14" s="3"/>
      <c r="H14" s="3"/>
      <c r="I14" s="3"/>
      <c r="J14" s="3"/>
      <c r="K14" s="3"/>
      <c r="L14" s="3"/>
      <c r="M14" s="3"/>
      <c r="N14" s="3"/>
      <c r="O14" s="3"/>
      <c r="P14" s="3"/>
      <c r="Q14" s="3"/>
      <c r="R14" s="3"/>
      <c r="S14" s="3"/>
      <c r="T14" s="3"/>
    </row>
    <row r="15" ht="15.75" spans="1:20">
      <c r="A15" s="41"/>
      <c r="B15" s="41"/>
      <c r="C15" s="41"/>
      <c r="D15" s="41"/>
      <c r="E15" s="41"/>
      <c r="F15" s="41"/>
      <c r="G15" s="41"/>
      <c r="H15" s="41"/>
      <c r="I15" s="41"/>
      <c r="J15" s="41"/>
      <c r="K15" s="41"/>
      <c r="L15" s="41"/>
      <c r="M15" s="41"/>
      <c r="N15" s="41"/>
      <c r="O15" s="41"/>
      <c r="P15" s="41"/>
      <c r="Q15" s="41"/>
      <c r="R15" s="41"/>
      <c r="S15" s="41"/>
      <c r="T15" s="41"/>
    </row>
    <row r="16" ht="15.75" spans="1:20">
      <c r="A16" s="41"/>
      <c r="B16" s="41"/>
      <c r="C16" s="41"/>
      <c r="D16" s="41"/>
      <c r="E16" s="41"/>
      <c r="F16" s="41"/>
      <c r="G16" s="41"/>
      <c r="H16" s="41"/>
      <c r="I16" s="41"/>
      <c r="J16" s="41"/>
      <c r="K16" s="41"/>
      <c r="L16" s="41"/>
      <c r="M16" s="41"/>
      <c r="N16" s="41"/>
      <c r="O16" s="41"/>
      <c r="P16" s="41"/>
      <c r="Q16" s="41"/>
      <c r="R16" s="41"/>
      <c r="S16" s="41"/>
      <c r="T16" s="41"/>
    </row>
    <row r="17" ht="15.75" spans="1:20">
      <c r="A17" s="41"/>
      <c r="B17" s="41"/>
      <c r="C17" s="41"/>
      <c r="D17" s="41"/>
      <c r="E17" s="41"/>
      <c r="F17" s="41"/>
      <c r="G17" s="41"/>
      <c r="H17" s="41"/>
      <c r="I17" s="41"/>
      <c r="J17" s="41"/>
      <c r="K17" s="41"/>
      <c r="L17" s="41"/>
      <c r="M17" s="41"/>
      <c r="N17" s="41"/>
      <c r="O17" s="41"/>
      <c r="P17" s="41"/>
      <c r="Q17" s="41"/>
      <c r="R17" s="41"/>
      <c r="S17" s="41"/>
      <c r="T17" s="41"/>
    </row>
    <row r="18" ht="15.75" spans="1:20">
      <c r="A18" s="41"/>
      <c r="B18" s="41"/>
      <c r="C18" s="41"/>
      <c r="D18" s="41"/>
      <c r="E18" s="41"/>
      <c r="F18" s="41"/>
      <c r="G18" s="41"/>
      <c r="H18" s="41"/>
      <c r="I18" s="41"/>
      <c r="J18" s="41"/>
      <c r="K18" s="41"/>
      <c r="L18" s="41"/>
      <c r="M18" s="41"/>
      <c r="N18" s="41"/>
      <c r="O18" s="41"/>
      <c r="P18" s="41"/>
      <c r="Q18" s="41"/>
      <c r="R18" s="41"/>
      <c r="S18" s="41"/>
      <c r="T18" s="41"/>
    </row>
    <row r="19" ht="15.75" spans="1:20">
      <c r="A19" s="41"/>
      <c r="B19" s="41"/>
      <c r="C19" s="41"/>
      <c r="D19" s="41"/>
      <c r="E19" s="41"/>
      <c r="F19" s="41"/>
      <c r="G19" s="41"/>
      <c r="H19" s="41"/>
      <c r="I19" s="41"/>
      <c r="J19" s="41"/>
      <c r="K19" s="41"/>
      <c r="L19" s="41"/>
      <c r="M19" s="41"/>
      <c r="N19" s="41"/>
      <c r="O19" s="41"/>
      <c r="P19" s="41"/>
      <c r="Q19" s="41"/>
      <c r="R19" s="41"/>
      <c r="S19" s="41"/>
      <c r="T19" s="41"/>
    </row>
    <row r="20" ht="15.75" spans="1:20">
      <c r="A20" s="41"/>
      <c r="B20" s="41"/>
      <c r="C20" s="41"/>
      <c r="D20" s="41"/>
      <c r="E20" s="41"/>
      <c r="F20" s="41"/>
      <c r="G20" s="41"/>
      <c r="H20" s="41"/>
      <c r="I20" s="41"/>
      <c r="J20" s="41"/>
      <c r="K20" s="41"/>
      <c r="L20" s="41"/>
      <c r="M20" s="41"/>
      <c r="N20" s="41"/>
      <c r="O20" s="41"/>
      <c r="P20" s="41"/>
      <c r="Q20" s="41"/>
      <c r="R20" s="41"/>
      <c r="S20" s="41"/>
      <c r="T20" s="41"/>
    </row>
    <row r="21" ht="15.75" spans="1:20">
      <c r="A21" s="41"/>
      <c r="B21" s="41"/>
      <c r="C21" s="41"/>
      <c r="D21" s="41"/>
      <c r="E21" s="41"/>
      <c r="F21" s="41"/>
      <c r="G21" s="41"/>
      <c r="H21" s="41"/>
      <c r="I21" s="41"/>
      <c r="J21" s="41"/>
      <c r="K21" s="41"/>
      <c r="L21" s="41"/>
      <c r="M21" s="41"/>
      <c r="N21" s="41"/>
      <c r="O21" s="41"/>
      <c r="P21" s="41"/>
      <c r="Q21" s="41"/>
      <c r="R21" s="41"/>
      <c r="S21" s="41"/>
      <c r="T21" s="41"/>
    </row>
    <row r="22" ht="15.75" spans="1:20">
      <c r="A22" s="41"/>
      <c r="B22" s="41"/>
      <c r="C22" s="41"/>
      <c r="D22" s="41"/>
      <c r="E22" s="41"/>
      <c r="F22" s="41"/>
      <c r="G22" s="41"/>
      <c r="H22" s="41"/>
      <c r="I22" s="41"/>
      <c r="J22" s="41"/>
      <c r="K22" s="41"/>
      <c r="L22" s="41"/>
      <c r="M22" s="41"/>
      <c r="N22" s="41"/>
      <c r="O22" s="41"/>
      <c r="P22" s="41"/>
      <c r="Q22" s="41"/>
      <c r="R22" s="41"/>
      <c r="S22" s="41"/>
      <c r="T22" s="41"/>
    </row>
    <row r="23" ht="15.75" spans="1:20">
      <c r="A23" s="41"/>
      <c r="B23" s="41"/>
      <c r="C23" s="41"/>
      <c r="D23" s="41"/>
      <c r="E23" s="41"/>
      <c r="F23" s="41"/>
      <c r="G23" s="41"/>
      <c r="H23" s="41"/>
      <c r="I23" s="41"/>
      <c r="J23" s="41"/>
      <c r="K23" s="41"/>
      <c r="L23" s="41"/>
      <c r="M23" s="41"/>
      <c r="N23" s="41"/>
      <c r="O23" s="41"/>
      <c r="P23" s="41"/>
      <c r="Q23" s="41"/>
      <c r="R23" s="41"/>
      <c r="S23" s="41"/>
      <c r="T23" s="41"/>
    </row>
    <row r="24" ht="15.75" spans="1:20">
      <c r="A24" s="41"/>
      <c r="B24" s="41"/>
      <c r="C24" s="41"/>
      <c r="D24" s="41"/>
      <c r="E24" s="41"/>
      <c r="F24" s="41"/>
      <c r="G24" s="41"/>
      <c r="H24" s="41"/>
      <c r="I24" s="41"/>
      <c r="J24" s="41"/>
      <c r="K24" s="41"/>
      <c r="L24" s="41"/>
      <c r="M24" s="41"/>
      <c r="N24" s="41"/>
      <c r="O24" s="41"/>
      <c r="P24" s="41"/>
      <c r="Q24" s="41"/>
      <c r="R24" s="41"/>
      <c r="S24" s="41"/>
      <c r="T24" s="41"/>
    </row>
    <row r="25" ht="15.75" spans="1:20">
      <c r="A25" s="41"/>
      <c r="B25" s="41"/>
      <c r="C25" s="41"/>
      <c r="D25" s="41"/>
      <c r="E25" s="41"/>
      <c r="F25" s="41"/>
      <c r="G25" s="41"/>
      <c r="H25" s="41"/>
      <c r="I25" s="41"/>
      <c r="J25" s="41"/>
      <c r="K25" s="41"/>
      <c r="L25" s="41"/>
      <c r="M25" s="41"/>
      <c r="N25" s="41"/>
      <c r="O25" s="41"/>
      <c r="P25" s="41"/>
      <c r="Q25" s="41"/>
      <c r="R25" s="41"/>
      <c r="S25" s="41"/>
      <c r="T25" s="41"/>
    </row>
    <row r="26" ht="15.75" spans="1:20">
      <c r="A26" s="41"/>
      <c r="B26" s="41"/>
      <c r="C26" s="41"/>
      <c r="D26" s="41"/>
      <c r="E26" s="41"/>
      <c r="F26" s="41"/>
      <c r="G26" s="41"/>
      <c r="H26" s="41"/>
      <c r="I26" s="41"/>
      <c r="J26" s="41"/>
      <c r="K26" s="41"/>
      <c r="L26" s="41"/>
      <c r="M26" s="41"/>
      <c r="N26" s="41"/>
      <c r="O26" s="41"/>
      <c r="P26" s="41"/>
      <c r="Q26" s="41"/>
      <c r="R26" s="41"/>
      <c r="S26" s="41"/>
      <c r="T26" s="41"/>
    </row>
    <row r="27" ht="15.75" spans="1:20">
      <c r="A27" s="41"/>
      <c r="B27" s="41"/>
      <c r="C27" s="41"/>
      <c r="D27" s="41"/>
      <c r="E27" s="41"/>
      <c r="F27" s="41"/>
      <c r="G27" s="41"/>
      <c r="H27" s="41"/>
      <c r="I27" s="41"/>
      <c r="J27" s="41"/>
      <c r="K27" s="41"/>
      <c r="L27" s="41"/>
      <c r="M27" s="41"/>
      <c r="N27" s="41"/>
      <c r="O27" s="41"/>
      <c r="P27" s="41"/>
      <c r="Q27" s="41"/>
      <c r="R27" s="41"/>
      <c r="S27" s="41"/>
      <c r="T27" s="41"/>
    </row>
    <row r="28" ht="15.75" spans="1:20">
      <c r="A28" s="41"/>
      <c r="B28" s="41"/>
      <c r="C28" s="41"/>
      <c r="D28" s="41"/>
      <c r="E28" s="41"/>
      <c r="F28" s="41"/>
      <c r="G28" s="41"/>
      <c r="H28" s="41"/>
      <c r="I28" s="41"/>
      <c r="J28" s="41"/>
      <c r="K28" s="41"/>
      <c r="L28" s="41"/>
      <c r="M28" s="41"/>
      <c r="N28" s="41"/>
      <c r="O28" s="41"/>
      <c r="P28" s="41"/>
      <c r="Q28" s="41"/>
      <c r="R28" s="41"/>
      <c r="S28" s="41"/>
      <c r="T28" s="41"/>
    </row>
    <row r="29" ht="15.75" spans="1:20">
      <c r="A29" s="41"/>
      <c r="B29" s="41"/>
      <c r="C29" s="41"/>
      <c r="D29" s="41"/>
      <c r="E29" s="41"/>
      <c r="F29" s="41"/>
      <c r="G29" s="41"/>
      <c r="H29" s="41"/>
      <c r="I29" s="41"/>
      <c r="J29" s="41"/>
      <c r="K29" s="41"/>
      <c r="L29" s="41"/>
      <c r="M29" s="41"/>
      <c r="N29" s="41"/>
      <c r="O29" s="41"/>
      <c r="P29" s="41"/>
      <c r="Q29" s="41"/>
      <c r="R29" s="41"/>
      <c r="S29" s="41"/>
      <c r="T29" s="41"/>
    </row>
    <row r="30" ht="15.75" spans="1:20">
      <c r="A30" s="41"/>
      <c r="B30" s="41"/>
      <c r="C30" s="41"/>
      <c r="D30" s="41"/>
      <c r="E30" s="41"/>
      <c r="F30" s="41"/>
      <c r="G30" s="41"/>
      <c r="H30" s="41"/>
      <c r="I30" s="41"/>
      <c r="J30" s="41"/>
      <c r="K30" s="41"/>
      <c r="L30" s="41"/>
      <c r="M30" s="41"/>
      <c r="N30" s="41"/>
      <c r="O30" s="41"/>
      <c r="P30" s="41"/>
      <c r="Q30" s="41"/>
      <c r="R30" s="41"/>
      <c r="S30" s="41"/>
      <c r="T30" s="41"/>
    </row>
    <row r="31" ht="15.75" spans="1:20">
      <c r="A31" s="41"/>
      <c r="B31" s="41"/>
      <c r="C31" s="41"/>
      <c r="D31" s="41"/>
      <c r="E31" s="41"/>
      <c r="F31" s="41"/>
      <c r="G31" s="41"/>
      <c r="H31" s="41"/>
      <c r="I31" s="41"/>
      <c r="J31" s="41"/>
      <c r="K31" s="41"/>
      <c r="L31" s="41"/>
      <c r="M31" s="41"/>
      <c r="N31" s="41"/>
      <c r="O31" s="41"/>
      <c r="P31" s="41"/>
      <c r="Q31" s="41"/>
      <c r="R31" s="41"/>
      <c r="S31" s="41"/>
      <c r="T31" s="41"/>
    </row>
    <row r="32" ht="15.75" spans="1:20">
      <c r="A32" s="41"/>
      <c r="B32" s="41"/>
      <c r="C32" s="41"/>
      <c r="D32" s="41"/>
      <c r="E32" s="41"/>
      <c r="F32" s="41"/>
      <c r="G32" s="41"/>
      <c r="H32" s="41"/>
      <c r="I32" s="41"/>
      <c r="J32" s="41"/>
      <c r="K32" s="41"/>
      <c r="L32" s="41"/>
      <c r="M32" s="41"/>
      <c r="N32" s="41"/>
      <c r="O32" s="41"/>
      <c r="P32" s="41"/>
      <c r="Q32" s="41"/>
      <c r="R32" s="41"/>
      <c r="S32" s="41"/>
      <c r="T32" s="41"/>
    </row>
    <row r="33" ht="15.75" spans="1:20">
      <c r="A33" s="41"/>
      <c r="B33" s="41"/>
      <c r="C33" s="41"/>
      <c r="D33" s="41"/>
      <c r="E33" s="41"/>
      <c r="F33" s="41"/>
      <c r="G33" s="41"/>
      <c r="H33" s="41"/>
      <c r="I33" s="41"/>
      <c r="J33" s="41"/>
      <c r="K33" s="41"/>
      <c r="L33" s="41"/>
      <c r="M33" s="41"/>
      <c r="N33" s="41"/>
      <c r="O33" s="41"/>
      <c r="P33" s="41"/>
      <c r="Q33" s="41"/>
      <c r="R33" s="41"/>
      <c r="S33" s="41"/>
      <c r="T33" s="41"/>
    </row>
    <row r="34" ht="15.75" spans="1:20">
      <c r="A34" s="41"/>
      <c r="B34" s="41"/>
      <c r="C34" s="41"/>
      <c r="D34" s="41"/>
      <c r="E34" s="41"/>
      <c r="F34" s="41"/>
      <c r="G34" s="41"/>
      <c r="H34" s="41"/>
      <c r="I34" s="41"/>
      <c r="J34" s="41"/>
      <c r="K34" s="41"/>
      <c r="L34" s="41"/>
      <c r="M34" s="41"/>
      <c r="N34" s="41"/>
      <c r="O34" s="41"/>
      <c r="P34" s="41"/>
      <c r="Q34" s="41"/>
      <c r="R34" s="41"/>
      <c r="S34" s="41"/>
      <c r="T34" s="41"/>
    </row>
    <row r="35" ht="15.75" spans="1:20">
      <c r="A35" s="41"/>
      <c r="B35" s="41"/>
      <c r="C35" s="41"/>
      <c r="D35" s="41"/>
      <c r="E35" s="41"/>
      <c r="F35" s="41"/>
      <c r="G35" s="41"/>
      <c r="H35" s="41"/>
      <c r="I35" s="41"/>
      <c r="J35" s="41"/>
      <c r="K35" s="41"/>
      <c r="L35" s="41"/>
      <c r="M35" s="41"/>
      <c r="N35" s="41"/>
      <c r="O35" s="41"/>
      <c r="P35" s="41"/>
      <c r="Q35" s="41"/>
      <c r="R35" s="41"/>
      <c r="S35" s="41"/>
      <c r="T35" s="41"/>
    </row>
    <row r="36" ht="15.75" spans="1:20">
      <c r="A36" s="41"/>
      <c r="B36" s="41"/>
      <c r="C36" s="41"/>
      <c r="D36" s="41"/>
      <c r="E36" s="41"/>
      <c r="F36" s="41"/>
      <c r="G36" s="41"/>
      <c r="H36" s="41"/>
      <c r="I36" s="41"/>
      <c r="J36" s="41"/>
      <c r="K36" s="41"/>
      <c r="L36" s="41"/>
      <c r="M36" s="41"/>
      <c r="N36" s="41"/>
      <c r="O36" s="41"/>
      <c r="P36" s="41"/>
      <c r="Q36" s="41"/>
      <c r="R36" s="41"/>
      <c r="S36" s="41"/>
      <c r="T36" s="41"/>
    </row>
    <row r="37" ht="15.75" spans="1:20">
      <c r="A37" s="41"/>
      <c r="B37" s="41"/>
      <c r="C37" s="41"/>
      <c r="D37" s="41"/>
      <c r="E37" s="41"/>
      <c r="F37" s="41"/>
      <c r="G37" s="41"/>
      <c r="H37" s="41"/>
      <c r="I37" s="41"/>
      <c r="J37" s="41"/>
      <c r="K37" s="41"/>
      <c r="L37" s="41"/>
      <c r="M37" s="41"/>
      <c r="N37" s="41"/>
      <c r="O37" s="41"/>
      <c r="P37" s="41"/>
      <c r="Q37" s="41"/>
      <c r="R37" s="41"/>
      <c r="S37" s="41"/>
      <c r="T37" s="41"/>
    </row>
    <row r="38" ht="15.75" spans="1:20">
      <c r="A38" s="41"/>
      <c r="B38" s="41"/>
      <c r="C38" s="41"/>
      <c r="D38" s="41"/>
      <c r="E38" s="41"/>
      <c r="F38" s="41"/>
      <c r="G38" s="41"/>
      <c r="H38" s="41"/>
      <c r="I38" s="41"/>
      <c r="J38" s="41"/>
      <c r="K38" s="41"/>
      <c r="L38" s="41"/>
      <c r="M38" s="41"/>
      <c r="N38" s="41"/>
      <c r="O38" s="41"/>
      <c r="P38" s="41"/>
      <c r="Q38" s="41"/>
      <c r="R38" s="41"/>
      <c r="S38" s="41"/>
      <c r="T38" s="41"/>
    </row>
    <row r="39" ht="15.75" spans="1:20">
      <c r="A39" s="41"/>
      <c r="B39" s="41"/>
      <c r="C39" s="41"/>
      <c r="D39" s="41"/>
      <c r="E39" s="41"/>
      <c r="F39" s="41"/>
      <c r="G39" s="41"/>
      <c r="H39" s="41"/>
      <c r="I39" s="41"/>
      <c r="J39" s="41"/>
      <c r="K39" s="41"/>
      <c r="L39" s="41"/>
      <c r="M39" s="41"/>
      <c r="N39" s="41"/>
      <c r="O39" s="41"/>
      <c r="P39" s="41"/>
      <c r="Q39" s="41"/>
      <c r="R39" s="41"/>
      <c r="S39" s="41"/>
      <c r="T39" s="41"/>
    </row>
    <row r="40" ht="15.75" spans="1:20">
      <c r="A40" s="41"/>
      <c r="B40" s="41"/>
      <c r="C40" s="41"/>
      <c r="D40" s="41"/>
      <c r="E40" s="41"/>
      <c r="F40" s="41"/>
      <c r="G40" s="41"/>
      <c r="H40" s="41"/>
      <c r="I40" s="41"/>
      <c r="J40" s="41"/>
      <c r="K40" s="41"/>
      <c r="L40" s="41"/>
      <c r="M40" s="41"/>
      <c r="N40" s="41"/>
      <c r="O40" s="41"/>
      <c r="P40" s="41"/>
      <c r="Q40" s="41"/>
      <c r="R40" s="41"/>
      <c r="S40" s="41"/>
      <c r="T40" s="41"/>
    </row>
    <row r="41" ht="15.75" spans="1:20">
      <c r="A41" s="41"/>
      <c r="B41" s="41"/>
      <c r="C41" s="41"/>
      <c r="D41" s="41"/>
      <c r="E41" s="41"/>
      <c r="F41" s="41"/>
      <c r="G41" s="41"/>
      <c r="H41" s="41"/>
      <c r="I41" s="41"/>
      <c r="J41" s="41"/>
      <c r="K41" s="41"/>
      <c r="L41" s="41"/>
      <c r="M41" s="41"/>
      <c r="N41" s="41"/>
      <c r="O41" s="41"/>
      <c r="P41" s="41"/>
      <c r="Q41" s="41"/>
      <c r="R41" s="41"/>
      <c r="S41" s="41"/>
      <c r="T41" s="41"/>
    </row>
    <row r="42" ht="15.75" spans="1:20">
      <c r="A42" s="41"/>
      <c r="B42" s="41"/>
      <c r="C42" s="41"/>
      <c r="D42" s="41"/>
      <c r="E42" s="41"/>
      <c r="F42" s="41"/>
      <c r="G42" s="41"/>
      <c r="H42" s="41"/>
      <c r="I42" s="41"/>
      <c r="J42" s="41"/>
      <c r="K42" s="41"/>
      <c r="L42" s="41"/>
      <c r="M42" s="41"/>
      <c r="N42" s="41"/>
      <c r="O42" s="41"/>
      <c r="P42" s="41"/>
      <c r="Q42" s="41"/>
      <c r="R42" s="41"/>
      <c r="S42" s="41"/>
      <c r="T42" s="41"/>
    </row>
    <row r="43" ht="15.75" spans="1:20">
      <c r="A43" s="41"/>
      <c r="B43" s="41"/>
      <c r="C43" s="41"/>
      <c r="D43" s="41"/>
      <c r="E43" s="41"/>
      <c r="F43" s="41"/>
      <c r="G43" s="41"/>
      <c r="H43" s="41"/>
      <c r="I43" s="41"/>
      <c r="J43" s="41"/>
      <c r="K43" s="41"/>
      <c r="L43" s="41"/>
      <c r="M43" s="41"/>
      <c r="N43" s="41"/>
      <c r="O43" s="41"/>
      <c r="P43" s="41"/>
      <c r="Q43" s="41"/>
      <c r="R43" s="41"/>
      <c r="S43" s="41"/>
      <c r="T43" s="41"/>
    </row>
    <row r="44" ht="15.75" spans="1:20">
      <c r="A44" s="41"/>
      <c r="B44" s="41"/>
      <c r="C44" s="41"/>
      <c r="D44" s="41"/>
      <c r="E44" s="41"/>
      <c r="F44" s="41"/>
      <c r="G44" s="41"/>
      <c r="H44" s="41"/>
      <c r="I44" s="41"/>
      <c r="J44" s="41"/>
      <c r="K44" s="41"/>
      <c r="L44" s="41"/>
      <c r="M44" s="41"/>
      <c r="N44" s="41"/>
      <c r="O44" s="41"/>
      <c r="P44" s="41"/>
      <c r="Q44" s="41"/>
      <c r="R44" s="41"/>
      <c r="S44" s="41"/>
      <c r="T44" s="41"/>
    </row>
    <row r="45" ht="15.75" spans="1:20">
      <c r="A45" s="41"/>
      <c r="B45" s="41"/>
      <c r="C45" s="41"/>
      <c r="D45" s="41"/>
      <c r="E45" s="41"/>
      <c r="F45" s="41"/>
      <c r="G45" s="41"/>
      <c r="H45" s="41"/>
      <c r="I45" s="41"/>
      <c r="J45" s="41"/>
      <c r="K45" s="41"/>
      <c r="L45" s="41"/>
      <c r="M45" s="41"/>
      <c r="N45" s="41"/>
      <c r="O45" s="41"/>
      <c r="P45" s="41"/>
      <c r="Q45" s="41"/>
      <c r="R45" s="41"/>
      <c r="S45" s="41"/>
      <c r="T45" s="41"/>
    </row>
    <row r="46" ht="15.75" spans="1:20">
      <c r="A46" s="41"/>
      <c r="B46" s="41"/>
      <c r="C46" s="41"/>
      <c r="D46" s="41"/>
      <c r="E46" s="41"/>
      <c r="F46" s="41"/>
      <c r="G46" s="41"/>
      <c r="H46" s="41"/>
      <c r="I46" s="41"/>
      <c r="J46" s="41"/>
      <c r="K46" s="41"/>
      <c r="L46" s="41"/>
      <c r="M46" s="41"/>
      <c r="N46" s="41"/>
      <c r="O46" s="41"/>
      <c r="P46" s="41"/>
      <c r="Q46" s="41"/>
      <c r="R46" s="41"/>
      <c r="S46" s="41"/>
      <c r="T46" s="41"/>
    </row>
    <row r="47" ht="15.75" spans="1:20">
      <c r="A47" s="41"/>
      <c r="B47" s="41"/>
      <c r="C47" s="41"/>
      <c r="D47" s="41"/>
      <c r="E47" s="41"/>
      <c r="F47" s="41"/>
      <c r="G47" s="41"/>
      <c r="H47" s="41"/>
      <c r="I47" s="41"/>
      <c r="J47" s="41"/>
      <c r="K47" s="41"/>
      <c r="L47" s="41"/>
      <c r="M47" s="41"/>
      <c r="N47" s="41"/>
      <c r="O47" s="41"/>
      <c r="P47" s="41"/>
      <c r="Q47" s="41"/>
      <c r="R47" s="41"/>
      <c r="S47" s="41"/>
      <c r="T47" s="41"/>
    </row>
    <row r="48" ht="15.75" spans="1:20">
      <c r="A48" s="41"/>
      <c r="B48" s="41"/>
      <c r="C48" s="41"/>
      <c r="D48" s="41"/>
      <c r="E48" s="41"/>
      <c r="F48" s="41"/>
      <c r="G48" s="41"/>
      <c r="H48" s="41"/>
      <c r="I48" s="41"/>
      <c r="J48" s="41"/>
      <c r="K48" s="41"/>
      <c r="L48" s="41"/>
      <c r="M48" s="41"/>
      <c r="N48" s="41"/>
      <c r="O48" s="41"/>
      <c r="P48" s="41"/>
      <c r="Q48" s="41"/>
      <c r="R48" s="41"/>
      <c r="S48" s="41"/>
      <c r="T48" s="41"/>
    </row>
    <row r="49" ht="15.75" spans="1:20">
      <c r="A49" s="41"/>
      <c r="B49" s="41"/>
      <c r="C49" s="41"/>
      <c r="D49" s="41"/>
      <c r="E49" s="41"/>
      <c r="F49" s="41"/>
      <c r="G49" s="41"/>
      <c r="H49" s="41"/>
      <c r="I49" s="41"/>
      <c r="J49" s="41"/>
      <c r="K49" s="41"/>
      <c r="L49" s="41"/>
      <c r="M49" s="41"/>
      <c r="N49" s="41"/>
      <c r="O49" s="41"/>
      <c r="P49" s="41"/>
      <c r="Q49" s="41"/>
      <c r="R49" s="41"/>
      <c r="S49" s="41"/>
      <c r="T49" s="41"/>
    </row>
    <row r="50" ht="15.75" spans="1:20">
      <c r="A50" s="41"/>
      <c r="B50" s="41"/>
      <c r="C50" s="41"/>
      <c r="D50" s="41"/>
      <c r="E50" s="41"/>
      <c r="F50" s="41"/>
      <c r="G50" s="41"/>
      <c r="H50" s="41"/>
      <c r="I50" s="41"/>
      <c r="J50" s="41"/>
      <c r="K50" s="41"/>
      <c r="L50" s="41"/>
      <c r="M50" s="41"/>
      <c r="N50" s="41"/>
      <c r="O50" s="41"/>
      <c r="P50" s="41"/>
      <c r="Q50" s="41"/>
      <c r="R50" s="41"/>
      <c r="S50" s="41"/>
      <c r="T50" s="41"/>
    </row>
    <row r="51" ht="15.75" spans="1:20">
      <c r="A51" s="41"/>
      <c r="B51" s="41"/>
      <c r="C51" s="41"/>
      <c r="D51" s="41"/>
      <c r="E51" s="41"/>
      <c r="F51" s="41"/>
      <c r="G51" s="41"/>
      <c r="H51" s="41"/>
      <c r="I51" s="41"/>
      <c r="J51" s="41"/>
      <c r="K51" s="41"/>
      <c r="L51" s="41"/>
      <c r="M51" s="41"/>
      <c r="N51" s="41"/>
      <c r="O51" s="41"/>
      <c r="P51" s="41"/>
      <c r="Q51" s="41"/>
      <c r="R51" s="41"/>
      <c r="S51" s="41"/>
      <c r="T51" s="41"/>
    </row>
    <row r="52" ht="15.75" spans="1:20">
      <c r="A52" s="41"/>
      <c r="B52" s="41"/>
      <c r="C52" s="41"/>
      <c r="D52" s="41"/>
      <c r="E52" s="41"/>
      <c r="F52" s="41"/>
      <c r="G52" s="41"/>
      <c r="H52" s="41"/>
      <c r="I52" s="41"/>
      <c r="J52" s="41"/>
      <c r="K52" s="41"/>
      <c r="L52" s="41"/>
      <c r="M52" s="41"/>
      <c r="N52" s="41"/>
      <c r="O52" s="41"/>
      <c r="P52" s="41"/>
      <c r="Q52" s="41"/>
      <c r="R52" s="41"/>
      <c r="S52" s="41"/>
      <c r="T52" s="41"/>
    </row>
    <row r="53" ht="15.75" spans="1:20">
      <c r="A53" s="41"/>
      <c r="B53" s="41"/>
      <c r="C53" s="41"/>
      <c r="D53" s="41"/>
      <c r="E53" s="41"/>
      <c r="F53" s="41"/>
      <c r="G53" s="41"/>
      <c r="H53" s="41"/>
      <c r="I53" s="41"/>
      <c r="J53" s="41"/>
      <c r="K53" s="41"/>
      <c r="L53" s="41"/>
      <c r="M53" s="41"/>
      <c r="N53" s="41"/>
      <c r="O53" s="41"/>
      <c r="P53" s="41"/>
      <c r="Q53" s="41"/>
      <c r="R53" s="41"/>
      <c r="S53" s="41"/>
      <c r="T53" s="41"/>
    </row>
    <row r="54" ht="15.75" spans="1:20">
      <c r="A54" s="41"/>
      <c r="B54" s="41"/>
      <c r="C54" s="41"/>
      <c r="D54" s="41"/>
      <c r="E54" s="41"/>
      <c r="F54" s="41"/>
      <c r="G54" s="41"/>
      <c r="H54" s="41"/>
      <c r="I54" s="41"/>
      <c r="J54" s="41"/>
      <c r="K54" s="41"/>
      <c r="L54" s="41"/>
      <c r="M54" s="41"/>
      <c r="N54" s="41"/>
      <c r="O54" s="41"/>
      <c r="P54" s="41"/>
      <c r="Q54" s="41"/>
      <c r="R54" s="41"/>
      <c r="S54" s="41"/>
      <c r="T54" s="41"/>
    </row>
    <row r="55" ht="15.75" spans="1:20">
      <c r="A55" s="41"/>
      <c r="B55" s="41"/>
      <c r="C55" s="41"/>
      <c r="D55" s="41"/>
      <c r="E55" s="41"/>
      <c r="F55" s="41"/>
      <c r="G55" s="41"/>
      <c r="H55" s="41"/>
      <c r="I55" s="41"/>
      <c r="J55" s="41"/>
      <c r="K55" s="41"/>
      <c r="L55" s="41"/>
      <c r="M55" s="41"/>
      <c r="N55" s="41"/>
      <c r="O55" s="41"/>
      <c r="P55" s="41"/>
      <c r="Q55" s="41"/>
      <c r="R55" s="41"/>
      <c r="S55" s="41"/>
      <c r="T55" s="41"/>
    </row>
    <row r="56" ht="15.75" spans="1:20">
      <c r="A56" s="41"/>
      <c r="B56" s="41"/>
      <c r="C56" s="41"/>
      <c r="D56" s="41"/>
      <c r="E56" s="41"/>
      <c r="F56" s="41"/>
      <c r="G56" s="41"/>
      <c r="H56" s="41"/>
      <c r="I56" s="41"/>
      <c r="J56" s="41"/>
      <c r="K56" s="41"/>
      <c r="L56" s="41"/>
      <c r="M56" s="41"/>
      <c r="N56" s="41"/>
      <c r="O56" s="41"/>
      <c r="P56" s="41"/>
      <c r="Q56" s="41"/>
      <c r="R56" s="41"/>
      <c r="S56" s="41"/>
      <c r="T56" s="41"/>
    </row>
    <row r="57" ht="15.75" spans="1:20">
      <c r="A57" s="41"/>
      <c r="B57" s="41"/>
      <c r="C57" s="41"/>
      <c r="D57" s="41"/>
      <c r="E57" s="41"/>
      <c r="F57" s="41"/>
      <c r="G57" s="41"/>
      <c r="H57" s="41"/>
      <c r="I57" s="41"/>
      <c r="J57" s="41"/>
      <c r="K57" s="41"/>
      <c r="L57" s="41"/>
      <c r="M57" s="41"/>
      <c r="N57" s="41"/>
      <c r="O57" s="41"/>
      <c r="P57" s="41"/>
      <c r="Q57" s="41"/>
      <c r="R57" s="41"/>
      <c r="S57" s="41"/>
      <c r="T57" s="41"/>
    </row>
    <row r="58" ht="15.75" spans="1:20">
      <c r="A58" s="41"/>
      <c r="B58" s="41"/>
      <c r="C58" s="41"/>
      <c r="D58" s="41"/>
      <c r="E58" s="41"/>
      <c r="F58" s="41"/>
      <c r="G58" s="41"/>
      <c r="H58" s="41"/>
      <c r="I58" s="41"/>
      <c r="J58" s="41"/>
      <c r="K58" s="41"/>
      <c r="L58" s="41"/>
      <c r="M58" s="41"/>
      <c r="N58" s="41"/>
      <c r="O58" s="41"/>
      <c r="P58" s="41"/>
      <c r="Q58" s="41"/>
      <c r="R58" s="41"/>
      <c r="S58" s="41"/>
      <c r="T58" s="41"/>
    </row>
    <row r="59" ht="15.75" spans="1:20">
      <c r="A59" s="41"/>
      <c r="B59" s="41"/>
      <c r="C59" s="41"/>
      <c r="D59" s="41"/>
      <c r="E59" s="41"/>
      <c r="F59" s="41"/>
      <c r="G59" s="41"/>
      <c r="H59" s="41"/>
      <c r="I59" s="41"/>
      <c r="J59" s="41"/>
      <c r="K59" s="41"/>
      <c r="L59" s="41"/>
      <c r="M59" s="41"/>
      <c r="N59" s="41"/>
      <c r="O59" s="41"/>
      <c r="P59" s="41"/>
      <c r="Q59" s="41"/>
      <c r="R59" s="41"/>
      <c r="S59" s="41"/>
      <c r="T59" s="41"/>
    </row>
    <row r="60" ht="15.75" spans="1:20">
      <c r="A60" s="41"/>
      <c r="B60" s="41"/>
      <c r="C60" s="41"/>
      <c r="D60" s="41"/>
      <c r="E60" s="41"/>
      <c r="F60" s="41"/>
      <c r="G60" s="41"/>
      <c r="H60" s="41"/>
      <c r="I60" s="41"/>
      <c r="J60" s="41"/>
      <c r="K60" s="41"/>
      <c r="L60" s="41"/>
      <c r="M60" s="41"/>
      <c r="N60" s="41"/>
      <c r="O60" s="41"/>
      <c r="P60" s="41"/>
      <c r="Q60" s="41"/>
      <c r="R60" s="41"/>
      <c r="S60" s="41"/>
      <c r="T60" s="41"/>
    </row>
    <row r="61" ht="15.75" spans="1:20">
      <c r="A61" s="41"/>
      <c r="B61" s="41"/>
      <c r="C61" s="41"/>
      <c r="D61" s="41"/>
      <c r="E61" s="41"/>
      <c r="F61" s="41"/>
      <c r="G61" s="41"/>
      <c r="H61" s="41"/>
      <c r="I61" s="41"/>
      <c r="J61" s="41"/>
      <c r="K61" s="41"/>
      <c r="L61" s="41"/>
      <c r="M61" s="41"/>
      <c r="N61" s="41"/>
      <c r="O61" s="41"/>
      <c r="P61" s="41"/>
      <c r="Q61" s="41"/>
      <c r="R61" s="41"/>
      <c r="S61" s="41"/>
      <c r="T61" s="41"/>
    </row>
    <row r="62" ht="15.75" spans="1:20">
      <c r="A62" s="41"/>
      <c r="B62" s="41"/>
      <c r="C62" s="41"/>
      <c r="D62" s="41"/>
      <c r="E62" s="41"/>
      <c r="F62" s="41"/>
      <c r="G62" s="41"/>
      <c r="H62" s="41"/>
      <c r="I62" s="41"/>
      <c r="J62" s="41"/>
      <c r="K62" s="41"/>
      <c r="L62" s="41"/>
      <c r="M62" s="41"/>
      <c r="N62" s="41"/>
      <c r="O62" s="41"/>
      <c r="P62" s="41"/>
      <c r="Q62" s="41"/>
      <c r="R62" s="41"/>
      <c r="S62" s="41"/>
      <c r="T62" s="41"/>
    </row>
    <row r="63" ht="15.75" spans="1:20">
      <c r="A63" s="41"/>
      <c r="B63" s="41"/>
      <c r="C63" s="41"/>
      <c r="D63" s="41"/>
      <c r="E63" s="41"/>
      <c r="F63" s="41"/>
      <c r="G63" s="41"/>
      <c r="H63" s="41"/>
      <c r="I63" s="41"/>
      <c r="J63" s="41"/>
      <c r="K63" s="41"/>
      <c r="L63" s="41"/>
      <c r="M63" s="41"/>
      <c r="N63" s="41"/>
      <c r="O63" s="41"/>
      <c r="P63" s="41"/>
      <c r="Q63" s="41"/>
      <c r="R63" s="41"/>
      <c r="S63" s="41"/>
      <c r="T63" s="41"/>
    </row>
    <row r="64" ht="15.75" spans="1:20">
      <c r="A64" s="41"/>
      <c r="B64" s="41"/>
      <c r="C64" s="41"/>
      <c r="D64" s="41"/>
      <c r="E64" s="41"/>
      <c r="F64" s="41"/>
      <c r="G64" s="41"/>
      <c r="H64" s="41"/>
      <c r="I64" s="41"/>
      <c r="J64" s="41"/>
      <c r="K64" s="41"/>
      <c r="L64" s="41"/>
      <c r="M64" s="41"/>
      <c r="N64" s="41"/>
      <c r="O64" s="41"/>
      <c r="P64" s="41"/>
      <c r="Q64" s="41"/>
      <c r="R64" s="41"/>
      <c r="S64" s="41"/>
      <c r="T64" s="41"/>
    </row>
    <row r="65" ht="15.75" spans="1:20">
      <c r="A65" s="41"/>
      <c r="B65" s="41"/>
      <c r="C65" s="41"/>
      <c r="D65" s="41"/>
      <c r="E65" s="41"/>
      <c r="F65" s="41"/>
      <c r="G65" s="41"/>
      <c r="H65" s="41"/>
      <c r="I65" s="41"/>
      <c r="J65" s="41"/>
      <c r="K65" s="41"/>
      <c r="L65" s="41"/>
      <c r="M65" s="41"/>
      <c r="N65" s="41"/>
      <c r="O65" s="41"/>
      <c r="P65" s="41"/>
      <c r="Q65" s="41"/>
      <c r="R65" s="41"/>
      <c r="S65" s="41"/>
      <c r="T65" s="41"/>
    </row>
    <row r="66" ht="15.75" spans="1:20">
      <c r="A66" s="41"/>
      <c r="B66" s="41"/>
      <c r="C66" s="41"/>
      <c r="D66" s="41"/>
      <c r="E66" s="41"/>
      <c r="F66" s="41"/>
      <c r="G66" s="41"/>
      <c r="H66" s="41"/>
      <c r="I66" s="41"/>
      <c r="J66" s="41"/>
      <c r="K66" s="41"/>
      <c r="L66" s="41"/>
      <c r="M66" s="41"/>
      <c r="N66" s="41"/>
      <c r="O66" s="41"/>
      <c r="P66" s="41"/>
      <c r="Q66" s="41"/>
      <c r="R66" s="41"/>
      <c r="S66" s="41"/>
      <c r="T66" s="41"/>
    </row>
    <row r="67" ht="15.75" spans="1:20">
      <c r="A67" s="41"/>
      <c r="B67" s="41"/>
      <c r="C67" s="41"/>
      <c r="D67" s="41"/>
      <c r="E67" s="41"/>
      <c r="F67" s="41"/>
      <c r="G67" s="41"/>
      <c r="H67" s="41"/>
      <c r="I67" s="41"/>
      <c r="J67" s="41"/>
      <c r="K67" s="41"/>
      <c r="L67" s="41"/>
      <c r="M67" s="41"/>
      <c r="N67" s="41"/>
      <c r="O67" s="41"/>
      <c r="P67" s="41"/>
      <c r="Q67" s="41"/>
      <c r="R67" s="41"/>
      <c r="S67" s="41"/>
      <c r="T67" s="41"/>
    </row>
    <row r="68" ht="15.75" spans="1:20">
      <c r="A68" s="41"/>
      <c r="B68" s="41"/>
      <c r="C68" s="41"/>
      <c r="D68" s="41"/>
      <c r="E68" s="41"/>
      <c r="F68" s="41"/>
      <c r="G68" s="41"/>
      <c r="H68" s="41"/>
      <c r="I68" s="41"/>
      <c r="J68" s="41"/>
      <c r="K68" s="41"/>
      <c r="L68" s="41"/>
      <c r="M68" s="41"/>
      <c r="N68" s="41"/>
      <c r="O68" s="41"/>
      <c r="P68" s="41"/>
      <c r="Q68" s="41"/>
      <c r="R68" s="41"/>
      <c r="S68" s="41"/>
      <c r="T68" s="41"/>
    </row>
    <row r="69" ht="15.75" spans="1:20">
      <c r="A69" s="41"/>
      <c r="B69" s="41"/>
      <c r="C69" s="41"/>
      <c r="D69" s="41"/>
      <c r="E69" s="41"/>
      <c r="F69" s="41"/>
      <c r="G69" s="41"/>
      <c r="H69" s="41"/>
      <c r="I69" s="41"/>
      <c r="J69" s="41"/>
      <c r="K69" s="41"/>
      <c r="L69" s="41"/>
      <c r="M69" s="41"/>
      <c r="N69" s="41"/>
      <c r="O69" s="41"/>
      <c r="P69" s="41"/>
      <c r="Q69" s="41"/>
      <c r="R69" s="41"/>
      <c r="S69" s="41"/>
      <c r="T69" s="41"/>
    </row>
    <row r="70" ht="15.75" spans="1:20">
      <c r="A70" s="41"/>
      <c r="B70" s="41"/>
      <c r="C70" s="41"/>
      <c r="D70" s="41"/>
      <c r="E70" s="41"/>
      <c r="F70" s="41"/>
      <c r="G70" s="41"/>
      <c r="H70" s="41"/>
      <c r="I70" s="41"/>
      <c r="J70" s="41"/>
      <c r="K70" s="41"/>
      <c r="L70" s="41"/>
      <c r="M70" s="41"/>
      <c r="N70" s="41"/>
      <c r="O70" s="41"/>
      <c r="P70" s="41"/>
      <c r="Q70" s="41"/>
      <c r="R70" s="41"/>
      <c r="S70" s="41"/>
      <c r="T70" s="41"/>
    </row>
    <row r="71" ht="15.75" spans="1:20">
      <c r="A71" s="41"/>
      <c r="B71" s="41"/>
      <c r="C71" s="41"/>
      <c r="D71" s="41"/>
      <c r="E71" s="41"/>
      <c r="F71" s="41"/>
      <c r="G71" s="41"/>
      <c r="H71" s="41"/>
      <c r="I71" s="41"/>
      <c r="J71" s="41"/>
      <c r="K71" s="41"/>
      <c r="L71" s="41"/>
      <c r="M71" s="41"/>
      <c r="N71" s="41"/>
      <c r="O71" s="41"/>
      <c r="P71" s="41"/>
      <c r="Q71" s="41"/>
      <c r="R71" s="41"/>
      <c r="S71" s="41"/>
      <c r="T71" s="41"/>
    </row>
    <row r="72" ht="15.75" spans="1:20">
      <c r="A72" s="41"/>
      <c r="B72" s="41"/>
      <c r="C72" s="41"/>
      <c r="D72" s="41"/>
      <c r="E72" s="41"/>
      <c r="F72" s="41"/>
      <c r="G72" s="41"/>
      <c r="H72" s="41"/>
      <c r="I72" s="41"/>
      <c r="J72" s="41"/>
      <c r="K72" s="41"/>
      <c r="L72" s="41"/>
      <c r="M72" s="41"/>
      <c r="N72" s="41"/>
      <c r="O72" s="41"/>
      <c r="P72" s="41"/>
      <c r="Q72" s="41"/>
      <c r="R72" s="41"/>
      <c r="S72" s="41"/>
      <c r="T72" s="41"/>
    </row>
    <row r="73" ht="15.75" spans="1:20">
      <c r="A73" s="41"/>
      <c r="B73" s="41"/>
      <c r="C73" s="41"/>
      <c r="D73" s="41"/>
      <c r="E73" s="41"/>
      <c r="F73" s="41"/>
      <c r="G73" s="41"/>
      <c r="H73" s="41"/>
      <c r="I73" s="41"/>
      <c r="J73" s="41"/>
      <c r="K73" s="41"/>
      <c r="L73" s="41"/>
      <c r="M73" s="41"/>
      <c r="N73" s="41"/>
      <c r="O73" s="41"/>
      <c r="P73" s="41"/>
      <c r="Q73" s="41"/>
      <c r="R73" s="41"/>
      <c r="S73" s="41"/>
      <c r="T73" s="41"/>
    </row>
    <row r="74" ht="15.75" spans="1:20">
      <c r="A74" s="41"/>
      <c r="B74" s="41"/>
      <c r="C74" s="41"/>
      <c r="D74" s="41"/>
      <c r="E74" s="41"/>
      <c r="F74" s="41"/>
      <c r="G74" s="41"/>
      <c r="H74" s="41"/>
      <c r="I74" s="41"/>
      <c r="J74" s="41"/>
      <c r="K74" s="41"/>
      <c r="L74" s="41"/>
      <c r="M74" s="41"/>
      <c r="N74" s="41"/>
      <c r="O74" s="41"/>
      <c r="P74" s="41"/>
      <c r="Q74" s="41"/>
      <c r="R74" s="41"/>
      <c r="S74" s="41"/>
      <c r="T74" s="41"/>
    </row>
    <row r="75" ht="15.75" spans="1:20">
      <c r="A75" s="41"/>
      <c r="B75" s="41"/>
      <c r="C75" s="41"/>
      <c r="D75" s="41"/>
      <c r="E75" s="41"/>
      <c r="F75" s="41"/>
      <c r="G75" s="41"/>
      <c r="H75" s="41"/>
      <c r="I75" s="41"/>
      <c r="J75" s="41"/>
      <c r="K75" s="41"/>
      <c r="L75" s="41"/>
      <c r="M75" s="41"/>
      <c r="N75" s="41"/>
      <c r="O75" s="41"/>
      <c r="P75" s="41"/>
      <c r="Q75" s="41"/>
      <c r="R75" s="41"/>
      <c r="S75" s="41"/>
      <c r="T75" s="41"/>
    </row>
    <row r="76" ht="15.75" spans="1:20">
      <c r="A76" s="41"/>
      <c r="B76" s="41"/>
      <c r="C76" s="41"/>
      <c r="D76" s="41"/>
      <c r="E76" s="41"/>
      <c r="F76" s="41"/>
      <c r="G76" s="41"/>
      <c r="H76" s="41"/>
      <c r="I76" s="41"/>
      <c r="J76" s="41"/>
      <c r="K76" s="41"/>
      <c r="L76" s="41"/>
      <c r="M76" s="41"/>
      <c r="N76" s="41"/>
      <c r="O76" s="41"/>
      <c r="P76" s="41"/>
      <c r="Q76" s="41"/>
      <c r="R76" s="41"/>
      <c r="S76" s="41"/>
      <c r="T76" s="41"/>
    </row>
    <row r="77" ht="15.75" spans="1:20">
      <c r="A77" s="41"/>
      <c r="B77" s="41"/>
      <c r="C77" s="41"/>
      <c r="D77" s="41"/>
      <c r="E77" s="41"/>
      <c r="F77" s="41"/>
      <c r="G77" s="41"/>
      <c r="H77" s="41"/>
      <c r="I77" s="41"/>
      <c r="J77" s="41"/>
      <c r="K77" s="41"/>
      <c r="L77" s="41"/>
      <c r="M77" s="41"/>
      <c r="N77" s="41"/>
      <c r="O77" s="41"/>
      <c r="P77" s="41"/>
      <c r="Q77" s="41"/>
      <c r="R77" s="41"/>
      <c r="S77" s="41"/>
      <c r="T77" s="41"/>
    </row>
    <row r="78" ht="15.75" spans="1:20">
      <c r="A78" s="41"/>
      <c r="B78" s="41"/>
      <c r="C78" s="41"/>
      <c r="D78" s="41"/>
      <c r="E78" s="41"/>
      <c r="F78" s="41"/>
      <c r="G78" s="41"/>
      <c r="H78" s="41"/>
      <c r="I78" s="41"/>
      <c r="J78" s="41"/>
      <c r="K78" s="41"/>
      <c r="L78" s="41"/>
      <c r="M78" s="41"/>
      <c r="N78" s="41"/>
      <c r="O78" s="41"/>
      <c r="P78" s="41"/>
      <c r="Q78" s="41"/>
      <c r="R78" s="41"/>
      <c r="S78" s="41"/>
      <c r="T78" s="41"/>
    </row>
    <row r="79" ht="15.75" spans="1:20">
      <c r="A79" s="41"/>
      <c r="B79" s="41"/>
      <c r="C79" s="41"/>
      <c r="D79" s="41"/>
      <c r="E79" s="41"/>
      <c r="F79" s="41"/>
      <c r="G79" s="41"/>
      <c r="H79" s="41"/>
      <c r="I79" s="41"/>
      <c r="J79" s="41"/>
      <c r="K79" s="41"/>
      <c r="L79" s="41"/>
      <c r="M79" s="41"/>
      <c r="N79" s="41"/>
      <c r="O79" s="41"/>
      <c r="P79" s="41"/>
      <c r="Q79" s="41"/>
      <c r="R79" s="41"/>
      <c r="S79" s="41"/>
      <c r="T79" s="41"/>
    </row>
    <row r="80" ht="15.75" spans="1:20">
      <c r="A80" s="41"/>
      <c r="B80" s="41"/>
      <c r="C80" s="41"/>
      <c r="D80" s="41"/>
      <c r="E80" s="41"/>
      <c r="F80" s="41"/>
      <c r="G80" s="41"/>
      <c r="H80" s="41"/>
      <c r="I80" s="41"/>
      <c r="J80" s="41"/>
      <c r="K80" s="41"/>
      <c r="L80" s="41"/>
      <c r="M80" s="41"/>
      <c r="N80" s="41"/>
      <c r="O80" s="41"/>
      <c r="P80" s="41"/>
      <c r="Q80" s="41"/>
      <c r="R80" s="41"/>
      <c r="S80" s="41"/>
      <c r="T80" s="41"/>
    </row>
    <row r="81" ht="15.75" spans="1:20">
      <c r="A81" s="41"/>
      <c r="B81" s="41"/>
      <c r="C81" s="41"/>
      <c r="D81" s="41"/>
      <c r="E81" s="41"/>
      <c r="F81" s="41"/>
      <c r="G81" s="41"/>
      <c r="H81" s="41"/>
      <c r="I81" s="41"/>
      <c r="J81" s="41"/>
      <c r="K81" s="41"/>
      <c r="L81" s="41"/>
      <c r="M81" s="41"/>
      <c r="N81" s="41"/>
      <c r="O81" s="41"/>
      <c r="P81" s="41"/>
      <c r="Q81" s="41"/>
      <c r="R81" s="41"/>
      <c r="S81" s="41"/>
      <c r="T81" s="41"/>
    </row>
    <row r="82" ht="15.75" spans="1:20">
      <c r="A82" s="41"/>
      <c r="B82" s="41"/>
      <c r="C82" s="41"/>
      <c r="D82" s="41"/>
      <c r="E82" s="41"/>
      <c r="F82" s="41"/>
      <c r="G82" s="41"/>
      <c r="H82" s="41"/>
      <c r="I82" s="41"/>
      <c r="J82" s="41"/>
      <c r="K82" s="41"/>
      <c r="L82" s="41"/>
      <c r="M82" s="41"/>
      <c r="N82" s="41"/>
      <c r="O82" s="41"/>
      <c r="P82" s="41"/>
      <c r="Q82" s="41"/>
      <c r="R82" s="41"/>
      <c r="S82" s="41"/>
      <c r="T82" s="41"/>
    </row>
    <row r="83" ht="15.75" spans="1:20">
      <c r="A83" s="41"/>
      <c r="B83" s="41"/>
      <c r="C83" s="41"/>
      <c r="D83" s="41"/>
      <c r="E83" s="41"/>
      <c r="F83" s="41"/>
      <c r="G83" s="41"/>
      <c r="H83" s="41"/>
      <c r="I83" s="41"/>
      <c r="J83" s="41"/>
      <c r="K83" s="41"/>
      <c r="L83" s="41"/>
      <c r="M83" s="41"/>
      <c r="N83" s="41"/>
      <c r="O83" s="41"/>
      <c r="P83" s="41"/>
      <c r="Q83" s="41"/>
      <c r="R83" s="41"/>
      <c r="S83" s="41"/>
      <c r="T83" s="41"/>
    </row>
    <row r="84" ht="15.75" spans="1:20">
      <c r="A84" s="41"/>
      <c r="B84" s="41"/>
      <c r="C84" s="41"/>
      <c r="D84" s="41"/>
      <c r="E84" s="41"/>
      <c r="F84" s="41"/>
      <c r="G84" s="41"/>
      <c r="H84" s="41"/>
      <c r="I84" s="41"/>
      <c r="J84" s="41"/>
      <c r="K84" s="41"/>
      <c r="L84" s="41"/>
      <c r="M84" s="41"/>
      <c r="N84" s="41"/>
      <c r="O84" s="41"/>
      <c r="P84" s="41"/>
      <c r="Q84" s="41"/>
      <c r="R84" s="41"/>
      <c r="S84" s="41"/>
      <c r="T84" s="41"/>
    </row>
    <row r="85" ht="15.75" spans="1:20">
      <c r="A85" s="41"/>
      <c r="B85" s="41"/>
      <c r="C85" s="41"/>
      <c r="D85" s="41"/>
      <c r="E85" s="41"/>
      <c r="F85" s="41"/>
      <c r="G85" s="41"/>
      <c r="H85" s="41"/>
      <c r="I85" s="41"/>
      <c r="J85" s="41"/>
      <c r="K85" s="41"/>
      <c r="L85" s="41"/>
      <c r="M85" s="41"/>
      <c r="N85" s="41"/>
      <c r="O85" s="41"/>
      <c r="P85" s="41"/>
      <c r="Q85" s="41"/>
      <c r="R85" s="41"/>
      <c r="S85" s="41"/>
      <c r="T85" s="41"/>
    </row>
    <row r="86" ht="15.75" spans="1:20">
      <c r="A86" s="41"/>
      <c r="B86" s="41"/>
      <c r="C86" s="41"/>
      <c r="D86" s="41"/>
      <c r="E86" s="41"/>
      <c r="F86" s="41"/>
      <c r="G86" s="41"/>
      <c r="H86" s="41"/>
      <c r="I86" s="41"/>
      <c r="J86" s="41"/>
      <c r="K86" s="41"/>
      <c r="L86" s="41"/>
      <c r="M86" s="41"/>
      <c r="N86" s="41"/>
      <c r="O86" s="41"/>
      <c r="P86" s="41"/>
      <c r="Q86" s="41"/>
      <c r="R86" s="41"/>
      <c r="S86" s="41"/>
      <c r="T86" s="41"/>
    </row>
    <row r="87" ht="15.75" spans="1:20">
      <c r="A87" s="41"/>
      <c r="B87" s="41"/>
      <c r="C87" s="41"/>
      <c r="D87" s="41"/>
      <c r="E87" s="41"/>
      <c r="F87" s="41"/>
      <c r="G87" s="41"/>
      <c r="H87" s="41"/>
      <c r="I87" s="41"/>
      <c r="J87" s="41"/>
      <c r="K87" s="41"/>
      <c r="L87" s="41"/>
      <c r="M87" s="41"/>
      <c r="N87" s="41"/>
      <c r="O87" s="41"/>
      <c r="P87" s="41"/>
      <c r="Q87" s="41"/>
      <c r="R87" s="41"/>
      <c r="S87" s="41"/>
      <c r="T87" s="41"/>
    </row>
    <row r="88" ht="15.75" spans="1:20">
      <c r="A88" s="41"/>
      <c r="B88" s="41"/>
      <c r="C88" s="41"/>
      <c r="D88" s="41"/>
      <c r="E88" s="41"/>
      <c r="F88" s="41"/>
      <c r="G88" s="41"/>
      <c r="H88" s="41"/>
      <c r="I88" s="41"/>
      <c r="J88" s="41"/>
      <c r="K88" s="41"/>
      <c r="L88" s="41"/>
      <c r="M88" s="41"/>
      <c r="N88" s="41"/>
      <c r="O88" s="41"/>
      <c r="P88" s="41"/>
      <c r="Q88" s="41"/>
      <c r="R88" s="41"/>
      <c r="S88" s="41"/>
      <c r="T88" s="41"/>
    </row>
    <row r="89" ht="15.75" spans="1:20">
      <c r="A89" s="41"/>
      <c r="B89" s="41"/>
      <c r="C89" s="41"/>
      <c r="D89" s="41"/>
      <c r="E89" s="41"/>
      <c r="F89" s="41"/>
      <c r="G89" s="41"/>
      <c r="H89" s="41"/>
      <c r="I89" s="41"/>
      <c r="J89" s="41"/>
      <c r="K89" s="41"/>
      <c r="L89" s="41"/>
      <c r="M89" s="41"/>
      <c r="N89" s="41"/>
      <c r="O89" s="41"/>
      <c r="P89" s="41"/>
      <c r="Q89" s="41"/>
      <c r="R89" s="41"/>
      <c r="S89" s="41"/>
      <c r="T89" s="41"/>
    </row>
    <row r="90" ht="15.75" spans="1:20">
      <c r="A90" s="41"/>
      <c r="B90" s="41"/>
      <c r="C90" s="41"/>
      <c r="D90" s="41"/>
      <c r="E90" s="41"/>
      <c r="F90" s="41"/>
      <c r="G90" s="41"/>
      <c r="H90" s="41"/>
      <c r="I90" s="41"/>
      <c r="J90" s="41"/>
      <c r="K90" s="41"/>
      <c r="L90" s="41"/>
      <c r="M90" s="41"/>
      <c r="N90" s="41"/>
      <c r="O90" s="41"/>
      <c r="P90" s="41"/>
      <c r="Q90" s="41"/>
      <c r="R90" s="41"/>
      <c r="S90" s="41"/>
      <c r="T90" s="41"/>
    </row>
    <row r="91" ht="15.75" spans="1:20">
      <c r="A91" s="41"/>
      <c r="B91" s="41"/>
      <c r="C91" s="41"/>
      <c r="D91" s="41"/>
      <c r="E91" s="41"/>
      <c r="F91" s="41"/>
      <c r="G91" s="41"/>
      <c r="H91" s="41"/>
      <c r="I91" s="41"/>
      <c r="J91" s="41"/>
      <c r="K91" s="41"/>
      <c r="L91" s="41"/>
      <c r="M91" s="41"/>
      <c r="N91" s="41"/>
      <c r="O91" s="41"/>
      <c r="P91" s="41"/>
      <c r="Q91" s="41"/>
      <c r="R91" s="41"/>
      <c r="S91" s="41"/>
      <c r="T91" s="41"/>
    </row>
    <row r="92" ht="15.75" spans="1:20">
      <c r="A92" s="41"/>
      <c r="B92" s="41"/>
      <c r="C92" s="41"/>
      <c r="D92" s="41"/>
      <c r="E92" s="41"/>
      <c r="F92" s="41"/>
      <c r="G92" s="41"/>
      <c r="H92" s="41"/>
      <c r="I92" s="41"/>
      <c r="J92" s="41"/>
      <c r="K92" s="41"/>
      <c r="L92" s="41"/>
      <c r="M92" s="41"/>
      <c r="N92" s="41"/>
      <c r="O92" s="41"/>
      <c r="P92" s="41"/>
      <c r="Q92" s="41"/>
      <c r="R92" s="41"/>
      <c r="S92" s="41"/>
      <c r="T92" s="41"/>
    </row>
    <row r="93" ht="15.75" spans="1:20">
      <c r="A93" s="41"/>
      <c r="B93" s="41"/>
      <c r="C93" s="41"/>
      <c r="D93" s="41"/>
      <c r="E93" s="41"/>
      <c r="F93" s="41"/>
      <c r="G93" s="41"/>
      <c r="H93" s="41"/>
      <c r="I93" s="41"/>
      <c r="J93" s="41"/>
      <c r="K93" s="41"/>
      <c r="L93" s="41"/>
      <c r="M93" s="41"/>
      <c r="N93" s="41"/>
      <c r="O93" s="41"/>
      <c r="P93" s="41"/>
      <c r="Q93" s="41"/>
      <c r="R93" s="41"/>
      <c r="S93" s="41"/>
      <c r="T93" s="41"/>
    </row>
    <row r="94" ht="15.75" spans="1:20">
      <c r="A94" s="41"/>
      <c r="B94" s="41"/>
      <c r="C94" s="41"/>
      <c r="D94" s="41"/>
      <c r="E94" s="41"/>
      <c r="F94" s="41"/>
      <c r="G94" s="41"/>
      <c r="H94" s="41"/>
      <c r="I94" s="41"/>
      <c r="J94" s="41"/>
      <c r="K94" s="41"/>
      <c r="L94" s="41"/>
      <c r="M94" s="41"/>
      <c r="N94" s="41"/>
      <c r="O94" s="41"/>
      <c r="P94" s="41"/>
      <c r="Q94" s="41"/>
      <c r="R94" s="41"/>
      <c r="S94" s="41"/>
      <c r="T94" s="41"/>
    </row>
    <row r="95" ht="15.75" spans="1:20">
      <c r="A95" s="41"/>
      <c r="B95" s="41"/>
      <c r="C95" s="41"/>
      <c r="D95" s="41"/>
      <c r="E95" s="41"/>
      <c r="F95" s="41"/>
      <c r="G95" s="41"/>
      <c r="H95" s="41"/>
      <c r="I95" s="41"/>
      <c r="J95" s="41"/>
      <c r="K95" s="41"/>
      <c r="L95" s="41"/>
      <c r="M95" s="41"/>
      <c r="N95" s="41"/>
      <c r="O95" s="41"/>
      <c r="P95" s="41"/>
      <c r="Q95" s="41"/>
      <c r="R95" s="41"/>
      <c r="S95" s="41"/>
      <c r="T95" s="41"/>
    </row>
    <row r="96" ht="15.75" spans="1:20">
      <c r="A96" s="41"/>
      <c r="B96" s="41"/>
      <c r="C96" s="41"/>
      <c r="D96" s="41"/>
      <c r="E96" s="41"/>
      <c r="F96" s="41"/>
      <c r="G96" s="41"/>
      <c r="H96" s="41"/>
      <c r="I96" s="41"/>
      <c r="J96" s="41"/>
      <c r="K96" s="41"/>
      <c r="L96" s="41"/>
      <c r="M96" s="41"/>
      <c r="N96" s="41"/>
      <c r="O96" s="41"/>
      <c r="P96" s="41"/>
      <c r="Q96" s="41"/>
      <c r="R96" s="41"/>
      <c r="S96" s="41"/>
      <c r="T96" s="41"/>
    </row>
    <row r="97" ht="15.75" spans="1:20">
      <c r="A97" s="41"/>
      <c r="B97" s="41"/>
      <c r="C97" s="41"/>
      <c r="D97" s="41"/>
      <c r="E97" s="41"/>
      <c r="F97" s="41"/>
      <c r="G97" s="41"/>
      <c r="H97" s="41"/>
      <c r="I97" s="41"/>
      <c r="J97" s="41"/>
      <c r="K97" s="41"/>
      <c r="L97" s="41"/>
      <c r="M97" s="41"/>
      <c r="N97" s="41"/>
      <c r="O97" s="41"/>
      <c r="P97" s="41"/>
      <c r="Q97" s="41"/>
      <c r="R97" s="41"/>
      <c r="S97" s="41"/>
      <c r="T97" s="41"/>
    </row>
    <row r="98" ht="15.75" spans="1:20">
      <c r="A98" s="41"/>
      <c r="B98" s="41"/>
      <c r="C98" s="41"/>
      <c r="D98" s="41"/>
      <c r="E98" s="41"/>
      <c r="F98" s="41"/>
      <c r="G98" s="41"/>
      <c r="H98" s="41"/>
      <c r="I98" s="41"/>
      <c r="J98" s="41"/>
      <c r="K98" s="41"/>
      <c r="L98" s="41"/>
      <c r="M98" s="41"/>
      <c r="N98" s="41"/>
      <c r="O98" s="41"/>
      <c r="P98" s="41"/>
      <c r="Q98" s="41"/>
      <c r="R98" s="41"/>
      <c r="S98" s="41"/>
      <c r="T98" s="41"/>
    </row>
    <row r="99" ht="15.75" spans="1:20">
      <c r="A99" s="41"/>
      <c r="B99" s="41"/>
      <c r="C99" s="41"/>
      <c r="D99" s="41"/>
      <c r="E99" s="41"/>
      <c r="F99" s="41"/>
      <c r="G99" s="41"/>
      <c r="H99" s="41"/>
      <c r="I99" s="41"/>
      <c r="J99" s="41"/>
      <c r="K99" s="41"/>
      <c r="L99" s="41"/>
      <c r="M99" s="41"/>
      <c r="N99" s="41"/>
      <c r="O99" s="41"/>
      <c r="P99" s="41"/>
      <c r="Q99" s="41"/>
      <c r="R99" s="41"/>
      <c r="S99" s="41"/>
      <c r="T99" s="41"/>
    </row>
    <row r="100" ht="15.75" spans="1:20">
      <c r="A100" s="41"/>
      <c r="B100" s="41"/>
      <c r="C100" s="41"/>
      <c r="D100" s="41"/>
      <c r="E100" s="41"/>
      <c r="F100" s="41"/>
      <c r="G100" s="41"/>
      <c r="H100" s="41"/>
      <c r="I100" s="41"/>
      <c r="J100" s="41"/>
      <c r="K100" s="41"/>
      <c r="L100" s="41"/>
      <c r="M100" s="41"/>
      <c r="N100" s="41"/>
      <c r="O100" s="41"/>
      <c r="P100" s="41"/>
      <c r="Q100" s="41"/>
      <c r="R100" s="41"/>
      <c r="S100" s="41"/>
      <c r="T100" s="41"/>
    </row>
    <row r="101" ht="15.75" spans="1:20">
      <c r="A101" s="41"/>
      <c r="B101" s="41"/>
      <c r="C101" s="41"/>
      <c r="D101" s="41"/>
      <c r="E101" s="41"/>
      <c r="F101" s="41"/>
      <c r="G101" s="41"/>
      <c r="H101" s="41"/>
      <c r="I101" s="41"/>
      <c r="J101" s="41"/>
      <c r="K101" s="41"/>
      <c r="L101" s="41"/>
      <c r="M101" s="41"/>
      <c r="N101" s="41"/>
      <c r="O101" s="41"/>
      <c r="P101" s="41"/>
      <c r="Q101" s="41"/>
      <c r="R101" s="41"/>
      <c r="S101" s="41"/>
      <c r="T101" s="41"/>
    </row>
    <row r="102" ht="15.75" spans="1:20">
      <c r="A102" s="41"/>
      <c r="B102" s="41"/>
      <c r="C102" s="41"/>
      <c r="D102" s="41"/>
      <c r="E102" s="41"/>
      <c r="F102" s="41"/>
      <c r="G102" s="41"/>
      <c r="H102" s="41"/>
      <c r="I102" s="41"/>
      <c r="J102" s="41"/>
      <c r="K102" s="41"/>
      <c r="L102" s="41"/>
      <c r="M102" s="41"/>
      <c r="N102" s="41"/>
      <c r="O102" s="41"/>
      <c r="P102" s="41"/>
      <c r="Q102" s="41"/>
      <c r="R102" s="41"/>
      <c r="S102" s="41"/>
      <c r="T102" s="41"/>
    </row>
    <row r="103" ht="15.75" spans="1:20">
      <c r="A103" s="41"/>
      <c r="B103" s="41"/>
      <c r="C103" s="41"/>
      <c r="D103" s="41"/>
      <c r="E103" s="41"/>
      <c r="F103" s="41"/>
      <c r="G103" s="41"/>
      <c r="H103" s="41"/>
      <c r="I103" s="41"/>
      <c r="J103" s="41"/>
      <c r="K103" s="41"/>
      <c r="L103" s="41"/>
      <c r="M103" s="41"/>
      <c r="N103" s="41"/>
      <c r="O103" s="41"/>
      <c r="P103" s="41"/>
      <c r="Q103" s="41"/>
      <c r="R103" s="41"/>
      <c r="S103" s="41"/>
      <c r="T103" s="41"/>
    </row>
    <row r="104" ht="15.75" spans="1:20">
      <c r="A104" s="41"/>
      <c r="B104" s="41"/>
      <c r="C104" s="41"/>
      <c r="D104" s="41"/>
      <c r="E104" s="41"/>
      <c r="F104" s="41"/>
      <c r="G104" s="41"/>
      <c r="H104" s="41"/>
      <c r="I104" s="41"/>
      <c r="J104" s="41"/>
      <c r="K104" s="41"/>
      <c r="L104" s="41"/>
      <c r="M104" s="41"/>
      <c r="N104" s="41"/>
      <c r="O104" s="41"/>
      <c r="P104" s="41"/>
      <c r="Q104" s="41"/>
      <c r="R104" s="41"/>
      <c r="S104" s="41"/>
      <c r="T104" s="41"/>
    </row>
    <row r="105" ht="15.75" spans="1:20">
      <c r="A105" s="41"/>
      <c r="B105" s="41"/>
      <c r="C105" s="41"/>
      <c r="D105" s="41"/>
      <c r="E105" s="41"/>
      <c r="F105" s="41"/>
      <c r="G105" s="41"/>
      <c r="H105" s="41"/>
      <c r="I105" s="41"/>
      <c r="J105" s="41"/>
      <c r="K105" s="41"/>
      <c r="L105" s="41"/>
      <c r="M105" s="41"/>
      <c r="N105" s="41"/>
      <c r="O105" s="41"/>
      <c r="P105" s="41"/>
      <c r="Q105" s="41"/>
      <c r="R105" s="41"/>
      <c r="S105" s="41"/>
      <c r="T105" s="41"/>
    </row>
    <row r="106" ht="15.75" spans="1:20">
      <c r="A106" s="41"/>
      <c r="B106" s="41"/>
      <c r="C106" s="41"/>
      <c r="D106" s="41"/>
      <c r="E106" s="41"/>
      <c r="F106" s="41"/>
      <c r="G106" s="41"/>
      <c r="H106" s="41"/>
      <c r="I106" s="41"/>
      <c r="J106" s="41"/>
      <c r="K106" s="41"/>
      <c r="L106" s="41"/>
      <c r="M106" s="41"/>
      <c r="N106" s="41"/>
      <c r="O106" s="41"/>
      <c r="P106" s="41"/>
      <c r="Q106" s="41"/>
      <c r="R106" s="41"/>
      <c r="S106" s="41"/>
      <c r="T106" s="41"/>
    </row>
    <row r="107" ht="15.75" spans="1:20">
      <c r="A107" s="41"/>
      <c r="B107" s="41"/>
      <c r="C107" s="41"/>
      <c r="D107" s="41"/>
      <c r="E107" s="41"/>
      <c r="F107" s="41"/>
      <c r="G107" s="41"/>
      <c r="H107" s="41"/>
      <c r="I107" s="41"/>
      <c r="J107" s="41"/>
      <c r="K107" s="41"/>
      <c r="L107" s="41"/>
      <c r="M107" s="41"/>
      <c r="N107" s="41"/>
      <c r="O107" s="41"/>
      <c r="P107" s="41"/>
      <c r="Q107" s="41"/>
      <c r="R107" s="41"/>
      <c r="S107" s="41"/>
      <c r="T107" s="41"/>
    </row>
    <row r="108" ht="15.75" spans="1:20">
      <c r="A108" s="41"/>
      <c r="B108" s="41"/>
      <c r="C108" s="41"/>
      <c r="D108" s="41"/>
      <c r="E108" s="41"/>
      <c r="F108" s="41"/>
      <c r="G108" s="41"/>
      <c r="H108" s="41"/>
      <c r="I108" s="41"/>
      <c r="J108" s="41"/>
      <c r="K108" s="41"/>
      <c r="L108" s="41"/>
      <c r="M108" s="41"/>
      <c r="N108" s="41"/>
      <c r="O108" s="41"/>
      <c r="P108" s="41"/>
      <c r="Q108" s="41"/>
      <c r="R108" s="41"/>
      <c r="S108" s="41"/>
      <c r="T108" s="41"/>
    </row>
    <row r="109" ht="15.75" spans="1:20">
      <c r="A109" s="41"/>
      <c r="B109" s="41"/>
      <c r="C109" s="41"/>
      <c r="D109" s="41"/>
      <c r="E109" s="41"/>
      <c r="F109" s="41"/>
      <c r="G109" s="41"/>
      <c r="H109" s="41"/>
      <c r="I109" s="41"/>
      <c r="J109" s="41"/>
      <c r="K109" s="41"/>
      <c r="L109" s="41"/>
      <c r="M109" s="41"/>
      <c r="N109" s="41"/>
      <c r="O109" s="41"/>
      <c r="P109" s="41"/>
      <c r="Q109" s="41"/>
      <c r="R109" s="41"/>
      <c r="S109" s="41"/>
      <c r="T109" s="41"/>
    </row>
    <row r="110" ht="15.75" spans="1:20">
      <c r="A110" s="41"/>
      <c r="B110" s="41"/>
      <c r="C110" s="41"/>
      <c r="D110" s="41"/>
      <c r="E110" s="41"/>
      <c r="F110" s="41"/>
      <c r="G110" s="41"/>
      <c r="H110" s="41"/>
      <c r="I110" s="41"/>
      <c r="J110" s="41"/>
      <c r="K110" s="41"/>
      <c r="L110" s="41"/>
      <c r="M110" s="41"/>
      <c r="N110" s="41"/>
      <c r="O110" s="41"/>
      <c r="P110" s="41"/>
      <c r="Q110" s="41"/>
      <c r="R110" s="41"/>
      <c r="S110" s="41"/>
      <c r="T110" s="41"/>
    </row>
    <row r="111" ht="15.75" spans="1:20">
      <c r="A111" s="41"/>
      <c r="B111" s="41"/>
      <c r="C111" s="41"/>
      <c r="D111" s="41"/>
      <c r="E111" s="41"/>
      <c r="F111" s="41"/>
      <c r="G111" s="41"/>
      <c r="H111" s="41"/>
      <c r="I111" s="41"/>
      <c r="J111" s="41"/>
      <c r="K111" s="41"/>
      <c r="L111" s="41"/>
      <c r="M111" s="41"/>
      <c r="N111" s="41"/>
      <c r="O111" s="41"/>
      <c r="P111" s="41"/>
      <c r="Q111" s="41"/>
      <c r="R111" s="41"/>
      <c r="S111" s="41"/>
      <c r="T111" s="41"/>
    </row>
    <row r="112" ht="15.75" spans="1:20">
      <c r="A112" s="41"/>
      <c r="B112" s="41"/>
      <c r="C112" s="41"/>
      <c r="D112" s="41"/>
      <c r="E112" s="41"/>
      <c r="F112" s="41"/>
      <c r="G112" s="41"/>
      <c r="H112" s="41"/>
      <c r="I112" s="41"/>
      <c r="J112" s="41"/>
      <c r="K112" s="41"/>
      <c r="L112" s="41"/>
      <c r="M112" s="41"/>
      <c r="N112" s="41"/>
      <c r="O112" s="41"/>
      <c r="P112" s="41"/>
      <c r="Q112" s="41"/>
      <c r="R112" s="41"/>
      <c r="S112" s="41"/>
      <c r="T112" s="41"/>
    </row>
    <row r="113" ht="15.75" spans="1:20">
      <c r="A113" s="41"/>
      <c r="B113" s="41"/>
      <c r="C113" s="41"/>
      <c r="D113" s="41"/>
      <c r="E113" s="41"/>
      <c r="F113" s="41"/>
      <c r="G113" s="41"/>
      <c r="H113" s="41"/>
      <c r="I113" s="41"/>
      <c r="J113" s="41"/>
      <c r="K113" s="41"/>
      <c r="L113" s="41"/>
      <c r="M113" s="41"/>
      <c r="N113" s="41"/>
      <c r="O113" s="41"/>
      <c r="P113" s="41"/>
      <c r="Q113" s="41"/>
      <c r="R113" s="41"/>
      <c r="S113" s="41"/>
      <c r="T113" s="41"/>
    </row>
    <row r="114" ht="15.75" spans="1:20">
      <c r="A114" s="41"/>
      <c r="B114" s="41"/>
      <c r="C114" s="41"/>
      <c r="D114" s="41"/>
      <c r="E114" s="41"/>
      <c r="F114" s="41"/>
      <c r="G114" s="41"/>
      <c r="H114" s="41"/>
      <c r="I114" s="41"/>
      <c r="J114" s="41"/>
      <c r="K114" s="41"/>
      <c r="L114" s="41"/>
      <c r="M114" s="41"/>
      <c r="N114" s="41"/>
      <c r="O114" s="41"/>
      <c r="P114" s="41"/>
      <c r="Q114" s="41"/>
      <c r="R114" s="41"/>
      <c r="S114" s="41"/>
      <c r="T114" s="41"/>
    </row>
    <row r="115" ht="15.75" spans="1:20">
      <c r="A115" s="41"/>
      <c r="B115" s="41"/>
      <c r="C115" s="41"/>
      <c r="D115" s="41"/>
      <c r="E115" s="41"/>
      <c r="F115" s="41"/>
      <c r="G115" s="41"/>
      <c r="H115" s="41"/>
      <c r="I115" s="41"/>
      <c r="J115" s="41"/>
      <c r="K115" s="41"/>
      <c r="L115" s="41"/>
      <c r="M115" s="41"/>
      <c r="N115" s="41"/>
      <c r="O115" s="41"/>
      <c r="P115" s="41"/>
      <c r="Q115" s="41"/>
      <c r="R115" s="41"/>
      <c r="S115" s="41"/>
      <c r="T115" s="41"/>
    </row>
    <row r="116" ht="15.75" spans="1:20">
      <c r="A116" s="41"/>
      <c r="B116" s="41"/>
      <c r="C116" s="41"/>
      <c r="D116" s="41"/>
      <c r="E116" s="41"/>
      <c r="F116" s="41"/>
      <c r="G116" s="41"/>
      <c r="H116" s="41"/>
      <c r="I116" s="41"/>
      <c r="J116" s="41"/>
      <c r="K116" s="41"/>
      <c r="L116" s="41"/>
      <c r="M116" s="41"/>
      <c r="N116" s="41"/>
      <c r="O116" s="41"/>
      <c r="P116" s="41"/>
      <c r="Q116" s="41"/>
      <c r="R116" s="41"/>
      <c r="S116" s="41"/>
      <c r="T116" s="41"/>
    </row>
    <row r="117" ht="15.75" spans="1:20">
      <c r="A117" s="41"/>
      <c r="B117" s="41"/>
      <c r="C117" s="41"/>
      <c r="D117" s="41"/>
      <c r="E117" s="41"/>
      <c r="F117" s="41"/>
      <c r="G117" s="41"/>
      <c r="H117" s="41"/>
      <c r="I117" s="41"/>
      <c r="J117" s="41"/>
      <c r="K117" s="41"/>
      <c r="L117" s="41"/>
      <c r="M117" s="41"/>
      <c r="N117" s="41"/>
      <c r="O117" s="41"/>
      <c r="P117" s="41"/>
      <c r="Q117" s="41"/>
      <c r="R117" s="41"/>
      <c r="S117" s="41"/>
      <c r="T117" s="41"/>
    </row>
    <row r="118" ht="15.75" spans="1:20">
      <c r="A118" s="41"/>
      <c r="B118" s="41"/>
      <c r="C118" s="41"/>
      <c r="D118" s="41"/>
      <c r="E118" s="41"/>
      <c r="F118" s="41"/>
      <c r="G118" s="41"/>
      <c r="H118" s="41"/>
      <c r="I118" s="41"/>
      <c r="J118" s="41"/>
      <c r="K118" s="41"/>
      <c r="L118" s="41"/>
      <c r="M118" s="41"/>
      <c r="N118" s="41"/>
      <c r="O118" s="41"/>
      <c r="P118" s="41"/>
      <c r="Q118" s="41"/>
      <c r="R118" s="41"/>
      <c r="S118" s="41"/>
      <c r="T118" s="41"/>
    </row>
    <row r="119" ht="15.75" spans="1:20">
      <c r="A119" s="41"/>
      <c r="B119" s="41"/>
      <c r="C119" s="41"/>
      <c r="D119" s="41"/>
      <c r="E119" s="41"/>
      <c r="F119" s="41"/>
      <c r="G119" s="41"/>
      <c r="H119" s="41"/>
      <c r="I119" s="41"/>
      <c r="J119" s="41"/>
      <c r="K119" s="41"/>
      <c r="L119" s="41"/>
      <c r="M119" s="41"/>
      <c r="N119" s="41"/>
      <c r="O119" s="41"/>
      <c r="P119" s="41"/>
      <c r="Q119" s="41"/>
      <c r="R119" s="41"/>
      <c r="S119" s="41"/>
      <c r="T119" s="41"/>
    </row>
    <row r="120" ht="15.75" spans="1:20">
      <c r="A120" s="41"/>
      <c r="B120" s="41"/>
      <c r="C120" s="41"/>
      <c r="D120" s="41"/>
      <c r="E120" s="41"/>
      <c r="F120" s="41"/>
      <c r="G120" s="41"/>
      <c r="H120" s="41"/>
      <c r="I120" s="41"/>
      <c r="J120" s="41"/>
      <c r="K120" s="41"/>
      <c r="L120" s="41"/>
      <c r="M120" s="41"/>
      <c r="N120" s="41"/>
      <c r="O120" s="41"/>
      <c r="P120" s="41"/>
      <c r="Q120" s="41"/>
      <c r="R120" s="41"/>
      <c r="S120" s="41"/>
      <c r="T120" s="41"/>
    </row>
    <row r="121" ht="15.75" spans="1:20">
      <c r="A121" s="41"/>
      <c r="B121" s="41"/>
      <c r="C121" s="41"/>
      <c r="D121" s="41"/>
      <c r="E121" s="41"/>
      <c r="F121" s="41"/>
      <c r="G121" s="41"/>
      <c r="H121" s="41"/>
      <c r="I121" s="41"/>
      <c r="J121" s="41"/>
      <c r="K121" s="41"/>
      <c r="L121" s="41"/>
      <c r="M121" s="41"/>
      <c r="N121" s="41"/>
      <c r="O121" s="41"/>
      <c r="P121" s="41"/>
      <c r="Q121" s="41"/>
      <c r="R121" s="41"/>
      <c r="S121" s="41"/>
      <c r="T121" s="41"/>
    </row>
    <row r="122" ht="15.75" spans="1:20">
      <c r="A122" s="41"/>
      <c r="B122" s="41"/>
      <c r="C122" s="41"/>
      <c r="D122" s="41"/>
      <c r="E122" s="41"/>
      <c r="F122" s="41"/>
      <c r="G122" s="41"/>
      <c r="H122" s="41"/>
      <c r="I122" s="41"/>
      <c r="J122" s="41"/>
      <c r="K122" s="41"/>
      <c r="L122" s="41"/>
      <c r="M122" s="41"/>
      <c r="N122" s="41"/>
      <c r="O122" s="41"/>
      <c r="P122" s="41"/>
      <c r="Q122" s="41"/>
      <c r="R122" s="41"/>
      <c r="S122" s="41"/>
      <c r="T122" s="41"/>
    </row>
    <row r="123" ht="15.75" spans="1:20">
      <c r="A123" s="41"/>
      <c r="B123" s="41"/>
      <c r="C123" s="41"/>
      <c r="D123" s="41"/>
      <c r="E123" s="41"/>
      <c r="F123" s="41"/>
      <c r="G123" s="41"/>
      <c r="H123" s="41"/>
      <c r="I123" s="41"/>
      <c r="J123" s="41"/>
      <c r="K123" s="41"/>
      <c r="L123" s="41"/>
      <c r="M123" s="41"/>
      <c r="N123" s="41"/>
      <c r="O123" s="41"/>
      <c r="P123" s="41"/>
      <c r="Q123" s="41"/>
      <c r="R123" s="41"/>
      <c r="S123" s="41"/>
      <c r="T123" s="41"/>
    </row>
    <row r="124" ht="15.75" spans="1:20">
      <c r="A124" s="41"/>
      <c r="B124" s="41"/>
      <c r="C124" s="41"/>
      <c r="D124" s="41"/>
      <c r="E124" s="41"/>
      <c r="F124" s="41"/>
      <c r="G124" s="41"/>
      <c r="H124" s="41"/>
      <c r="I124" s="41"/>
      <c r="J124" s="41"/>
      <c r="K124" s="41"/>
      <c r="L124" s="41"/>
      <c r="M124" s="41"/>
      <c r="N124" s="41"/>
      <c r="O124" s="41"/>
      <c r="P124" s="41"/>
      <c r="Q124" s="41"/>
      <c r="R124" s="41"/>
      <c r="S124" s="41"/>
      <c r="T124" s="41"/>
    </row>
    <row r="125" ht="15.75" spans="1:20">
      <c r="A125" s="41"/>
      <c r="B125" s="41"/>
      <c r="C125" s="41"/>
      <c r="D125" s="41"/>
      <c r="E125" s="41"/>
      <c r="F125" s="41"/>
      <c r="G125" s="41"/>
      <c r="H125" s="41"/>
      <c r="I125" s="41"/>
      <c r="J125" s="41"/>
      <c r="K125" s="41"/>
      <c r="L125" s="41"/>
      <c r="M125" s="41"/>
      <c r="N125" s="41"/>
      <c r="O125" s="41"/>
      <c r="P125" s="41"/>
      <c r="Q125" s="41"/>
      <c r="R125" s="41"/>
      <c r="S125" s="41"/>
      <c r="T125" s="41"/>
    </row>
    <row r="126" ht="15.75" spans="1:20">
      <c r="A126" s="41"/>
      <c r="B126" s="41"/>
      <c r="C126" s="41"/>
      <c r="D126" s="41"/>
      <c r="E126" s="41"/>
      <c r="F126" s="41"/>
      <c r="G126" s="41"/>
      <c r="H126" s="41"/>
      <c r="I126" s="41"/>
      <c r="J126" s="41"/>
      <c r="K126" s="41"/>
      <c r="L126" s="41"/>
      <c r="M126" s="41"/>
      <c r="N126" s="41"/>
      <c r="O126" s="41"/>
      <c r="P126" s="41"/>
      <c r="Q126" s="41"/>
      <c r="R126" s="41"/>
      <c r="S126" s="41"/>
      <c r="T126" s="41"/>
    </row>
    <row r="127" ht="15.75" spans="1:20">
      <c r="A127" s="41"/>
      <c r="B127" s="41"/>
      <c r="C127" s="41"/>
      <c r="D127" s="41"/>
      <c r="E127" s="41"/>
      <c r="F127" s="41"/>
      <c r="G127" s="41"/>
      <c r="H127" s="41"/>
      <c r="I127" s="41"/>
      <c r="J127" s="41"/>
      <c r="K127" s="41"/>
      <c r="L127" s="41"/>
      <c r="M127" s="41"/>
      <c r="N127" s="41"/>
      <c r="O127" s="41"/>
      <c r="P127" s="41"/>
      <c r="Q127" s="41"/>
      <c r="R127" s="41"/>
      <c r="S127" s="41"/>
      <c r="T127" s="41"/>
    </row>
    <row r="128" ht="15.75" spans="1:20">
      <c r="A128" s="41"/>
      <c r="B128" s="41"/>
      <c r="C128" s="41"/>
      <c r="D128" s="41"/>
      <c r="E128" s="41"/>
      <c r="F128" s="41"/>
      <c r="G128" s="41"/>
      <c r="H128" s="41"/>
      <c r="I128" s="41"/>
      <c r="J128" s="41"/>
      <c r="K128" s="41"/>
      <c r="L128" s="41"/>
      <c r="M128" s="41"/>
      <c r="N128" s="41"/>
      <c r="O128" s="41"/>
      <c r="P128" s="41"/>
      <c r="Q128" s="41"/>
      <c r="R128" s="41"/>
      <c r="S128" s="41"/>
      <c r="T128" s="41"/>
    </row>
    <row r="129" ht="15.75" spans="1:20">
      <c r="A129" s="41"/>
      <c r="B129" s="41"/>
      <c r="C129" s="41"/>
      <c r="D129" s="41"/>
      <c r="E129" s="41"/>
      <c r="F129" s="41"/>
      <c r="G129" s="41"/>
      <c r="H129" s="41"/>
      <c r="I129" s="41"/>
      <c r="J129" s="41"/>
      <c r="K129" s="41"/>
      <c r="L129" s="41"/>
      <c r="M129" s="41"/>
      <c r="N129" s="41"/>
      <c r="O129" s="41"/>
      <c r="P129" s="41"/>
      <c r="Q129" s="41"/>
      <c r="R129" s="41"/>
      <c r="S129" s="41"/>
      <c r="T129" s="41"/>
    </row>
    <row r="130" ht="15.75" spans="1:20">
      <c r="A130" s="41"/>
      <c r="B130" s="41"/>
      <c r="C130" s="41"/>
      <c r="D130" s="41"/>
      <c r="E130" s="41"/>
      <c r="F130" s="41"/>
      <c r="G130" s="41"/>
      <c r="H130" s="41"/>
      <c r="I130" s="41"/>
      <c r="J130" s="41"/>
      <c r="K130" s="41"/>
      <c r="L130" s="41"/>
      <c r="M130" s="41"/>
      <c r="N130" s="41"/>
      <c r="O130" s="41"/>
      <c r="P130" s="41"/>
      <c r="Q130" s="41"/>
      <c r="R130" s="41"/>
      <c r="S130" s="41"/>
      <c r="T130" s="41"/>
    </row>
    <row r="131" ht="15.75" spans="1:20">
      <c r="A131" s="41"/>
      <c r="B131" s="41"/>
      <c r="C131" s="41"/>
      <c r="D131" s="41"/>
      <c r="E131" s="41"/>
      <c r="F131" s="41"/>
      <c r="G131" s="41"/>
      <c r="H131" s="41"/>
      <c r="I131" s="41"/>
      <c r="J131" s="41"/>
      <c r="K131" s="41"/>
      <c r="L131" s="41"/>
      <c r="M131" s="41"/>
      <c r="N131" s="41"/>
      <c r="O131" s="41"/>
      <c r="P131" s="41"/>
      <c r="Q131" s="41"/>
      <c r="R131" s="41"/>
      <c r="S131" s="41"/>
      <c r="T131" s="41"/>
    </row>
    <row r="132" ht="15.75" spans="1:20">
      <c r="A132" s="41"/>
      <c r="B132" s="41"/>
      <c r="C132" s="41"/>
      <c r="D132" s="41"/>
      <c r="E132" s="41"/>
      <c r="F132" s="41"/>
      <c r="G132" s="41"/>
      <c r="H132" s="41"/>
      <c r="I132" s="41"/>
      <c r="J132" s="41"/>
      <c r="K132" s="41"/>
      <c r="L132" s="41"/>
      <c r="M132" s="41"/>
      <c r="N132" s="41"/>
      <c r="O132" s="41"/>
      <c r="P132" s="41"/>
      <c r="Q132" s="41"/>
      <c r="R132" s="41"/>
      <c r="S132" s="41"/>
      <c r="T132" s="41"/>
    </row>
    <row r="133" ht="15.75" spans="1:20">
      <c r="A133" s="41"/>
      <c r="B133" s="41"/>
      <c r="C133" s="41"/>
      <c r="D133" s="41"/>
      <c r="E133" s="41"/>
      <c r="F133" s="41"/>
      <c r="G133" s="41"/>
      <c r="H133" s="41"/>
      <c r="I133" s="41"/>
      <c r="J133" s="41"/>
      <c r="K133" s="41"/>
      <c r="L133" s="41"/>
      <c r="M133" s="41"/>
      <c r="N133" s="41"/>
      <c r="O133" s="41"/>
      <c r="P133" s="41"/>
      <c r="Q133" s="41"/>
      <c r="R133" s="41"/>
      <c r="S133" s="41"/>
      <c r="T133" s="41"/>
    </row>
    <row r="134" ht="15.75" spans="1:20">
      <c r="A134" s="41"/>
      <c r="B134" s="41"/>
      <c r="C134" s="41"/>
      <c r="D134" s="41"/>
      <c r="E134" s="41"/>
      <c r="F134" s="41"/>
      <c r="G134" s="41"/>
      <c r="H134" s="41"/>
      <c r="I134" s="41"/>
      <c r="J134" s="41"/>
      <c r="K134" s="41"/>
      <c r="L134" s="41"/>
      <c r="M134" s="41"/>
      <c r="N134" s="41"/>
      <c r="O134" s="41"/>
      <c r="P134" s="41"/>
      <c r="Q134" s="41"/>
      <c r="R134" s="41"/>
      <c r="S134" s="41"/>
      <c r="T134" s="41"/>
    </row>
    <row r="135" ht="15.75" spans="1:20">
      <c r="A135" s="41"/>
      <c r="B135" s="41"/>
      <c r="C135" s="41"/>
      <c r="D135" s="41"/>
      <c r="E135" s="41"/>
      <c r="F135" s="41"/>
      <c r="G135" s="41"/>
      <c r="H135" s="41"/>
      <c r="I135" s="41"/>
      <c r="J135" s="41"/>
      <c r="K135" s="41"/>
      <c r="L135" s="41"/>
      <c r="M135" s="41"/>
      <c r="N135" s="41"/>
      <c r="O135" s="41"/>
      <c r="P135" s="41"/>
      <c r="Q135" s="41"/>
      <c r="R135" s="41"/>
      <c r="S135" s="41"/>
      <c r="T135" s="41"/>
    </row>
    <row r="136" ht="15.75" spans="1:20">
      <c r="A136" s="41"/>
      <c r="B136" s="41"/>
      <c r="C136" s="41"/>
      <c r="D136" s="41"/>
      <c r="E136" s="41"/>
      <c r="F136" s="41"/>
      <c r="G136" s="41"/>
      <c r="H136" s="41"/>
      <c r="I136" s="41"/>
      <c r="J136" s="41"/>
      <c r="K136" s="41"/>
      <c r="L136" s="41"/>
      <c r="M136" s="41"/>
      <c r="N136" s="41"/>
      <c r="O136" s="41"/>
      <c r="P136" s="41"/>
      <c r="Q136" s="41"/>
      <c r="R136" s="41"/>
      <c r="S136" s="41"/>
      <c r="T136" s="41"/>
    </row>
    <row r="137" ht="15.75" spans="1:20">
      <c r="A137" s="41"/>
      <c r="B137" s="41"/>
      <c r="C137" s="41"/>
      <c r="D137" s="41"/>
      <c r="E137" s="41"/>
      <c r="F137" s="41"/>
      <c r="G137" s="41"/>
      <c r="H137" s="41"/>
      <c r="I137" s="41"/>
      <c r="J137" s="41"/>
      <c r="K137" s="41"/>
      <c r="L137" s="41"/>
      <c r="M137" s="41"/>
      <c r="N137" s="41"/>
      <c r="O137" s="41"/>
      <c r="P137" s="41"/>
      <c r="Q137" s="41"/>
      <c r="R137" s="41"/>
      <c r="S137" s="41"/>
      <c r="T137" s="41"/>
    </row>
    <row r="138" ht="15.75" spans="1:20">
      <c r="A138" s="41"/>
      <c r="B138" s="41"/>
      <c r="C138" s="41"/>
      <c r="D138" s="41"/>
      <c r="E138" s="41"/>
      <c r="F138" s="41"/>
      <c r="G138" s="41"/>
      <c r="H138" s="41"/>
      <c r="I138" s="41"/>
      <c r="J138" s="41"/>
      <c r="K138" s="41"/>
      <c r="L138" s="41"/>
      <c r="M138" s="41"/>
      <c r="N138" s="41"/>
      <c r="O138" s="41"/>
      <c r="P138" s="41"/>
      <c r="Q138" s="41"/>
      <c r="R138" s="41"/>
      <c r="S138" s="41"/>
      <c r="T138" s="41"/>
    </row>
    <row r="139" ht="15.75" spans="1:20">
      <c r="A139" s="41"/>
      <c r="B139" s="41"/>
      <c r="C139" s="41"/>
      <c r="D139" s="41"/>
      <c r="E139" s="41"/>
      <c r="F139" s="41"/>
      <c r="G139" s="41"/>
      <c r="H139" s="41"/>
      <c r="I139" s="41"/>
      <c r="J139" s="41"/>
      <c r="K139" s="41"/>
      <c r="L139" s="41"/>
      <c r="M139" s="41"/>
      <c r="N139" s="41"/>
      <c r="O139" s="41"/>
      <c r="P139" s="41"/>
      <c r="Q139" s="41"/>
      <c r="R139" s="41"/>
      <c r="S139" s="41"/>
      <c r="T139" s="41"/>
    </row>
    <row r="140" ht="15.75" spans="1:20">
      <c r="A140" s="41"/>
      <c r="B140" s="41"/>
      <c r="C140" s="41"/>
      <c r="D140" s="41"/>
      <c r="E140" s="41"/>
      <c r="F140" s="41"/>
      <c r="G140" s="41"/>
      <c r="H140" s="41"/>
      <c r="I140" s="41"/>
      <c r="J140" s="41"/>
      <c r="K140" s="41"/>
      <c r="L140" s="41"/>
      <c r="M140" s="41"/>
      <c r="N140" s="41"/>
      <c r="O140" s="41"/>
      <c r="P140" s="41"/>
      <c r="Q140" s="41"/>
      <c r="R140" s="41"/>
      <c r="S140" s="41"/>
      <c r="T140" s="41"/>
    </row>
    <row r="141" ht="15.75" spans="1:20">
      <c r="A141" s="41"/>
      <c r="B141" s="41"/>
      <c r="C141" s="41"/>
      <c r="D141" s="41"/>
      <c r="E141" s="41"/>
      <c r="F141" s="41"/>
      <c r="G141" s="41"/>
      <c r="H141" s="41"/>
      <c r="I141" s="41"/>
      <c r="J141" s="41"/>
      <c r="K141" s="41"/>
      <c r="L141" s="41"/>
      <c r="M141" s="41"/>
      <c r="N141" s="41"/>
      <c r="O141" s="41"/>
      <c r="P141" s="41"/>
      <c r="Q141" s="41"/>
      <c r="R141" s="41"/>
      <c r="S141" s="41"/>
      <c r="T141" s="41"/>
    </row>
    <row r="142" ht="15.75" spans="1:20">
      <c r="A142" s="41"/>
      <c r="B142" s="41"/>
      <c r="C142" s="41"/>
      <c r="D142" s="41"/>
      <c r="E142" s="41"/>
      <c r="F142" s="41"/>
      <c r="G142" s="41"/>
      <c r="H142" s="41"/>
      <c r="I142" s="41"/>
      <c r="J142" s="41"/>
      <c r="K142" s="41"/>
      <c r="L142" s="41"/>
      <c r="M142" s="41"/>
      <c r="N142" s="41"/>
      <c r="O142" s="41"/>
      <c r="P142" s="41"/>
      <c r="Q142" s="41"/>
      <c r="R142" s="41"/>
      <c r="S142" s="41"/>
      <c r="T142" s="41"/>
    </row>
    <row r="143" ht="15.75" spans="1:20">
      <c r="A143" s="41"/>
      <c r="B143" s="41"/>
      <c r="C143" s="41"/>
      <c r="D143" s="41"/>
      <c r="E143" s="41"/>
      <c r="F143" s="41"/>
      <c r="G143" s="41"/>
      <c r="H143" s="41"/>
      <c r="I143" s="41"/>
      <c r="J143" s="41"/>
      <c r="K143" s="41"/>
      <c r="L143" s="41"/>
      <c r="M143" s="41"/>
      <c r="N143" s="41"/>
      <c r="O143" s="41"/>
      <c r="P143" s="41"/>
      <c r="Q143" s="41"/>
      <c r="R143" s="41"/>
      <c r="S143" s="41"/>
      <c r="T143" s="41"/>
    </row>
    <row r="144" ht="15.75" spans="1:20">
      <c r="A144" s="41"/>
      <c r="B144" s="41"/>
      <c r="C144" s="41"/>
      <c r="D144" s="41"/>
      <c r="E144" s="41"/>
      <c r="F144" s="41"/>
      <c r="G144" s="41"/>
      <c r="H144" s="41"/>
      <c r="I144" s="41"/>
      <c r="J144" s="41"/>
      <c r="K144" s="41"/>
      <c r="L144" s="41"/>
      <c r="M144" s="41"/>
      <c r="N144" s="41"/>
      <c r="O144" s="41"/>
      <c r="P144" s="41"/>
      <c r="Q144" s="41"/>
      <c r="R144" s="41"/>
      <c r="S144" s="41"/>
      <c r="T144" s="41"/>
    </row>
    <row r="145" ht="15.75" spans="1:20">
      <c r="A145" s="41"/>
      <c r="B145" s="41"/>
      <c r="C145" s="41"/>
      <c r="D145" s="41"/>
      <c r="E145" s="41"/>
      <c r="F145" s="41"/>
      <c r="G145" s="41"/>
      <c r="H145" s="41"/>
      <c r="I145" s="41"/>
      <c r="J145" s="41"/>
      <c r="K145" s="41"/>
      <c r="L145" s="41"/>
      <c r="M145" s="41"/>
      <c r="N145" s="41"/>
      <c r="O145" s="41"/>
      <c r="P145" s="41"/>
      <c r="Q145" s="41"/>
      <c r="R145" s="41"/>
      <c r="S145" s="41"/>
      <c r="T145" s="41"/>
    </row>
    <row r="146" ht="15.75" spans="1:20">
      <c r="A146" s="41"/>
      <c r="B146" s="41"/>
      <c r="C146" s="41"/>
      <c r="D146" s="41"/>
      <c r="E146" s="41"/>
      <c r="F146" s="41"/>
      <c r="G146" s="41"/>
      <c r="H146" s="41"/>
      <c r="I146" s="41"/>
      <c r="J146" s="41"/>
      <c r="K146" s="41"/>
      <c r="L146" s="41"/>
      <c r="M146" s="41"/>
      <c r="N146" s="41"/>
      <c r="O146" s="41"/>
      <c r="P146" s="41"/>
      <c r="Q146" s="41"/>
      <c r="R146" s="41"/>
      <c r="S146" s="41"/>
      <c r="T146" s="41"/>
    </row>
    <row r="147" ht="15.75" spans="1:20">
      <c r="A147" s="41"/>
      <c r="B147" s="41"/>
      <c r="C147" s="41"/>
      <c r="D147" s="41"/>
      <c r="E147" s="41"/>
      <c r="F147" s="41"/>
      <c r="G147" s="41"/>
      <c r="H147" s="41"/>
      <c r="I147" s="41"/>
      <c r="J147" s="41"/>
      <c r="K147" s="41"/>
      <c r="L147" s="41"/>
      <c r="M147" s="41"/>
      <c r="N147" s="41"/>
      <c r="O147" s="41"/>
      <c r="P147" s="41"/>
      <c r="Q147" s="41"/>
      <c r="R147" s="41"/>
      <c r="S147" s="41"/>
      <c r="T147" s="41"/>
    </row>
    <row r="148" ht="15.75" spans="1:20">
      <c r="A148" s="41"/>
      <c r="B148" s="41"/>
      <c r="C148" s="41"/>
      <c r="D148" s="41"/>
      <c r="E148" s="41"/>
      <c r="F148" s="41"/>
      <c r="G148" s="41"/>
      <c r="H148" s="41"/>
      <c r="I148" s="41"/>
      <c r="J148" s="41"/>
      <c r="K148" s="41"/>
      <c r="L148" s="41"/>
      <c r="M148" s="41"/>
      <c r="N148" s="41"/>
      <c r="O148" s="41"/>
      <c r="P148" s="41"/>
      <c r="Q148" s="41"/>
      <c r="R148" s="41"/>
      <c r="S148" s="41"/>
      <c r="T148" s="41"/>
    </row>
    <row r="149" ht="15.75" spans="1:20">
      <c r="A149" s="41"/>
      <c r="B149" s="41"/>
      <c r="C149" s="41"/>
      <c r="D149" s="41"/>
      <c r="E149" s="41"/>
      <c r="F149" s="41"/>
      <c r="G149" s="41"/>
      <c r="H149" s="41"/>
      <c r="I149" s="41"/>
      <c r="J149" s="41"/>
      <c r="K149" s="41"/>
      <c r="L149" s="41"/>
      <c r="M149" s="41"/>
      <c r="N149" s="41"/>
      <c r="O149" s="41"/>
      <c r="P149" s="41"/>
      <c r="Q149" s="41"/>
      <c r="R149" s="41"/>
      <c r="S149" s="41"/>
      <c r="T149" s="41"/>
    </row>
    <row r="150" ht="15.75" spans="1:20">
      <c r="A150" s="41"/>
      <c r="B150" s="41"/>
      <c r="C150" s="41"/>
      <c r="D150" s="41"/>
      <c r="E150" s="41"/>
      <c r="F150" s="41"/>
      <c r="G150" s="41"/>
      <c r="H150" s="41"/>
      <c r="I150" s="41"/>
      <c r="J150" s="41"/>
      <c r="K150" s="41"/>
      <c r="L150" s="41"/>
      <c r="M150" s="41"/>
      <c r="N150" s="41"/>
      <c r="O150" s="41"/>
      <c r="P150" s="41"/>
      <c r="Q150" s="41"/>
      <c r="R150" s="41"/>
      <c r="S150" s="41"/>
      <c r="T150" s="41"/>
    </row>
    <row r="151" ht="15.75" spans="1:20">
      <c r="A151" s="41"/>
      <c r="B151" s="41"/>
      <c r="C151" s="41"/>
      <c r="D151" s="41"/>
      <c r="E151" s="41"/>
      <c r="F151" s="41"/>
      <c r="G151" s="41"/>
      <c r="H151" s="41"/>
      <c r="I151" s="41"/>
      <c r="J151" s="41"/>
      <c r="K151" s="41"/>
      <c r="L151" s="41"/>
      <c r="M151" s="41"/>
      <c r="N151" s="41"/>
      <c r="O151" s="41"/>
      <c r="P151" s="41"/>
      <c r="Q151" s="41"/>
      <c r="R151" s="41"/>
      <c r="S151" s="41"/>
      <c r="T151" s="41"/>
    </row>
    <row r="152" ht="15.75" spans="1:20">
      <c r="A152" s="41"/>
      <c r="B152" s="41"/>
      <c r="C152" s="41"/>
      <c r="D152" s="41"/>
      <c r="E152" s="41"/>
      <c r="F152" s="41"/>
      <c r="G152" s="41"/>
      <c r="H152" s="41"/>
      <c r="I152" s="41"/>
      <c r="J152" s="41"/>
      <c r="K152" s="41"/>
      <c r="L152" s="41"/>
      <c r="M152" s="41"/>
      <c r="N152" s="41"/>
      <c r="O152" s="41"/>
      <c r="P152" s="41"/>
      <c r="Q152" s="41"/>
      <c r="R152" s="41"/>
      <c r="S152" s="41"/>
      <c r="T152" s="41"/>
    </row>
    <row r="153" ht="15.75" spans="1:20">
      <c r="A153" s="41"/>
      <c r="B153" s="41"/>
      <c r="C153" s="41"/>
      <c r="D153" s="41"/>
      <c r="E153" s="41"/>
      <c r="F153" s="41"/>
      <c r="G153" s="41"/>
      <c r="H153" s="41"/>
      <c r="I153" s="41"/>
      <c r="J153" s="41"/>
      <c r="K153" s="41"/>
      <c r="L153" s="41"/>
      <c r="M153" s="41"/>
      <c r="N153" s="41"/>
      <c r="O153" s="41"/>
      <c r="P153" s="41"/>
      <c r="Q153" s="41"/>
      <c r="R153" s="41"/>
      <c r="S153" s="41"/>
      <c r="T153" s="41"/>
    </row>
    <row r="154" ht="15.75" spans="1:20">
      <c r="A154" s="41"/>
      <c r="B154" s="41"/>
      <c r="C154" s="41"/>
      <c r="D154" s="41"/>
      <c r="E154" s="41"/>
      <c r="F154" s="41"/>
      <c r="G154" s="41"/>
      <c r="H154" s="41"/>
      <c r="I154" s="41"/>
      <c r="J154" s="41"/>
      <c r="K154" s="41"/>
      <c r="L154" s="41"/>
      <c r="M154" s="41"/>
      <c r="N154" s="41"/>
      <c r="O154" s="41"/>
      <c r="P154" s="41"/>
      <c r="Q154" s="41"/>
      <c r="R154" s="41"/>
      <c r="S154" s="41"/>
      <c r="T154" s="41"/>
    </row>
    <row r="155" ht="15.75" spans="1:20">
      <c r="A155" s="41"/>
      <c r="B155" s="41"/>
      <c r="C155" s="41"/>
      <c r="D155" s="41"/>
      <c r="E155" s="41"/>
      <c r="F155" s="41"/>
      <c r="G155" s="41"/>
      <c r="H155" s="41"/>
      <c r="I155" s="41"/>
      <c r="J155" s="41"/>
      <c r="K155" s="41"/>
      <c r="L155" s="41"/>
      <c r="M155" s="41"/>
      <c r="N155" s="41"/>
      <c r="O155" s="41"/>
      <c r="P155" s="41"/>
      <c r="Q155" s="41"/>
      <c r="R155" s="41"/>
      <c r="S155" s="41"/>
      <c r="T155" s="41"/>
    </row>
    <row r="156" ht="15.75" spans="1:20">
      <c r="A156" s="41"/>
      <c r="B156" s="41"/>
      <c r="C156" s="41"/>
      <c r="D156" s="41"/>
      <c r="E156" s="41"/>
      <c r="F156" s="41"/>
      <c r="G156" s="41"/>
      <c r="H156" s="41"/>
      <c r="I156" s="41"/>
      <c r="J156" s="41"/>
      <c r="K156" s="41"/>
      <c r="L156" s="41"/>
      <c r="M156" s="41"/>
      <c r="N156" s="41"/>
      <c r="O156" s="41"/>
      <c r="P156" s="41"/>
      <c r="Q156" s="41"/>
      <c r="R156" s="41"/>
      <c r="S156" s="41"/>
      <c r="T156" s="41"/>
    </row>
    <row r="157" ht="15.75" spans="1:20">
      <c r="A157" s="41"/>
      <c r="B157" s="41"/>
      <c r="C157" s="41"/>
      <c r="D157" s="41"/>
      <c r="E157" s="41"/>
      <c r="F157" s="41"/>
      <c r="G157" s="41"/>
      <c r="H157" s="41"/>
      <c r="I157" s="41"/>
      <c r="J157" s="41"/>
      <c r="K157" s="41"/>
      <c r="L157" s="41"/>
      <c r="M157" s="41"/>
      <c r="N157" s="41"/>
      <c r="O157" s="41"/>
      <c r="P157" s="41"/>
      <c r="Q157" s="41"/>
      <c r="R157" s="41"/>
      <c r="S157" s="41"/>
      <c r="T157" s="41"/>
    </row>
    <row r="158" ht="15.75" spans="1:20">
      <c r="A158" s="41"/>
      <c r="B158" s="41"/>
      <c r="C158" s="41"/>
      <c r="D158" s="41"/>
      <c r="E158" s="41"/>
      <c r="F158" s="41"/>
      <c r="G158" s="41"/>
      <c r="H158" s="41"/>
      <c r="I158" s="41"/>
      <c r="J158" s="41"/>
      <c r="K158" s="41"/>
      <c r="L158" s="41"/>
      <c r="M158" s="41"/>
      <c r="N158" s="41"/>
      <c r="O158" s="41"/>
      <c r="P158" s="41"/>
      <c r="Q158" s="41"/>
      <c r="R158" s="41"/>
      <c r="S158" s="41"/>
      <c r="T158" s="41"/>
    </row>
    <row r="159" ht="15.75" spans="1:20">
      <c r="A159" s="41"/>
      <c r="B159" s="41"/>
      <c r="C159" s="41"/>
      <c r="D159" s="41"/>
      <c r="E159" s="41"/>
      <c r="F159" s="41"/>
      <c r="G159" s="41"/>
      <c r="H159" s="41"/>
      <c r="I159" s="41"/>
      <c r="J159" s="41"/>
      <c r="K159" s="41"/>
      <c r="L159" s="41"/>
      <c r="M159" s="41"/>
      <c r="N159" s="41"/>
      <c r="O159" s="41"/>
      <c r="P159" s="41"/>
      <c r="Q159" s="41"/>
      <c r="R159" s="41"/>
      <c r="S159" s="41"/>
      <c r="T159" s="41"/>
    </row>
    <row r="160" ht="15.75" spans="1:20">
      <c r="A160" s="41"/>
      <c r="B160" s="41"/>
      <c r="C160" s="41"/>
      <c r="D160" s="41"/>
      <c r="E160" s="41"/>
      <c r="F160" s="41"/>
      <c r="G160" s="41"/>
      <c r="H160" s="41"/>
      <c r="I160" s="41"/>
      <c r="J160" s="41"/>
      <c r="K160" s="41"/>
      <c r="L160" s="41"/>
      <c r="M160" s="41"/>
      <c r="N160" s="41"/>
      <c r="O160" s="41"/>
      <c r="P160" s="41"/>
      <c r="Q160" s="41"/>
      <c r="R160" s="41"/>
      <c r="S160" s="41"/>
      <c r="T160" s="41"/>
    </row>
    <row r="161" ht="15.75" spans="1:20">
      <c r="A161" s="41"/>
      <c r="B161" s="41"/>
      <c r="C161" s="41"/>
      <c r="D161" s="41"/>
      <c r="E161" s="41"/>
      <c r="F161" s="41"/>
      <c r="G161" s="41"/>
      <c r="H161" s="41"/>
      <c r="I161" s="41"/>
      <c r="J161" s="41"/>
      <c r="K161" s="41"/>
      <c r="L161" s="41"/>
      <c r="M161" s="41"/>
      <c r="N161" s="41"/>
      <c r="O161" s="41"/>
      <c r="P161" s="41"/>
      <c r="Q161" s="41"/>
      <c r="R161" s="41"/>
      <c r="S161" s="41"/>
      <c r="T161" s="41"/>
    </row>
    <row r="162" ht="15.75" spans="1:20">
      <c r="A162" s="41"/>
      <c r="B162" s="41"/>
      <c r="C162" s="41"/>
      <c r="D162" s="41"/>
      <c r="E162" s="41"/>
      <c r="F162" s="41"/>
      <c r="G162" s="41"/>
      <c r="H162" s="41"/>
      <c r="I162" s="41"/>
      <c r="J162" s="41"/>
      <c r="K162" s="41"/>
      <c r="L162" s="41"/>
      <c r="M162" s="41"/>
      <c r="N162" s="41"/>
      <c r="O162" s="41"/>
      <c r="P162" s="41"/>
      <c r="Q162" s="41"/>
      <c r="R162" s="41"/>
      <c r="S162" s="41"/>
      <c r="T162" s="41"/>
    </row>
    <row r="163" ht="15.75" spans="1:20">
      <c r="A163" s="41"/>
      <c r="B163" s="41"/>
      <c r="C163" s="41"/>
      <c r="D163" s="41"/>
      <c r="E163" s="41"/>
      <c r="F163" s="41"/>
      <c r="G163" s="41"/>
      <c r="H163" s="41"/>
      <c r="I163" s="41"/>
      <c r="J163" s="41"/>
      <c r="K163" s="41"/>
      <c r="L163" s="41"/>
      <c r="M163" s="41"/>
      <c r="N163" s="41"/>
      <c r="O163" s="41"/>
      <c r="P163" s="41"/>
      <c r="Q163" s="41"/>
      <c r="R163" s="41"/>
      <c r="S163" s="41"/>
      <c r="T163" s="41"/>
    </row>
    <row r="164" ht="15.75" spans="1:20">
      <c r="A164" s="41"/>
      <c r="B164" s="41"/>
      <c r="C164" s="41"/>
      <c r="D164" s="41"/>
      <c r="E164" s="41"/>
      <c r="F164" s="41"/>
      <c r="G164" s="41"/>
      <c r="H164" s="41"/>
      <c r="I164" s="41"/>
      <c r="J164" s="41"/>
      <c r="K164" s="41"/>
      <c r="L164" s="41"/>
      <c r="M164" s="41"/>
      <c r="N164" s="41"/>
      <c r="O164" s="41"/>
      <c r="P164" s="41"/>
      <c r="Q164" s="41"/>
      <c r="R164" s="41"/>
      <c r="S164" s="41"/>
      <c r="T164" s="41"/>
    </row>
    <row r="165" ht="15.75" spans="1:20">
      <c r="A165" s="41"/>
      <c r="B165" s="41"/>
      <c r="C165" s="41"/>
      <c r="D165" s="41"/>
      <c r="E165" s="41"/>
      <c r="F165" s="41"/>
      <c r="G165" s="41"/>
      <c r="H165" s="41"/>
      <c r="I165" s="41"/>
      <c r="J165" s="41"/>
      <c r="K165" s="41"/>
      <c r="L165" s="41"/>
      <c r="M165" s="41"/>
      <c r="N165" s="41"/>
      <c r="O165" s="41"/>
      <c r="P165" s="41"/>
      <c r="Q165" s="41"/>
      <c r="R165" s="41"/>
      <c r="S165" s="41"/>
      <c r="T165" s="41"/>
    </row>
    <row r="166" ht="15.75" spans="1:20">
      <c r="A166" s="41"/>
      <c r="B166" s="41"/>
      <c r="C166" s="41"/>
      <c r="D166" s="41"/>
      <c r="E166" s="41"/>
      <c r="F166" s="41"/>
      <c r="G166" s="41"/>
      <c r="H166" s="41"/>
      <c r="I166" s="41"/>
      <c r="J166" s="41"/>
      <c r="K166" s="41"/>
      <c r="L166" s="41"/>
      <c r="M166" s="41"/>
      <c r="N166" s="41"/>
      <c r="O166" s="41"/>
      <c r="P166" s="41"/>
      <c r="Q166" s="41"/>
      <c r="R166" s="41"/>
      <c r="S166" s="41"/>
      <c r="T166" s="41"/>
    </row>
    <row r="167" ht="15.75" spans="1:20">
      <c r="A167" s="41"/>
      <c r="B167" s="41"/>
      <c r="C167" s="41"/>
      <c r="D167" s="41"/>
      <c r="E167" s="41"/>
      <c r="F167" s="41"/>
      <c r="G167" s="41"/>
      <c r="H167" s="41"/>
      <c r="I167" s="41"/>
      <c r="J167" s="41"/>
      <c r="K167" s="41"/>
      <c r="L167" s="41"/>
      <c r="M167" s="41"/>
      <c r="N167" s="41"/>
      <c r="O167" s="41"/>
      <c r="P167" s="41"/>
      <c r="Q167" s="41"/>
      <c r="R167" s="41"/>
      <c r="S167" s="41"/>
      <c r="T167" s="41"/>
    </row>
    <row r="168" ht="15.75" spans="1:20">
      <c r="A168" s="41"/>
      <c r="B168" s="41"/>
      <c r="C168" s="41"/>
      <c r="D168" s="41"/>
      <c r="E168" s="41"/>
      <c r="F168" s="41"/>
      <c r="G168" s="41"/>
      <c r="H168" s="41"/>
      <c r="I168" s="41"/>
      <c r="J168" s="41"/>
      <c r="K168" s="41"/>
      <c r="L168" s="41"/>
      <c r="M168" s="41"/>
      <c r="N168" s="41"/>
      <c r="O168" s="41"/>
      <c r="P168" s="41"/>
      <c r="Q168" s="41"/>
      <c r="R168" s="41"/>
      <c r="S168" s="41"/>
      <c r="T168" s="41"/>
    </row>
    <row r="169" ht="15.75" spans="1:20">
      <c r="A169" s="41"/>
      <c r="B169" s="41"/>
      <c r="C169" s="41"/>
      <c r="D169" s="41"/>
      <c r="E169" s="41"/>
      <c r="F169" s="41"/>
      <c r="G169" s="41"/>
      <c r="H169" s="41"/>
      <c r="I169" s="41"/>
      <c r="J169" s="41"/>
      <c r="K169" s="41"/>
      <c r="L169" s="41"/>
      <c r="M169" s="41"/>
      <c r="N169" s="41"/>
      <c r="O169" s="41"/>
      <c r="P169" s="41"/>
      <c r="Q169" s="41"/>
      <c r="R169" s="41"/>
      <c r="S169" s="41"/>
      <c r="T169" s="41"/>
    </row>
    <row r="170" ht="15.75" spans="1:20">
      <c r="A170" s="41"/>
      <c r="B170" s="41"/>
      <c r="C170" s="41"/>
      <c r="D170" s="41"/>
      <c r="E170" s="41"/>
      <c r="F170" s="41"/>
      <c r="G170" s="41"/>
      <c r="H170" s="41"/>
      <c r="I170" s="41"/>
      <c r="J170" s="41"/>
      <c r="K170" s="41"/>
      <c r="L170" s="41"/>
      <c r="M170" s="41"/>
      <c r="N170" s="41"/>
      <c r="O170" s="41"/>
      <c r="P170" s="41"/>
      <c r="Q170" s="41"/>
      <c r="R170" s="41"/>
      <c r="S170" s="41"/>
      <c r="T170" s="41"/>
    </row>
    <row r="171" ht="15.75" spans="1:20">
      <c r="A171" s="41"/>
      <c r="B171" s="41"/>
      <c r="C171" s="41"/>
      <c r="D171" s="41"/>
      <c r="E171" s="41"/>
      <c r="F171" s="41"/>
      <c r="G171" s="41"/>
      <c r="H171" s="41"/>
      <c r="I171" s="41"/>
      <c r="J171" s="41"/>
      <c r="K171" s="41"/>
      <c r="L171" s="41"/>
      <c r="M171" s="41"/>
      <c r="N171" s="41"/>
      <c r="O171" s="41"/>
      <c r="P171" s="41"/>
      <c r="Q171" s="41"/>
      <c r="R171" s="41"/>
      <c r="S171" s="41"/>
      <c r="T171" s="41"/>
    </row>
    <row r="172" ht="15.75" spans="1:20">
      <c r="A172" s="41"/>
      <c r="B172" s="41"/>
      <c r="C172" s="41"/>
      <c r="D172" s="41"/>
      <c r="E172" s="41"/>
      <c r="F172" s="41"/>
      <c r="G172" s="41"/>
      <c r="H172" s="41"/>
      <c r="I172" s="41"/>
      <c r="J172" s="41"/>
      <c r="K172" s="41"/>
      <c r="L172" s="41"/>
      <c r="M172" s="41"/>
      <c r="N172" s="41"/>
      <c r="O172" s="41"/>
      <c r="P172" s="41"/>
      <c r="Q172" s="41"/>
      <c r="R172" s="41"/>
      <c r="S172" s="41"/>
      <c r="T172" s="41"/>
    </row>
    <row r="173" ht="15.75" spans="1:20">
      <c r="A173" s="41"/>
      <c r="B173" s="41"/>
      <c r="C173" s="41"/>
      <c r="D173" s="41"/>
      <c r="E173" s="41"/>
      <c r="F173" s="41"/>
      <c r="G173" s="41"/>
      <c r="H173" s="41"/>
      <c r="I173" s="41"/>
      <c r="J173" s="41"/>
      <c r="K173" s="41"/>
      <c r="L173" s="41"/>
      <c r="M173" s="41"/>
      <c r="N173" s="41"/>
      <c r="O173" s="41"/>
      <c r="P173" s="41"/>
      <c r="Q173" s="41"/>
      <c r="R173" s="41"/>
      <c r="S173" s="41"/>
      <c r="T173" s="41"/>
    </row>
    <row r="174" ht="15.75" spans="1:20">
      <c r="A174" s="41"/>
      <c r="B174" s="41"/>
      <c r="C174" s="41"/>
      <c r="D174" s="41"/>
      <c r="E174" s="41"/>
      <c r="F174" s="41"/>
      <c r="G174" s="41"/>
      <c r="H174" s="41"/>
      <c r="I174" s="41"/>
      <c r="J174" s="41"/>
      <c r="K174" s="41"/>
      <c r="L174" s="41"/>
      <c r="M174" s="41"/>
      <c r="N174" s="41"/>
      <c r="O174" s="41"/>
      <c r="P174" s="41"/>
      <c r="Q174" s="41"/>
      <c r="R174" s="41"/>
      <c r="S174" s="41"/>
      <c r="T174" s="41"/>
    </row>
    <row r="175" ht="15.75" spans="1:20">
      <c r="A175" s="41"/>
      <c r="B175" s="41"/>
      <c r="C175" s="41"/>
      <c r="D175" s="41"/>
      <c r="E175" s="41"/>
      <c r="F175" s="41"/>
      <c r="G175" s="41"/>
      <c r="H175" s="41"/>
      <c r="I175" s="41"/>
      <c r="J175" s="41"/>
      <c r="K175" s="41"/>
      <c r="L175" s="41"/>
      <c r="M175" s="41"/>
      <c r="N175" s="41"/>
      <c r="O175" s="41"/>
      <c r="P175" s="41"/>
      <c r="Q175" s="41"/>
      <c r="R175" s="41"/>
      <c r="S175" s="41"/>
      <c r="T175" s="41"/>
    </row>
    <row r="176" ht="15.75" spans="1:20">
      <c r="A176" s="41"/>
      <c r="B176" s="41"/>
      <c r="C176" s="41"/>
      <c r="D176" s="41"/>
      <c r="E176" s="41"/>
      <c r="F176" s="41"/>
      <c r="G176" s="41"/>
      <c r="H176" s="41"/>
      <c r="I176" s="41"/>
      <c r="J176" s="41"/>
      <c r="K176" s="41"/>
      <c r="L176" s="41"/>
      <c r="M176" s="41"/>
      <c r="N176" s="41"/>
      <c r="O176" s="41"/>
      <c r="P176" s="41"/>
      <c r="Q176" s="41"/>
      <c r="R176" s="41"/>
      <c r="S176" s="41"/>
      <c r="T176" s="41"/>
    </row>
    <row r="177" ht="15.75" spans="1:20">
      <c r="A177" s="41"/>
      <c r="B177" s="41"/>
      <c r="C177" s="41"/>
      <c r="D177" s="41"/>
      <c r="E177" s="41"/>
      <c r="F177" s="41"/>
      <c r="G177" s="41"/>
      <c r="H177" s="41"/>
      <c r="I177" s="41"/>
      <c r="J177" s="41"/>
      <c r="K177" s="41"/>
      <c r="L177" s="41"/>
      <c r="M177" s="41"/>
      <c r="N177" s="41"/>
      <c r="O177" s="41"/>
      <c r="P177" s="41"/>
      <c r="Q177" s="41"/>
      <c r="R177" s="41"/>
      <c r="S177" s="41"/>
      <c r="T177" s="41"/>
    </row>
    <row r="178" ht="15.75" spans="1:20">
      <c r="A178" s="41"/>
      <c r="B178" s="41"/>
      <c r="C178" s="41"/>
      <c r="D178" s="41"/>
      <c r="E178" s="41"/>
      <c r="F178" s="41"/>
      <c r="G178" s="41"/>
      <c r="H178" s="41"/>
      <c r="I178" s="41"/>
      <c r="J178" s="41"/>
      <c r="K178" s="41"/>
      <c r="L178" s="41"/>
      <c r="M178" s="41"/>
      <c r="N178" s="41"/>
      <c r="O178" s="41"/>
      <c r="P178" s="41"/>
      <c r="Q178" s="41"/>
      <c r="R178" s="41"/>
      <c r="S178" s="41"/>
      <c r="T178" s="41"/>
    </row>
    <row r="179" ht="15.75" spans="1:20">
      <c r="A179" s="41"/>
      <c r="B179" s="41"/>
      <c r="C179" s="41"/>
      <c r="D179" s="41"/>
      <c r="E179" s="41"/>
      <c r="F179" s="41"/>
      <c r="G179" s="41"/>
      <c r="H179" s="41"/>
      <c r="I179" s="41"/>
      <c r="J179" s="41"/>
      <c r="K179" s="41"/>
      <c r="L179" s="41"/>
      <c r="M179" s="41"/>
      <c r="N179" s="41"/>
      <c r="O179" s="41"/>
      <c r="P179" s="41"/>
      <c r="Q179" s="41"/>
      <c r="R179" s="41"/>
      <c r="S179" s="41"/>
      <c r="T179" s="41"/>
    </row>
    <row r="180" ht="15.75" spans="1:20">
      <c r="A180" s="41"/>
      <c r="B180" s="41"/>
      <c r="C180" s="41"/>
      <c r="D180" s="41"/>
      <c r="E180" s="41"/>
      <c r="F180" s="41"/>
      <c r="G180" s="41"/>
      <c r="H180" s="41"/>
      <c r="I180" s="41"/>
      <c r="J180" s="41"/>
      <c r="K180" s="41"/>
      <c r="L180" s="41"/>
      <c r="M180" s="41"/>
      <c r="N180" s="41"/>
      <c r="O180" s="41"/>
      <c r="P180" s="41"/>
      <c r="Q180" s="41"/>
      <c r="R180" s="41"/>
      <c r="S180" s="41"/>
      <c r="T180" s="41"/>
    </row>
    <row r="181" ht="15.75" spans="1:20">
      <c r="A181" s="41"/>
      <c r="B181" s="41"/>
      <c r="C181" s="41"/>
      <c r="D181" s="41"/>
      <c r="E181" s="41"/>
      <c r="F181" s="41"/>
      <c r="G181" s="41"/>
      <c r="H181" s="41"/>
      <c r="I181" s="41"/>
      <c r="J181" s="41"/>
      <c r="K181" s="41"/>
      <c r="L181" s="41"/>
      <c r="M181" s="41"/>
      <c r="N181" s="41"/>
      <c r="O181" s="41"/>
      <c r="P181" s="41"/>
      <c r="Q181" s="41"/>
      <c r="R181" s="41"/>
      <c r="S181" s="41"/>
      <c r="T181" s="41"/>
    </row>
    <row r="182" ht="15.75" spans="1:20">
      <c r="A182" s="41"/>
      <c r="B182" s="41"/>
      <c r="C182" s="41"/>
      <c r="D182" s="41"/>
      <c r="E182" s="41"/>
      <c r="F182" s="41"/>
      <c r="G182" s="41"/>
      <c r="H182" s="41"/>
      <c r="I182" s="41"/>
      <c r="J182" s="41"/>
      <c r="K182" s="41"/>
      <c r="L182" s="41"/>
      <c r="M182" s="41"/>
      <c r="N182" s="41"/>
      <c r="O182" s="41"/>
      <c r="P182" s="41"/>
      <c r="Q182" s="41"/>
      <c r="R182" s="41"/>
      <c r="S182" s="41"/>
      <c r="T182" s="41"/>
    </row>
    <row r="183" ht="15.75" spans="1:20">
      <c r="A183" s="41"/>
      <c r="B183" s="41"/>
      <c r="C183" s="41"/>
      <c r="D183" s="41"/>
      <c r="E183" s="41"/>
      <c r="F183" s="41"/>
      <c r="G183" s="41"/>
      <c r="H183" s="41"/>
      <c r="I183" s="41"/>
      <c r="J183" s="41"/>
      <c r="K183" s="41"/>
      <c r="L183" s="41"/>
      <c r="M183" s="41"/>
      <c r="N183" s="41"/>
      <c r="O183" s="41"/>
      <c r="P183" s="41"/>
      <c r="Q183" s="41"/>
      <c r="R183" s="41"/>
      <c r="S183" s="41"/>
      <c r="T183" s="41"/>
    </row>
    <row r="184" ht="15.75" spans="1:20">
      <c r="A184" s="41"/>
      <c r="B184" s="41"/>
      <c r="C184" s="41"/>
      <c r="D184" s="41"/>
      <c r="E184" s="41"/>
      <c r="F184" s="41"/>
      <c r="G184" s="41"/>
      <c r="H184" s="41"/>
      <c r="I184" s="41"/>
      <c r="J184" s="41"/>
      <c r="K184" s="41"/>
      <c r="L184" s="41"/>
      <c r="M184" s="41"/>
      <c r="N184" s="41"/>
      <c r="O184" s="41"/>
      <c r="P184" s="41"/>
      <c r="Q184" s="41"/>
      <c r="R184" s="41"/>
      <c r="S184" s="41"/>
      <c r="T184" s="41"/>
    </row>
    <row r="185" ht="15.75" spans="1:20">
      <c r="A185" s="41"/>
      <c r="B185" s="41"/>
      <c r="C185" s="41"/>
      <c r="D185" s="41"/>
      <c r="E185" s="41"/>
      <c r="F185" s="41"/>
      <c r="G185" s="41"/>
      <c r="H185" s="41"/>
      <c r="I185" s="41"/>
      <c r="J185" s="41"/>
      <c r="K185" s="41"/>
      <c r="L185" s="41"/>
      <c r="M185" s="41"/>
      <c r="N185" s="41"/>
      <c r="O185" s="41"/>
      <c r="P185" s="41"/>
      <c r="Q185" s="41"/>
      <c r="R185" s="41"/>
      <c r="S185" s="41"/>
      <c r="T185" s="41"/>
    </row>
    <row r="186" ht="15.75" spans="1:20">
      <c r="A186" s="41"/>
      <c r="B186" s="41"/>
      <c r="C186" s="41"/>
      <c r="D186" s="41"/>
      <c r="E186" s="41"/>
      <c r="F186" s="41"/>
      <c r="G186" s="41"/>
      <c r="H186" s="41"/>
      <c r="I186" s="41"/>
      <c r="J186" s="41"/>
      <c r="K186" s="41"/>
      <c r="L186" s="41"/>
      <c r="M186" s="41"/>
      <c r="N186" s="41"/>
      <c r="O186" s="41"/>
      <c r="P186" s="41"/>
      <c r="Q186" s="41"/>
      <c r="R186" s="41"/>
      <c r="S186" s="41"/>
      <c r="T186" s="41"/>
    </row>
    <row r="187" ht="15.75" spans="1:20">
      <c r="A187" s="41"/>
      <c r="B187" s="41"/>
      <c r="C187" s="41"/>
      <c r="D187" s="41"/>
      <c r="E187" s="41"/>
      <c r="F187" s="41"/>
      <c r="G187" s="41"/>
      <c r="H187" s="41"/>
      <c r="I187" s="41"/>
      <c r="J187" s="41"/>
      <c r="K187" s="41"/>
      <c r="L187" s="41"/>
      <c r="M187" s="41"/>
      <c r="N187" s="41"/>
      <c r="O187" s="41"/>
      <c r="P187" s="41"/>
      <c r="Q187" s="41"/>
      <c r="R187" s="41"/>
      <c r="S187" s="41"/>
      <c r="T187" s="41"/>
    </row>
    <row r="188" ht="15.75" spans="1:20">
      <c r="A188" s="41"/>
      <c r="B188" s="41"/>
      <c r="C188" s="41"/>
      <c r="D188" s="41"/>
      <c r="E188" s="41"/>
      <c r="F188" s="41"/>
      <c r="G188" s="41"/>
      <c r="H188" s="41"/>
      <c r="I188" s="41"/>
      <c r="J188" s="41"/>
      <c r="K188" s="41"/>
      <c r="L188" s="41"/>
      <c r="M188" s="41"/>
      <c r="N188" s="41"/>
      <c r="O188" s="41"/>
      <c r="P188" s="41"/>
      <c r="Q188" s="41"/>
      <c r="R188" s="41"/>
      <c r="S188" s="41"/>
      <c r="T188" s="41"/>
    </row>
    <row r="189" ht="15.75" spans="1:20">
      <c r="A189" s="41"/>
      <c r="B189" s="41"/>
      <c r="C189" s="41"/>
      <c r="D189" s="41"/>
      <c r="E189" s="41"/>
      <c r="F189" s="41"/>
      <c r="G189" s="41"/>
      <c r="H189" s="41"/>
      <c r="I189" s="41"/>
      <c r="J189" s="41"/>
      <c r="K189" s="41"/>
      <c r="L189" s="41"/>
      <c r="M189" s="41"/>
      <c r="N189" s="41"/>
      <c r="O189" s="41"/>
      <c r="P189" s="41"/>
      <c r="Q189" s="41"/>
      <c r="R189" s="41"/>
      <c r="S189" s="41"/>
      <c r="T189" s="41"/>
    </row>
    <row r="190" ht="15.75" spans="1:20">
      <c r="A190" s="41"/>
      <c r="B190" s="41"/>
      <c r="C190" s="41"/>
      <c r="D190" s="41"/>
      <c r="E190" s="41"/>
      <c r="F190" s="41"/>
      <c r="G190" s="41"/>
      <c r="H190" s="41"/>
      <c r="I190" s="41"/>
      <c r="J190" s="41"/>
      <c r="K190" s="41"/>
      <c r="L190" s="41"/>
      <c r="M190" s="41"/>
      <c r="N190" s="41"/>
      <c r="O190" s="41"/>
      <c r="P190" s="41"/>
      <c r="Q190" s="41"/>
      <c r="R190" s="41"/>
      <c r="S190" s="41"/>
      <c r="T190" s="41"/>
    </row>
    <row r="191" ht="15.75" spans="1:20">
      <c r="A191" s="41"/>
      <c r="B191" s="41"/>
      <c r="C191" s="41"/>
      <c r="D191" s="41"/>
      <c r="E191" s="41"/>
      <c r="F191" s="41"/>
      <c r="G191" s="41"/>
      <c r="H191" s="41"/>
      <c r="I191" s="41"/>
      <c r="J191" s="41"/>
      <c r="K191" s="41"/>
      <c r="L191" s="41"/>
      <c r="M191" s="41"/>
      <c r="N191" s="41"/>
      <c r="O191" s="41"/>
      <c r="P191" s="41"/>
      <c r="Q191" s="41"/>
      <c r="R191" s="41"/>
      <c r="S191" s="41"/>
      <c r="T191" s="41"/>
    </row>
    <row r="192" ht="15.75" spans="1:20">
      <c r="A192" s="41"/>
      <c r="B192" s="41"/>
      <c r="C192" s="41"/>
      <c r="D192" s="41"/>
      <c r="E192" s="41"/>
      <c r="F192" s="41"/>
      <c r="G192" s="41"/>
      <c r="H192" s="41"/>
      <c r="I192" s="41"/>
      <c r="J192" s="41"/>
      <c r="K192" s="41"/>
      <c r="L192" s="41"/>
      <c r="M192" s="41"/>
      <c r="N192" s="41"/>
      <c r="O192" s="41"/>
      <c r="P192" s="41"/>
      <c r="Q192" s="41"/>
      <c r="R192" s="41"/>
      <c r="S192" s="41"/>
      <c r="T192" s="41"/>
    </row>
    <row r="193" ht="15.75" spans="1:20">
      <c r="A193" s="41"/>
      <c r="B193" s="41"/>
      <c r="C193" s="41"/>
      <c r="D193" s="41"/>
      <c r="E193" s="41"/>
      <c r="F193" s="41"/>
      <c r="G193" s="41"/>
      <c r="H193" s="41"/>
      <c r="I193" s="41"/>
      <c r="J193" s="41"/>
      <c r="K193" s="41"/>
      <c r="L193" s="41"/>
      <c r="M193" s="41"/>
      <c r="N193" s="41"/>
      <c r="O193" s="41"/>
      <c r="P193" s="41"/>
      <c r="Q193" s="41"/>
      <c r="R193" s="41"/>
      <c r="S193" s="41"/>
      <c r="T193" s="41"/>
    </row>
    <row r="194" ht="15.75" spans="1:20">
      <c r="A194" s="41"/>
      <c r="B194" s="41"/>
      <c r="C194" s="41"/>
      <c r="D194" s="41"/>
      <c r="E194" s="41"/>
      <c r="F194" s="41"/>
      <c r="G194" s="41"/>
      <c r="H194" s="41"/>
      <c r="I194" s="41"/>
      <c r="J194" s="41"/>
      <c r="K194" s="41"/>
      <c r="L194" s="41"/>
      <c r="M194" s="41"/>
      <c r="N194" s="41"/>
      <c r="O194" s="41"/>
      <c r="P194" s="41"/>
      <c r="Q194" s="41"/>
      <c r="R194" s="41"/>
      <c r="S194" s="41"/>
      <c r="T194" s="41"/>
    </row>
    <row r="195" ht="15.75" spans="1:20">
      <c r="A195" s="41"/>
      <c r="B195" s="41"/>
      <c r="C195" s="41"/>
      <c r="D195" s="41"/>
      <c r="E195" s="41"/>
      <c r="F195" s="41"/>
      <c r="G195" s="41"/>
      <c r="H195" s="41"/>
      <c r="I195" s="41"/>
      <c r="J195" s="41"/>
      <c r="K195" s="41"/>
      <c r="L195" s="41"/>
      <c r="M195" s="41"/>
      <c r="N195" s="41"/>
      <c r="O195" s="41"/>
      <c r="P195" s="41"/>
      <c r="Q195" s="41"/>
      <c r="R195" s="41"/>
      <c r="S195" s="41"/>
      <c r="T195" s="41"/>
    </row>
    <row r="196" ht="15.75" spans="1:20">
      <c r="A196" s="41"/>
      <c r="B196" s="41"/>
      <c r="C196" s="41"/>
      <c r="D196" s="41"/>
      <c r="E196" s="41"/>
      <c r="F196" s="41"/>
      <c r="G196" s="41"/>
      <c r="H196" s="41"/>
      <c r="I196" s="41"/>
      <c r="J196" s="41"/>
      <c r="K196" s="41"/>
      <c r="L196" s="41"/>
      <c r="M196" s="41"/>
      <c r="N196" s="41"/>
      <c r="O196" s="41"/>
      <c r="P196" s="41"/>
      <c r="Q196" s="41"/>
      <c r="R196" s="41"/>
      <c r="S196" s="41"/>
      <c r="T196" s="41"/>
    </row>
    <row r="197" ht="15.75" spans="1:20">
      <c r="A197" s="41"/>
      <c r="B197" s="41"/>
      <c r="C197" s="41"/>
      <c r="D197" s="41"/>
      <c r="E197" s="41"/>
      <c r="F197" s="41"/>
      <c r="G197" s="41"/>
      <c r="H197" s="41"/>
      <c r="I197" s="41"/>
      <c r="J197" s="41"/>
      <c r="K197" s="41"/>
      <c r="L197" s="41"/>
      <c r="M197" s="41"/>
      <c r="N197" s="41"/>
      <c r="O197" s="41"/>
      <c r="P197" s="41"/>
      <c r="Q197" s="41"/>
      <c r="R197" s="41"/>
      <c r="S197" s="41"/>
      <c r="T197" s="41"/>
    </row>
    <row r="198" ht="15.75" spans="1:20">
      <c r="A198" s="41"/>
      <c r="B198" s="41"/>
      <c r="C198" s="41"/>
      <c r="D198" s="41"/>
      <c r="E198" s="41"/>
      <c r="F198" s="41"/>
      <c r="G198" s="41"/>
      <c r="H198" s="41"/>
      <c r="I198" s="41"/>
      <c r="J198" s="41"/>
      <c r="K198" s="41"/>
      <c r="L198" s="41"/>
      <c r="M198" s="41"/>
      <c r="N198" s="41"/>
      <c r="O198" s="41"/>
      <c r="P198" s="41"/>
      <c r="Q198" s="41"/>
      <c r="R198" s="41"/>
      <c r="S198" s="41"/>
      <c r="T198" s="41"/>
    </row>
    <row r="199" ht="15.75" spans="1:20">
      <c r="A199" s="41"/>
      <c r="B199" s="41"/>
      <c r="C199" s="41"/>
      <c r="D199" s="41"/>
      <c r="E199" s="41"/>
      <c r="F199" s="41"/>
      <c r="G199" s="41"/>
      <c r="H199" s="41"/>
      <c r="I199" s="41"/>
      <c r="J199" s="41"/>
      <c r="K199" s="41"/>
      <c r="L199" s="41"/>
      <c r="M199" s="41"/>
      <c r="N199" s="41"/>
      <c r="O199" s="41"/>
      <c r="P199" s="41"/>
      <c r="Q199" s="41"/>
      <c r="R199" s="41"/>
      <c r="S199" s="41"/>
      <c r="T199" s="41"/>
    </row>
    <row r="200" ht="15.75" spans="1:20">
      <c r="A200" s="41"/>
      <c r="B200" s="41"/>
      <c r="C200" s="41"/>
      <c r="D200" s="41"/>
      <c r="E200" s="41"/>
      <c r="F200" s="41"/>
      <c r="G200" s="41"/>
      <c r="H200" s="41"/>
      <c r="I200" s="41"/>
      <c r="J200" s="41"/>
      <c r="K200" s="41"/>
      <c r="L200" s="41"/>
      <c r="M200" s="41"/>
      <c r="N200" s="41"/>
      <c r="O200" s="41"/>
      <c r="P200" s="41"/>
      <c r="Q200" s="41"/>
      <c r="R200" s="41"/>
      <c r="S200" s="41"/>
      <c r="T200" s="41"/>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432638888888889" right="0.314583333333333" top="0.550694444444444" bottom="0.275" header="0.5" footer="0.354166666666667"/>
  <pageSetup paperSize="9" scale="5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Below="0" summaryRight="0"/>
    <pageSetUpPr fitToPage="1"/>
  </sheetPr>
  <dimension ref="A1:IQ198"/>
  <sheetViews>
    <sheetView workbookViewId="0">
      <selection activeCell="A5" sqref="A5:B11"/>
    </sheetView>
  </sheetViews>
  <sheetFormatPr defaultColWidth="9.46666666666667" defaultRowHeight="14.25"/>
  <cols>
    <col min="1" max="1" width="17.3583333333333" style="1" customWidth="1"/>
    <col min="2" max="2" width="18.1416666666667" style="1" customWidth="1"/>
    <col min="3" max="3" width="23.175" style="1" customWidth="1"/>
    <col min="4" max="4" width="20.3166666666667" style="1" customWidth="1"/>
    <col min="5" max="5" width="27.6083333333333" style="1" customWidth="1"/>
    <col min="6" max="6" width="24.4583333333333" style="1" customWidth="1"/>
    <col min="7" max="7" width="22.4833333333333" style="1" customWidth="1"/>
    <col min="8" max="8" width="21.9916666666667" style="1" customWidth="1"/>
    <col min="9" max="9" width="22.7916666666667" style="1" customWidth="1"/>
    <col min="10" max="10" width="19.9166666666667" style="1" customWidth="1"/>
    <col min="11" max="251" width="9.46666666666667" style="1" customWidth="1"/>
    <col min="252" max="16384" width="9.46666666666667" style="1"/>
  </cols>
  <sheetData>
    <row r="1" ht="58.5" customHeight="1" spans="1:251">
      <c r="A1" s="58" t="s">
        <v>511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row>
    <row r="2" ht="21.15" customHeight="1" spans="1:251">
      <c r="A2" s="59"/>
      <c r="B2" s="59"/>
      <c r="C2" s="59"/>
      <c r="D2" s="59"/>
      <c r="E2" s="59"/>
      <c r="F2" s="59"/>
      <c r="G2" s="59"/>
      <c r="H2" s="59"/>
      <c r="I2" s="59"/>
      <c r="J2" s="78" t="s">
        <v>512</v>
      </c>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row>
    <row r="3" ht="46.05" customHeight="1" spans="1:251">
      <c r="A3" s="20" t="s">
        <v>513</v>
      </c>
      <c r="B3" s="7"/>
      <c r="C3" s="7"/>
      <c r="D3" s="7"/>
      <c r="E3" s="7"/>
      <c r="F3" s="7"/>
      <c r="G3" s="7"/>
      <c r="H3" s="7"/>
      <c r="I3" s="7"/>
      <c r="J3" s="5"/>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row>
    <row r="4" ht="37.35" customHeight="1" spans="1:251">
      <c r="A4" s="17" t="s">
        <v>514</v>
      </c>
      <c r="B4" s="6"/>
      <c r="C4" s="7"/>
      <c r="D4" s="7"/>
      <c r="E4" s="7"/>
      <c r="F4" s="7"/>
      <c r="G4" s="7"/>
      <c r="H4" s="7"/>
      <c r="I4" s="7"/>
      <c r="J4" s="5"/>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c r="IK4" s="56"/>
      <c r="IL4" s="56"/>
      <c r="IM4" s="56"/>
      <c r="IN4" s="56"/>
      <c r="IO4" s="56"/>
      <c r="IP4" s="56"/>
      <c r="IQ4" s="56"/>
    </row>
    <row r="5" ht="56" customHeight="1" spans="1:251">
      <c r="A5" s="60" t="s">
        <v>515</v>
      </c>
      <c r="B5" s="9"/>
      <c r="C5" s="61" t="s">
        <v>516</v>
      </c>
      <c r="D5" s="5"/>
      <c r="E5" s="61" t="s">
        <v>517</v>
      </c>
      <c r="F5" s="60" t="s">
        <v>518</v>
      </c>
      <c r="G5" s="61" t="s">
        <v>519</v>
      </c>
      <c r="H5" s="61" t="s">
        <v>520</v>
      </c>
      <c r="I5" s="61" t="s">
        <v>521</v>
      </c>
      <c r="J5" s="61" t="s">
        <v>522</v>
      </c>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c r="IK5" s="56"/>
      <c r="IL5" s="56"/>
      <c r="IM5" s="56"/>
      <c r="IN5" s="56"/>
      <c r="IO5" s="56"/>
      <c r="IP5" s="56"/>
      <c r="IQ5" s="56"/>
    </row>
    <row r="6" ht="38.6" customHeight="1" spans="1:251">
      <c r="A6" s="10"/>
      <c r="B6" s="11"/>
      <c r="C6" s="61" t="s">
        <v>523</v>
      </c>
      <c r="D6" s="5"/>
      <c r="E6" s="76">
        <v>1122.89</v>
      </c>
      <c r="F6" s="76">
        <v>-56.93</v>
      </c>
      <c r="G6" s="76">
        <v>1065.96</v>
      </c>
      <c r="H6" s="76">
        <v>795.98</v>
      </c>
      <c r="I6" s="76">
        <v>74.67</v>
      </c>
      <c r="J6" s="62" t="s">
        <v>524</v>
      </c>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c r="IK6" s="56"/>
      <c r="IL6" s="56"/>
      <c r="IM6" s="56"/>
      <c r="IN6" s="56"/>
      <c r="IO6" s="56"/>
      <c r="IP6" s="56"/>
      <c r="IQ6" s="56"/>
    </row>
    <row r="7" ht="43.55" customHeight="1" spans="1:251">
      <c r="A7" s="10"/>
      <c r="B7" s="11"/>
      <c r="C7" s="60" t="s">
        <v>163</v>
      </c>
      <c r="D7" s="61" t="s">
        <v>523</v>
      </c>
      <c r="E7" s="76">
        <v>185.12</v>
      </c>
      <c r="F7" s="76">
        <v>32.82</v>
      </c>
      <c r="G7" s="76">
        <v>217.94</v>
      </c>
      <c r="H7" s="76">
        <v>217.94</v>
      </c>
      <c r="I7" s="76">
        <v>100</v>
      </c>
      <c r="J7" s="40"/>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row>
    <row r="8" ht="43.55" customHeight="1" spans="1:251">
      <c r="A8" s="10"/>
      <c r="B8" s="11"/>
      <c r="C8" s="60" t="s">
        <v>164</v>
      </c>
      <c r="D8" s="61" t="s">
        <v>523</v>
      </c>
      <c r="E8" s="76">
        <v>937.77</v>
      </c>
      <c r="F8" s="76">
        <v>-89.75</v>
      </c>
      <c r="G8" s="76">
        <v>848.02</v>
      </c>
      <c r="H8" s="76">
        <v>578.04</v>
      </c>
      <c r="I8" s="76">
        <v>68.16</v>
      </c>
      <c r="J8" s="40"/>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row>
    <row r="9" ht="43.55" customHeight="1" spans="1:251">
      <c r="A9" s="10"/>
      <c r="B9" s="11"/>
      <c r="C9" s="40"/>
      <c r="D9" s="60" t="s">
        <v>525</v>
      </c>
      <c r="E9" s="76">
        <v>557.3</v>
      </c>
      <c r="F9" s="76">
        <v>-39.26</v>
      </c>
      <c r="G9" s="76">
        <v>518.04</v>
      </c>
      <c r="H9" s="76">
        <v>312.01</v>
      </c>
      <c r="I9" s="76">
        <v>60.23</v>
      </c>
      <c r="J9" s="40"/>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row>
    <row r="10" ht="43.55" customHeight="1" spans="1:251">
      <c r="A10" s="10"/>
      <c r="B10" s="11"/>
      <c r="C10" s="40"/>
      <c r="D10" s="61" t="s">
        <v>526</v>
      </c>
      <c r="E10" s="76">
        <v>6</v>
      </c>
      <c r="F10" s="76">
        <v>-6</v>
      </c>
      <c r="G10" s="76">
        <v>0</v>
      </c>
      <c r="H10" s="76">
        <v>0</v>
      </c>
      <c r="I10" s="76">
        <v>0</v>
      </c>
      <c r="J10" s="40"/>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row>
    <row r="11" ht="43.55" customHeight="1" spans="1:251">
      <c r="A11" s="14"/>
      <c r="B11" s="15"/>
      <c r="C11" s="18"/>
      <c r="D11" s="60" t="s">
        <v>527</v>
      </c>
      <c r="E11" s="76">
        <v>374.47</v>
      </c>
      <c r="F11" s="76">
        <v>-44.49</v>
      </c>
      <c r="G11" s="76">
        <v>329.98</v>
      </c>
      <c r="H11" s="76">
        <v>266.03</v>
      </c>
      <c r="I11" s="76">
        <v>80.62</v>
      </c>
      <c r="J11" s="18"/>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row>
    <row r="12" ht="32.85" customHeight="1" spans="1:251">
      <c r="A12" s="60" t="s">
        <v>528</v>
      </c>
      <c r="B12" s="9"/>
      <c r="C12" s="62" t="s">
        <v>529</v>
      </c>
      <c r="D12" s="33"/>
      <c r="E12" s="33"/>
      <c r="F12" s="33"/>
      <c r="G12" s="33"/>
      <c r="H12" s="33"/>
      <c r="I12" s="33"/>
      <c r="J12" s="9"/>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c r="IH12" s="56"/>
      <c r="II12" s="56"/>
      <c r="IJ12" s="56"/>
      <c r="IK12" s="56"/>
      <c r="IL12" s="56"/>
      <c r="IM12" s="56"/>
      <c r="IN12" s="56"/>
      <c r="IO12" s="56"/>
      <c r="IP12" s="56"/>
      <c r="IQ12" s="56"/>
    </row>
    <row r="13" ht="110.75" customHeight="1" spans="1:251">
      <c r="A13" s="14"/>
      <c r="B13" s="15"/>
      <c r="C13" s="14"/>
      <c r="D13" s="34"/>
      <c r="E13" s="34"/>
      <c r="F13" s="34"/>
      <c r="G13" s="34"/>
      <c r="H13" s="34"/>
      <c r="I13" s="34"/>
      <c r="J13" s="15"/>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row>
    <row r="14" ht="54.75" customHeight="1" spans="1:251">
      <c r="A14" s="20" t="s">
        <v>530</v>
      </c>
      <c r="B14" s="7"/>
      <c r="C14" s="7"/>
      <c r="D14" s="7"/>
      <c r="E14" s="7"/>
      <c r="F14" s="7"/>
      <c r="G14" s="7"/>
      <c r="H14" s="7"/>
      <c r="I14" s="7"/>
      <c r="J14" s="5"/>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row>
    <row r="15" ht="31.3" customHeight="1" spans="1:251">
      <c r="A15" s="63" t="s">
        <v>531</v>
      </c>
      <c r="B15" s="7"/>
      <c r="C15" s="5"/>
      <c r="D15" s="64" t="s">
        <v>532</v>
      </c>
      <c r="E15" s="77" t="s">
        <v>533</v>
      </c>
      <c r="F15" s="77" t="s">
        <v>534</v>
      </c>
      <c r="G15" s="77" t="s">
        <v>535</v>
      </c>
      <c r="H15" s="77" t="s">
        <v>536</v>
      </c>
      <c r="I15" s="33"/>
      <c r="J15" s="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row>
    <row r="16" ht="44.8" customHeight="1" spans="1:251">
      <c r="A16" s="64" t="s">
        <v>537</v>
      </c>
      <c r="B16" s="65" t="s">
        <v>538</v>
      </c>
      <c r="C16" s="65" t="s">
        <v>539</v>
      </c>
      <c r="D16" s="18"/>
      <c r="E16" s="18"/>
      <c r="F16" s="18"/>
      <c r="G16" s="18"/>
      <c r="H16" s="14"/>
      <c r="I16" s="34"/>
      <c r="J16" s="15"/>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row>
    <row r="17" ht="44.8" customHeight="1" spans="1:251">
      <c r="A17" s="66" t="s">
        <v>540</v>
      </c>
      <c r="B17" s="67" t="s">
        <v>541</v>
      </c>
      <c r="C17" s="68" t="s">
        <v>542</v>
      </c>
      <c r="D17" s="69" t="s">
        <v>543</v>
      </c>
      <c r="E17" s="69" t="s">
        <v>544</v>
      </c>
      <c r="F17" s="69" t="s">
        <v>545</v>
      </c>
      <c r="G17" s="69" t="s">
        <v>546</v>
      </c>
      <c r="H17" s="62" t="s">
        <v>547</v>
      </c>
      <c r="I17" s="7"/>
      <c r="J17" s="5"/>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row>
    <row r="18" ht="44.8" customHeight="1" spans="1:251">
      <c r="A18" s="66"/>
      <c r="B18" s="40"/>
      <c r="C18" s="68" t="s">
        <v>548</v>
      </c>
      <c r="D18" s="69" t="s">
        <v>549</v>
      </c>
      <c r="E18" s="69" t="s">
        <v>550</v>
      </c>
      <c r="F18" s="69" t="s">
        <v>551</v>
      </c>
      <c r="G18" s="69" t="s">
        <v>550</v>
      </c>
      <c r="H18" s="62" t="s">
        <v>547</v>
      </c>
      <c r="I18" s="7"/>
      <c r="J18" s="5"/>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row>
    <row r="19" ht="70.95" customHeight="1" spans="1:251">
      <c r="A19" s="66"/>
      <c r="B19" s="40"/>
      <c r="C19" s="68" t="s">
        <v>552</v>
      </c>
      <c r="D19" s="69" t="s">
        <v>543</v>
      </c>
      <c r="E19" s="69" t="s">
        <v>553</v>
      </c>
      <c r="F19" s="69" t="s">
        <v>554</v>
      </c>
      <c r="G19" s="69" t="s">
        <v>555</v>
      </c>
      <c r="H19" s="62" t="s">
        <v>556</v>
      </c>
      <c r="I19" s="7"/>
      <c r="J19" s="5"/>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row>
    <row r="20" ht="70.95" customHeight="1" spans="1:251">
      <c r="A20" s="66"/>
      <c r="B20" s="40"/>
      <c r="C20" s="68" t="s">
        <v>557</v>
      </c>
      <c r="D20" s="69" t="s">
        <v>543</v>
      </c>
      <c r="E20" s="69" t="s">
        <v>544</v>
      </c>
      <c r="F20" s="69" t="s">
        <v>558</v>
      </c>
      <c r="G20" s="69" t="s">
        <v>559</v>
      </c>
      <c r="H20" s="62" t="s">
        <v>556</v>
      </c>
      <c r="I20" s="7"/>
      <c r="J20" s="5"/>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c r="IQ20" s="56"/>
    </row>
    <row r="21" ht="70.95" customHeight="1" spans="1:251">
      <c r="A21" s="66"/>
      <c r="B21" s="40"/>
      <c r="C21" s="68" t="s">
        <v>560</v>
      </c>
      <c r="D21" s="69" t="s">
        <v>543</v>
      </c>
      <c r="E21" s="69" t="s">
        <v>561</v>
      </c>
      <c r="F21" s="69" t="s">
        <v>562</v>
      </c>
      <c r="G21" s="69" t="s">
        <v>563</v>
      </c>
      <c r="H21" s="62" t="s">
        <v>564</v>
      </c>
      <c r="I21" s="7"/>
      <c r="J21" s="5"/>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c r="IQ21" s="56"/>
    </row>
    <row r="22" ht="44.8" customHeight="1" spans="1:251">
      <c r="A22" s="66"/>
      <c r="B22" s="40"/>
      <c r="C22" s="68" t="s">
        <v>565</v>
      </c>
      <c r="D22" s="69" t="s">
        <v>543</v>
      </c>
      <c r="E22" s="69" t="s">
        <v>566</v>
      </c>
      <c r="F22" s="69" t="s">
        <v>567</v>
      </c>
      <c r="G22" s="69" t="s">
        <v>568</v>
      </c>
      <c r="H22" s="62" t="s">
        <v>547</v>
      </c>
      <c r="I22" s="7"/>
      <c r="J22" s="5"/>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c r="IN22" s="56"/>
      <c r="IO22" s="56"/>
      <c r="IP22" s="56"/>
      <c r="IQ22" s="56"/>
    </row>
    <row r="23" ht="44.8" customHeight="1" spans="1:251">
      <c r="A23" s="66"/>
      <c r="B23" s="40"/>
      <c r="C23" s="68" t="s">
        <v>569</v>
      </c>
      <c r="D23" s="69" t="s">
        <v>543</v>
      </c>
      <c r="E23" s="69" t="s">
        <v>570</v>
      </c>
      <c r="F23" s="69" t="s">
        <v>558</v>
      </c>
      <c r="G23" s="69" t="s">
        <v>571</v>
      </c>
      <c r="H23" s="62" t="s">
        <v>547</v>
      </c>
      <c r="I23" s="7"/>
      <c r="J23" s="5"/>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c r="IN23" s="56"/>
      <c r="IO23" s="56"/>
      <c r="IP23" s="56"/>
      <c r="IQ23" s="56"/>
    </row>
    <row r="24" ht="44.8" customHeight="1" spans="1:251">
      <c r="A24" s="66"/>
      <c r="B24" s="40"/>
      <c r="C24" s="68" t="s">
        <v>572</v>
      </c>
      <c r="D24" s="69" t="s">
        <v>543</v>
      </c>
      <c r="E24" s="69" t="s">
        <v>573</v>
      </c>
      <c r="F24" s="69" t="s">
        <v>558</v>
      </c>
      <c r="G24" s="69" t="s">
        <v>574</v>
      </c>
      <c r="H24" s="62" t="s">
        <v>547</v>
      </c>
      <c r="I24" s="7"/>
      <c r="J24" s="5"/>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c r="IQ24" s="56"/>
    </row>
    <row r="25" ht="44.8" customHeight="1" spans="1:251">
      <c r="A25" s="66"/>
      <c r="B25" s="18"/>
      <c r="C25" s="68" t="s">
        <v>575</v>
      </c>
      <c r="D25" s="69" t="s">
        <v>543</v>
      </c>
      <c r="E25" s="69" t="s">
        <v>576</v>
      </c>
      <c r="F25" s="69" t="s">
        <v>554</v>
      </c>
      <c r="G25" s="69" t="s">
        <v>576</v>
      </c>
      <c r="H25" s="62" t="s">
        <v>547</v>
      </c>
      <c r="I25" s="7"/>
      <c r="J25" s="5"/>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c r="IL25" s="56"/>
      <c r="IM25" s="56"/>
      <c r="IN25" s="56"/>
      <c r="IO25" s="56"/>
      <c r="IP25" s="56"/>
      <c r="IQ25" s="56"/>
    </row>
    <row r="26" ht="44.8" customHeight="1" spans="1:251">
      <c r="A26" s="66"/>
      <c r="B26" s="67" t="s">
        <v>577</v>
      </c>
      <c r="C26" s="68" t="s">
        <v>578</v>
      </c>
      <c r="D26" s="69" t="s">
        <v>543</v>
      </c>
      <c r="E26" s="69" t="s">
        <v>579</v>
      </c>
      <c r="F26" s="69" t="s">
        <v>580</v>
      </c>
      <c r="G26" s="69" t="s">
        <v>570</v>
      </c>
      <c r="H26" s="62" t="s">
        <v>547</v>
      </c>
      <c r="I26" s="7"/>
      <c r="J26" s="5"/>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c r="IN26" s="56"/>
      <c r="IO26" s="56"/>
      <c r="IP26" s="56"/>
      <c r="IQ26" s="56"/>
    </row>
    <row r="27" ht="44.8" customHeight="1" spans="1:251">
      <c r="A27" s="66"/>
      <c r="B27" s="40"/>
      <c r="C27" s="68" t="s">
        <v>581</v>
      </c>
      <c r="D27" s="69" t="s">
        <v>543</v>
      </c>
      <c r="E27" s="69" t="s">
        <v>582</v>
      </c>
      <c r="F27" s="69" t="s">
        <v>580</v>
      </c>
      <c r="G27" s="69" t="s">
        <v>570</v>
      </c>
      <c r="H27" s="62" t="s">
        <v>547</v>
      </c>
      <c r="I27" s="7"/>
      <c r="J27" s="5"/>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c r="IN27" s="56"/>
      <c r="IO27" s="56"/>
      <c r="IP27" s="56"/>
      <c r="IQ27" s="56"/>
    </row>
    <row r="28" ht="44.8" customHeight="1" spans="1:251">
      <c r="A28" s="66"/>
      <c r="B28" s="18"/>
      <c r="C28" s="68" t="s">
        <v>583</v>
      </c>
      <c r="D28" s="69" t="s">
        <v>543</v>
      </c>
      <c r="E28" s="69" t="s">
        <v>582</v>
      </c>
      <c r="F28" s="69" t="s">
        <v>580</v>
      </c>
      <c r="G28" s="69" t="s">
        <v>570</v>
      </c>
      <c r="H28" s="62" t="s">
        <v>547</v>
      </c>
      <c r="I28" s="7"/>
      <c r="J28" s="5"/>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c r="IL28" s="56"/>
      <c r="IM28" s="56"/>
      <c r="IN28" s="56"/>
      <c r="IO28" s="56"/>
      <c r="IP28" s="56"/>
      <c r="IQ28" s="56"/>
    </row>
    <row r="29" ht="44.8" customHeight="1" spans="1:251">
      <c r="A29" s="70"/>
      <c r="B29" s="67" t="s">
        <v>584</v>
      </c>
      <c r="C29" s="68" t="s">
        <v>585</v>
      </c>
      <c r="D29" s="69" t="s">
        <v>543</v>
      </c>
      <c r="E29" s="69" t="s">
        <v>582</v>
      </c>
      <c r="F29" s="69" t="s">
        <v>580</v>
      </c>
      <c r="G29" s="69" t="s">
        <v>570</v>
      </c>
      <c r="H29" s="62" t="s">
        <v>547</v>
      </c>
      <c r="I29" s="7"/>
      <c r="J29" s="5"/>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c r="IL29" s="56"/>
      <c r="IM29" s="56"/>
      <c r="IN29" s="56"/>
      <c r="IO29" s="56"/>
      <c r="IP29" s="56"/>
      <c r="IQ29" s="56"/>
    </row>
    <row r="30" ht="44.8" customHeight="1" spans="1:251">
      <c r="A30" s="71" t="s">
        <v>586</v>
      </c>
      <c r="B30" s="67" t="s">
        <v>587</v>
      </c>
      <c r="C30" s="68" t="s">
        <v>588</v>
      </c>
      <c r="D30" s="69" t="s">
        <v>543</v>
      </c>
      <c r="E30" s="69" t="s">
        <v>589</v>
      </c>
      <c r="F30" s="69" t="s">
        <v>590</v>
      </c>
      <c r="G30" s="69" t="s">
        <v>589</v>
      </c>
      <c r="H30" s="62" t="s">
        <v>547</v>
      </c>
      <c r="I30" s="7"/>
      <c r="J30" s="5"/>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c r="IL30" s="56"/>
      <c r="IM30" s="56"/>
      <c r="IN30" s="56"/>
      <c r="IO30" s="56"/>
      <c r="IP30" s="56"/>
      <c r="IQ30" s="56"/>
    </row>
    <row r="31" ht="44.8" customHeight="1" spans="1:251">
      <c r="A31" s="72"/>
      <c r="B31" s="67" t="s">
        <v>591</v>
      </c>
      <c r="C31" s="68" t="s">
        <v>592</v>
      </c>
      <c r="D31" s="69" t="s">
        <v>543</v>
      </c>
      <c r="E31" s="69" t="s">
        <v>582</v>
      </c>
      <c r="F31" s="69" t="s">
        <v>580</v>
      </c>
      <c r="G31" s="69" t="s">
        <v>582</v>
      </c>
      <c r="H31" s="62" t="s">
        <v>547</v>
      </c>
      <c r="I31" s="7"/>
      <c r="J31" s="5"/>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c r="IL31" s="56"/>
      <c r="IM31" s="56"/>
      <c r="IN31" s="56"/>
      <c r="IO31" s="56"/>
      <c r="IP31" s="56"/>
      <c r="IQ31" s="56"/>
    </row>
    <row r="32" ht="44.8" customHeight="1" spans="1:251">
      <c r="A32" s="72"/>
      <c r="B32" s="73"/>
      <c r="C32" s="68" t="s">
        <v>593</v>
      </c>
      <c r="D32" s="69" t="s">
        <v>549</v>
      </c>
      <c r="E32" s="69" t="s">
        <v>594</v>
      </c>
      <c r="F32" s="69" t="s">
        <v>590</v>
      </c>
      <c r="G32" s="69" t="s">
        <v>594</v>
      </c>
      <c r="H32" s="62" t="s">
        <v>547</v>
      </c>
      <c r="I32" s="7"/>
      <c r="J32" s="5"/>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c r="IL32" s="56"/>
      <c r="IM32" s="56"/>
      <c r="IN32" s="56"/>
      <c r="IO32" s="56"/>
      <c r="IP32" s="56"/>
      <c r="IQ32" s="56"/>
    </row>
    <row r="33" ht="44.8" customHeight="1" spans="1:251">
      <c r="A33" s="74"/>
      <c r="B33" s="75"/>
      <c r="C33" s="68" t="s">
        <v>595</v>
      </c>
      <c r="D33" s="69" t="s">
        <v>543</v>
      </c>
      <c r="E33" s="69" t="s">
        <v>582</v>
      </c>
      <c r="F33" s="69" t="s">
        <v>580</v>
      </c>
      <c r="G33" s="69" t="s">
        <v>582</v>
      </c>
      <c r="H33" s="62" t="s">
        <v>547</v>
      </c>
      <c r="I33" s="7"/>
      <c r="J33" s="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c r="IL33" s="56"/>
      <c r="IM33" s="56"/>
      <c r="IN33" s="56"/>
      <c r="IO33" s="56"/>
      <c r="IP33" s="56"/>
      <c r="IQ33" s="56"/>
    </row>
    <row r="34" ht="44.8" customHeight="1" spans="1:251">
      <c r="A34" s="67" t="s">
        <v>596</v>
      </c>
      <c r="B34" s="67" t="s">
        <v>597</v>
      </c>
      <c r="C34" s="68" t="s">
        <v>598</v>
      </c>
      <c r="D34" s="69" t="s">
        <v>543</v>
      </c>
      <c r="E34" s="69" t="s">
        <v>582</v>
      </c>
      <c r="F34" s="69" t="s">
        <v>580</v>
      </c>
      <c r="G34" s="69" t="s">
        <v>570</v>
      </c>
      <c r="H34" s="62" t="s">
        <v>547</v>
      </c>
      <c r="I34" s="7"/>
      <c r="J34" s="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c r="IH34" s="56"/>
      <c r="II34" s="56"/>
      <c r="IJ34" s="56"/>
      <c r="IK34" s="56"/>
      <c r="IL34" s="56"/>
      <c r="IM34" s="56"/>
      <c r="IN34" s="56"/>
      <c r="IO34" s="56"/>
      <c r="IP34" s="56"/>
      <c r="IQ34" s="56"/>
    </row>
    <row r="35" ht="74.65" customHeight="1" spans="1:251">
      <c r="A35" s="16" t="s">
        <v>599</v>
      </c>
      <c r="B35" s="19" t="s">
        <v>600</v>
      </c>
      <c r="C35" s="7"/>
      <c r="D35" s="7"/>
      <c r="E35" s="7"/>
      <c r="F35" s="7"/>
      <c r="G35" s="7"/>
      <c r="H35" s="7"/>
      <c r="I35" s="7"/>
      <c r="J35" s="5"/>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c r="IH35" s="56"/>
      <c r="II35" s="56"/>
      <c r="IJ35" s="56"/>
      <c r="IK35" s="56"/>
      <c r="IL35" s="56"/>
      <c r="IM35" s="56"/>
      <c r="IN35" s="56"/>
      <c r="IO35" s="56"/>
      <c r="IP35" s="56"/>
      <c r="IQ35" s="56"/>
    </row>
    <row r="36" spans="1:25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row>
    <row r="37" spans="1:25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row>
    <row r="38" spans="1:25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row>
    <row r="39" spans="1:25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row>
    <row r="40" spans="1:25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row>
    <row r="41" spans="1:25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row>
    <row r="42" spans="1:25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row>
    <row r="43" spans="1:25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row>
    <row r="44" spans="1:25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row>
    <row r="45" spans="1:25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row>
    <row r="46" spans="1:25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row>
    <row r="47" spans="1:25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row>
    <row r="48" spans="1:25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row>
    <row r="49" spans="1:25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row>
    <row r="50" spans="1:25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row>
    <row r="51" spans="1:25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row>
    <row r="52" spans="1:25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row>
    <row r="53" spans="1:25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row>
    <row r="54" spans="1:25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row>
    <row r="55" spans="1:25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row>
    <row r="56" spans="1:25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row>
    <row r="57" spans="1:25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row>
    <row r="58" spans="1:25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row>
    <row r="59" spans="1:25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row>
    <row r="60" spans="1:25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row>
    <row r="61" spans="1:25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row>
    <row r="62" spans="1:25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1:25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1:25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1:25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1:25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7" spans="1:25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row>
    <row r="68" spans="1:25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1:25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1:25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1:25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1:25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1:25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row r="74" spans="1:25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row>
    <row r="75" spans="1:25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row>
    <row r="76" spans="1:25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row>
    <row r="77" spans="1:25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row>
    <row r="78" spans="1:25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row>
    <row r="79" spans="1:25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row>
    <row r="80" spans="1:25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row>
    <row r="81" spans="1:25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row>
    <row r="82" spans="1:25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row>
    <row r="83" spans="1:25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row>
    <row r="84" spans="1:25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row>
    <row r="85" spans="1:25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row>
    <row r="86" spans="1:25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row>
    <row r="87" spans="1:25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row>
    <row r="88" spans="1:25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row>
    <row r="89" spans="1:25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row>
    <row r="90" spans="1:25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row>
    <row r="91" spans="1:25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row>
    <row r="92" spans="1:25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row>
    <row r="93" spans="1:25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row>
    <row r="94" spans="1:25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row>
    <row r="95" spans="1:25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row>
    <row r="96" spans="1:25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row>
    <row r="97" spans="1:25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row>
    <row r="98" spans="1:25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row>
    <row r="99" spans="1:25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row>
    <row r="100" spans="1:25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row>
    <row r="101" spans="1:25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row>
    <row r="102" spans="1:25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row>
    <row r="103" spans="1:25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row>
    <row r="104" spans="1:25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row>
    <row r="105" spans="1:25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row>
    <row r="106" spans="1:25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row>
    <row r="107" spans="1:25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row>
    <row r="108" spans="1:25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row>
    <row r="109" spans="1:25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row>
    <row r="110" spans="1:25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row>
    <row r="111" spans="1:25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row>
    <row r="112" spans="1:25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row>
    <row r="113" spans="1:25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row>
    <row r="114" spans="1:25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row>
    <row r="115" spans="1:25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row>
    <row r="116" spans="1:25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row>
    <row r="117" spans="1:25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row>
    <row r="118" spans="1:25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row>
    <row r="119" spans="1:25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row>
    <row r="120" spans="1:25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row>
    <row r="121" spans="1:25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row>
    <row r="122" spans="1:25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row>
    <row r="123" spans="1:25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row>
    <row r="124" spans="1:25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row>
    <row r="125" spans="1:25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row>
    <row r="126" spans="1:25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row>
    <row r="127" spans="1:25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row>
    <row r="128" spans="1:25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row>
    <row r="129" spans="1:25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row>
    <row r="130" spans="1:25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row>
    <row r="131" spans="1:25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row>
    <row r="132" spans="1:25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row>
    <row r="133" spans="1:25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row>
    <row r="134" spans="1:25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row>
    <row r="135" spans="1:25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row>
    <row r="136" spans="1:25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row>
    <row r="137" spans="1:25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row>
    <row r="138" spans="1:25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row>
    <row r="139" spans="1:25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row>
    <row r="140" spans="1:25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row>
    <row r="141" spans="1:25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row>
    <row r="142" spans="1:25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row>
    <row r="143" spans="1:25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row>
    <row r="144" spans="1:25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row>
    <row r="145" spans="1:25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row>
    <row r="146" spans="1:25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row>
    <row r="147" spans="1:25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row>
    <row r="148" spans="1:25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row>
    <row r="149" spans="1:25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row>
    <row r="150" spans="1:25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row>
    <row r="151" spans="1:2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row>
    <row r="152" spans="1:25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row>
    <row r="153" spans="1:25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row>
    <row r="154" spans="1:25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row>
    <row r="155" spans="1:25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row>
    <row r="156" spans="1:25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row>
    <row r="157" spans="1:25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row>
    <row r="158" spans="1:25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row>
    <row r="159" spans="1:25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row>
    <row r="160" spans="1:25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row>
    <row r="161" spans="1:25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row>
    <row r="162" spans="1:25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row>
    <row r="163" spans="1:25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row>
    <row r="164" spans="1:25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row>
    <row r="165" spans="1:25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row>
    <row r="166" spans="1:25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row>
    <row r="167" spans="1:25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row>
    <row r="168" spans="1:25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row>
    <row r="169" spans="1:25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row>
    <row r="170" spans="1:25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row>
    <row r="171" spans="1:25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row>
    <row r="172" spans="1:25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row>
    <row r="173" spans="1:25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row>
    <row r="174" spans="1:25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row>
    <row r="175" spans="1:25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row>
    <row r="176" spans="1:25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row>
    <row r="177" spans="1:25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row>
    <row r="178" spans="1:25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row>
    <row r="179" spans="1:25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row>
    <row r="180" spans="1:25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row>
    <row r="181" spans="1:25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row>
    <row r="182" spans="1:25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row>
    <row r="183" spans="1:25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row>
    <row r="184" spans="1:25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row>
    <row r="185" spans="1:25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row>
    <row r="186" spans="1:25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row>
    <row r="187" spans="1:25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row>
    <row r="188" spans="1:25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row>
    <row r="189" spans="1:25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row>
    <row r="190" spans="1:25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row>
    <row r="191" spans="1:25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row>
    <row r="192" spans="1:25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row>
    <row r="193" spans="1:25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row>
    <row r="194" spans="1:25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row>
    <row r="195" spans="1:25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row>
    <row r="196" spans="1:25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row>
    <row r="197" spans="1:25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row>
    <row r="198" spans="1:25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row>
  </sheetData>
  <mergeCells count="41">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A17:A29"/>
    <mergeCell ref="A30:A33"/>
    <mergeCell ref="B17:B25"/>
    <mergeCell ref="B26:B28"/>
    <mergeCell ref="B31:B33"/>
    <mergeCell ref="C8:C11"/>
    <mergeCell ref="D15:D16"/>
    <mergeCell ref="E15:E16"/>
    <mergeCell ref="F15:F16"/>
    <mergeCell ref="G15:G16"/>
    <mergeCell ref="J6:J11"/>
    <mergeCell ref="A5:B11"/>
    <mergeCell ref="A12:B13"/>
    <mergeCell ref="C12:J13"/>
    <mergeCell ref="H15:J16"/>
  </mergeCells>
  <pageMargins left="0.275" right="0.275" top="0.472222222222222" bottom="0.196527777777778" header="0.511805555555556" footer="0.236111111111111"/>
  <pageSetup paperSize="9" scale="44"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outlinePr summaryBelow="0" summaryRight="0"/>
    <pageSetUpPr fitToPage="1"/>
  </sheetPr>
  <dimension ref="A1:T200"/>
  <sheetViews>
    <sheetView topLeftCell="A11" workbookViewId="0">
      <selection activeCell="D25" sqref="D25:L25"/>
    </sheetView>
  </sheetViews>
  <sheetFormatPr defaultColWidth="9.56666666666667" defaultRowHeight="14.25"/>
  <cols>
    <col min="1" max="1" width="10.85" style="1" customWidth="1"/>
    <col min="2" max="2" width="10.45" style="1" customWidth="1"/>
    <col min="3" max="3" width="23.8666666666667" style="1" customWidth="1"/>
    <col min="4" max="4" width="34.975" style="1" customWidth="1"/>
    <col min="5" max="5" width="19.325" style="1" customWidth="1"/>
    <col min="6" max="6" width="23.175" style="1" customWidth="1"/>
    <col min="7" max="7" width="15.8333333333333" style="1" customWidth="1"/>
    <col min="8" max="8" width="20.8083333333333" style="1" customWidth="1"/>
    <col min="9" max="9" width="14.7916666666667" style="1" customWidth="1"/>
    <col min="10" max="10" width="16.5666666666667" style="1" customWidth="1"/>
    <col min="11" max="11" width="13.7583333333333" style="1" customWidth="1"/>
    <col min="12" max="12" width="15.6583333333333"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2"/>
      <c r="M1" s="3"/>
      <c r="N1" s="3"/>
      <c r="O1" s="3"/>
      <c r="P1" s="3"/>
      <c r="Q1" s="3"/>
      <c r="R1" s="3"/>
      <c r="S1" s="3"/>
      <c r="T1" s="3"/>
    </row>
    <row r="2" ht="51.35" customHeight="1" spans="1:20">
      <c r="A2" s="2"/>
      <c r="B2" s="2"/>
      <c r="C2" s="2"/>
      <c r="D2" s="2"/>
      <c r="E2" s="2"/>
      <c r="F2" s="2"/>
      <c r="G2" s="2"/>
      <c r="H2" s="2"/>
      <c r="I2" s="2"/>
      <c r="J2" s="2"/>
      <c r="K2" s="2"/>
      <c r="L2" s="36" t="s">
        <v>602</v>
      </c>
      <c r="M2" s="41"/>
      <c r="N2" s="41"/>
      <c r="O2" s="41"/>
      <c r="P2" s="41"/>
      <c r="Q2" s="41"/>
      <c r="R2" s="41"/>
      <c r="S2" s="41"/>
      <c r="T2" s="41"/>
    </row>
    <row r="3" ht="38.6" customHeight="1" spans="1:20">
      <c r="A3" s="4" t="s">
        <v>603</v>
      </c>
      <c r="B3" s="5"/>
      <c r="C3" s="6" t="s">
        <v>604</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129</v>
      </c>
      <c r="E6" s="5"/>
      <c r="F6" s="13">
        <v>37.93</v>
      </c>
      <c r="G6" s="5"/>
      <c r="H6" s="13">
        <v>37.93</v>
      </c>
      <c r="I6" s="37">
        <v>10</v>
      </c>
      <c r="J6" s="37">
        <v>100</v>
      </c>
      <c r="K6" s="38">
        <v>10</v>
      </c>
      <c r="L6" s="39"/>
      <c r="M6" s="41"/>
      <c r="N6" s="41"/>
      <c r="O6" s="41"/>
      <c r="P6" s="41"/>
      <c r="Q6" s="41"/>
      <c r="R6" s="41"/>
      <c r="S6" s="41"/>
      <c r="T6" s="41"/>
    </row>
    <row r="7" ht="37.35" customHeight="1" spans="1:20">
      <c r="A7" s="10"/>
      <c r="B7" s="11"/>
      <c r="C7" s="12" t="s">
        <v>614</v>
      </c>
      <c r="D7" s="13">
        <v>129</v>
      </c>
      <c r="E7" s="5"/>
      <c r="F7" s="13">
        <v>6.93</v>
      </c>
      <c r="G7" s="5"/>
      <c r="H7" s="13">
        <v>6.93</v>
      </c>
      <c r="I7" s="8"/>
      <c r="J7" s="37">
        <v>100</v>
      </c>
      <c r="K7" s="4"/>
      <c r="L7" s="40"/>
      <c r="M7" s="41"/>
      <c r="N7" s="41"/>
      <c r="O7" s="41"/>
      <c r="P7" s="41"/>
      <c r="Q7" s="41"/>
      <c r="R7" s="41"/>
      <c r="S7" s="41"/>
      <c r="T7" s="41"/>
    </row>
    <row r="8" ht="37.35" customHeight="1" spans="1:20">
      <c r="A8" s="10"/>
      <c r="B8" s="11"/>
      <c r="C8" s="12" t="s">
        <v>615</v>
      </c>
      <c r="D8" s="13">
        <v>0</v>
      </c>
      <c r="E8" s="5"/>
      <c r="F8" s="13">
        <v>31</v>
      </c>
      <c r="G8" s="5"/>
      <c r="H8" s="13">
        <v>31</v>
      </c>
      <c r="I8" s="40"/>
      <c r="J8" s="37">
        <v>100</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41"/>
      <c r="N10" s="41"/>
      <c r="O10" s="41"/>
      <c r="P10" s="41"/>
      <c r="Q10" s="41"/>
      <c r="R10" s="41"/>
      <c r="S10" s="41"/>
      <c r="T10" s="41"/>
    </row>
    <row r="11" ht="304.9" customHeight="1" spans="1:20">
      <c r="A11" s="18"/>
      <c r="B11" s="19" t="s">
        <v>620</v>
      </c>
      <c r="C11" s="7"/>
      <c r="D11" s="7"/>
      <c r="E11" s="7"/>
      <c r="F11" s="7"/>
      <c r="G11" s="5"/>
      <c r="H11" s="19" t="s">
        <v>621</v>
      </c>
      <c r="I11" s="7"/>
      <c r="J11" s="7"/>
      <c r="K11" s="7"/>
      <c r="L11" s="5"/>
      <c r="M11" s="41"/>
      <c r="N11" s="41"/>
      <c r="O11" s="41"/>
      <c r="P11" s="41"/>
      <c r="Q11" s="41"/>
      <c r="R11" s="41"/>
      <c r="S11" s="41"/>
      <c r="T11" s="41"/>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34.85" customHeight="1" spans="1:20">
      <c r="A15" s="4" t="s">
        <v>625</v>
      </c>
      <c r="B15" s="5"/>
      <c r="C15" s="4" t="s">
        <v>538</v>
      </c>
      <c r="D15" s="4" t="s">
        <v>539</v>
      </c>
      <c r="E15" s="4" t="s">
        <v>532</v>
      </c>
      <c r="F15" s="4" t="s">
        <v>533</v>
      </c>
      <c r="G15" s="4" t="s">
        <v>534</v>
      </c>
      <c r="H15" s="4" t="s">
        <v>535</v>
      </c>
      <c r="I15" s="4" t="s">
        <v>610</v>
      </c>
      <c r="J15" s="4" t="s">
        <v>612</v>
      </c>
      <c r="K15" s="8" t="s">
        <v>536</v>
      </c>
      <c r="L15" s="5"/>
      <c r="M15" s="41"/>
      <c r="N15" s="41"/>
      <c r="O15" s="41"/>
      <c r="P15" s="41"/>
      <c r="Q15" s="41"/>
      <c r="R15" s="41"/>
      <c r="S15" s="41"/>
      <c r="T15" s="41"/>
    </row>
    <row r="16" ht="47.3" customHeight="1" spans="1:20">
      <c r="A16" s="21" t="s">
        <v>540</v>
      </c>
      <c r="B16" s="22"/>
      <c r="C16" s="23" t="s">
        <v>541</v>
      </c>
      <c r="D16" s="24" t="s">
        <v>626</v>
      </c>
      <c r="E16" s="17" t="s">
        <v>543</v>
      </c>
      <c r="F16" s="17" t="s">
        <v>627</v>
      </c>
      <c r="G16" s="17" t="s">
        <v>551</v>
      </c>
      <c r="H16" s="17" t="s">
        <v>628</v>
      </c>
      <c r="I16" s="38">
        <v>5</v>
      </c>
      <c r="J16" s="38">
        <v>5</v>
      </c>
      <c r="K16" s="45" t="s">
        <v>547</v>
      </c>
      <c r="L16" s="5"/>
      <c r="M16" s="41"/>
      <c r="N16" s="41"/>
      <c r="O16" s="41"/>
      <c r="P16" s="41"/>
      <c r="Q16" s="41"/>
      <c r="R16" s="41"/>
      <c r="S16" s="41"/>
      <c r="T16" s="41"/>
    </row>
    <row r="17" ht="47.3" customHeight="1" spans="1:20">
      <c r="A17" s="25"/>
      <c r="B17" s="26"/>
      <c r="C17" s="57"/>
      <c r="D17" s="24" t="s">
        <v>629</v>
      </c>
      <c r="E17" s="17" t="s">
        <v>543</v>
      </c>
      <c r="F17" s="17" t="s">
        <v>630</v>
      </c>
      <c r="G17" s="16" t="s">
        <v>631</v>
      </c>
      <c r="H17" s="17" t="s">
        <v>568</v>
      </c>
      <c r="I17" s="38">
        <v>5</v>
      </c>
      <c r="J17" s="38">
        <v>5</v>
      </c>
      <c r="K17" s="45" t="s">
        <v>547</v>
      </c>
      <c r="L17" s="5"/>
      <c r="M17" s="41"/>
      <c r="N17" s="41"/>
      <c r="O17" s="41"/>
      <c r="P17" s="41"/>
      <c r="Q17" s="41"/>
      <c r="R17" s="41"/>
      <c r="S17" s="41"/>
      <c r="T17" s="41"/>
    </row>
    <row r="18" ht="47.3" customHeight="1" spans="1:20">
      <c r="A18" s="25"/>
      <c r="B18" s="26"/>
      <c r="C18" s="57"/>
      <c r="D18" s="24" t="s">
        <v>632</v>
      </c>
      <c r="E18" s="17" t="s">
        <v>543</v>
      </c>
      <c r="F18" s="17" t="s">
        <v>77</v>
      </c>
      <c r="G18" s="17" t="s">
        <v>558</v>
      </c>
      <c r="H18" s="17" t="s">
        <v>559</v>
      </c>
      <c r="I18" s="38">
        <v>5</v>
      </c>
      <c r="J18" s="38">
        <v>5</v>
      </c>
      <c r="K18" s="45" t="s">
        <v>547</v>
      </c>
      <c r="L18" s="5"/>
      <c r="M18" s="41"/>
      <c r="N18" s="41"/>
      <c r="O18" s="41"/>
      <c r="P18" s="41"/>
      <c r="Q18" s="41"/>
      <c r="R18" s="41"/>
      <c r="S18" s="41"/>
      <c r="T18" s="41"/>
    </row>
    <row r="19" ht="47.3" customHeight="1" spans="1:20">
      <c r="A19" s="25"/>
      <c r="B19" s="26"/>
      <c r="C19" s="57"/>
      <c r="D19" s="24" t="s">
        <v>560</v>
      </c>
      <c r="E19" s="17" t="s">
        <v>543</v>
      </c>
      <c r="F19" s="17" t="s">
        <v>31</v>
      </c>
      <c r="G19" s="17" t="s">
        <v>558</v>
      </c>
      <c r="H19" s="17" t="s">
        <v>563</v>
      </c>
      <c r="I19" s="38">
        <v>5</v>
      </c>
      <c r="J19" s="38">
        <v>5</v>
      </c>
      <c r="K19" s="45" t="s">
        <v>547</v>
      </c>
      <c r="L19" s="5"/>
      <c r="M19" s="41"/>
      <c r="N19" s="41"/>
      <c r="O19" s="41"/>
      <c r="P19" s="41"/>
      <c r="Q19" s="41"/>
      <c r="R19" s="41"/>
      <c r="S19" s="41"/>
      <c r="T19" s="41"/>
    </row>
    <row r="20" ht="47.3" customHeight="1" spans="1:20">
      <c r="A20" s="25"/>
      <c r="B20" s="26"/>
      <c r="C20" s="57"/>
      <c r="D20" s="24" t="s">
        <v>633</v>
      </c>
      <c r="E20" s="17" t="s">
        <v>543</v>
      </c>
      <c r="F20" s="17" t="s">
        <v>47</v>
      </c>
      <c r="G20" s="17" t="s">
        <v>558</v>
      </c>
      <c r="H20" s="17" t="s">
        <v>47</v>
      </c>
      <c r="I20" s="38">
        <v>5</v>
      </c>
      <c r="J20" s="38">
        <v>5</v>
      </c>
      <c r="K20" s="45" t="s">
        <v>547</v>
      </c>
      <c r="L20" s="5"/>
      <c r="M20" s="41"/>
      <c r="N20" s="41"/>
      <c r="O20" s="41"/>
      <c r="P20" s="41"/>
      <c r="Q20" s="41"/>
      <c r="R20" s="41"/>
      <c r="S20" s="41"/>
      <c r="T20" s="41"/>
    </row>
    <row r="21" ht="136.9" customHeight="1" spans="1:20">
      <c r="A21" s="25"/>
      <c r="B21" s="26"/>
      <c r="C21" s="27"/>
      <c r="D21" s="24" t="s">
        <v>569</v>
      </c>
      <c r="E21" s="17" t="s">
        <v>543</v>
      </c>
      <c r="F21" s="17" t="s">
        <v>576</v>
      </c>
      <c r="G21" s="17" t="s">
        <v>551</v>
      </c>
      <c r="H21" s="17" t="s">
        <v>571</v>
      </c>
      <c r="I21" s="38">
        <v>5</v>
      </c>
      <c r="J21" s="38">
        <v>4</v>
      </c>
      <c r="K21" s="45" t="s">
        <v>634</v>
      </c>
      <c r="L21" s="5"/>
      <c r="M21" s="41"/>
      <c r="N21" s="41"/>
      <c r="O21" s="41"/>
      <c r="P21" s="41"/>
      <c r="Q21" s="41"/>
      <c r="R21" s="41"/>
      <c r="S21" s="41"/>
      <c r="T21" s="41"/>
    </row>
    <row r="22" ht="47.3" customHeight="1" spans="1:20">
      <c r="A22" s="29"/>
      <c r="B22" s="30"/>
      <c r="C22" s="28" t="s">
        <v>577</v>
      </c>
      <c r="D22" s="24" t="s">
        <v>635</v>
      </c>
      <c r="E22" s="17" t="s">
        <v>543</v>
      </c>
      <c r="F22" s="17" t="s">
        <v>579</v>
      </c>
      <c r="G22" s="17" t="s">
        <v>580</v>
      </c>
      <c r="H22" s="17" t="s">
        <v>570</v>
      </c>
      <c r="I22" s="38">
        <v>10</v>
      </c>
      <c r="J22" s="38">
        <v>10</v>
      </c>
      <c r="K22" s="45" t="s">
        <v>547</v>
      </c>
      <c r="L22" s="5"/>
      <c r="M22" s="41"/>
      <c r="N22" s="41"/>
      <c r="O22" s="41"/>
      <c r="P22" s="41"/>
      <c r="Q22" s="41"/>
      <c r="R22" s="41"/>
      <c r="S22" s="41"/>
      <c r="T22" s="41"/>
    </row>
    <row r="23" ht="47.3" customHeight="1" spans="1:20">
      <c r="A23" s="28" t="s">
        <v>586</v>
      </c>
      <c r="B23" s="31"/>
      <c r="C23" s="28" t="s">
        <v>636</v>
      </c>
      <c r="D23" s="24" t="s">
        <v>637</v>
      </c>
      <c r="E23" s="17" t="s">
        <v>549</v>
      </c>
      <c r="F23" s="17" t="s">
        <v>638</v>
      </c>
      <c r="G23" s="17" t="s">
        <v>639</v>
      </c>
      <c r="H23" s="17" t="s">
        <v>638</v>
      </c>
      <c r="I23" s="38">
        <v>30</v>
      </c>
      <c r="J23" s="38">
        <v>30</v>
      </c>
      <c r="K23" s="45" t="s">
        <v>547</v>
      </c>
      <c r="L23" s="5"/>
      <c r="M23" s="41"/>
      <c r="N23" s="41"/>
      <c r="O23" s="41"/>
      <c r="P23" s="41"/>
      <c r="Q23" s="41"/>
      <c r="R23" s="41"/>
      <c r="S23" s="41"/>
      <c r="T23" s="41"/>
    </row>
    <row r="24" ht="47.3" customHeight="1" spans="1:20">
      <c r="A24" s="28" t="s">
        <v>596</v>
      </c>
      <c r="B24" s="31"/>
      <c r="C24" s="28" t="s">
        <v>640</v>
      </c>
      <c r="D24" s="24" t="s">
        <v>641</v>
      </c>
      <c r="E24" s="17" t="s">
        <v>543</v>
      </c>
      <c r="F24" s="17" t="s">
        <v>579</v>
      </c>
      <c r="G24" s="17" t="s">
        <v>580</v>
      </c>
      <c r="H24" s="17" t="s">
        <v>570</v>
      </c>
      <c r="I24" s="38">
        <v>10</v>
      </c>
      <c r="J24" s="38">
        <v>10</v>
      </c>
      <c r="K24" s="45" t="s">
        <v>547</v>
      </c>
      <c r="L24" s="5"/>
      <c r="M24" s="41"/>
      <c r="N24" s="41"/>
      <c r="O24" s="41"/>
      <c r="P24" s="41"/>
      <c r="Q24" s="41"/>
      <c r="R24" s="41"/>
      <c r="S24" s="41"/>
      <c r="T24" s="41"/>
    </row>
    <row r="25" ht="83.4" customHeight="1" spans="1:20">
      <c r="A25" s="16" t="s">
        <v>642</v>
      </c>
      <c r="B25" s="7"/>
      <c r="C25" s="5"/>
      <c r="D25" s="19" t="s">
        <v>600</v>
      </c>
      <c r="E25" s="7"/>
      <c r="F25" s="7"/>
      <c r="G25" s="7"/>
      <c r="H25" s="7"/>
      <c r="I25" s="7"/>
      <c r="J25" s="7"/>
      <c r="K25" s="7"/>
      <c r="L25" s="5"/>
      <c r="M25" s="54"/>
      <c r="N25" s="54"/>
      <c r="O25" s="54"/>
      <c r="P25" s="54"/>
      <c r="Q25" s="54"/>
      <c r="R25" s="54"/>
      <c r="S25" s="54"/>
      <c r="T25" s="54"/>
    </row>
    <row r="26" ht="37.35" customHeight="1" spans="1:20">
      <c r="A26" s="4" t="s">
        <v>643</v>
      </c>
      <c r="B26" s="33"/>
      <c r="C26" s="33"/>
      <c r="D26" s="33"/>
      <c r="E26" s="33"/>
      <c r="F26" s="33"/>
      <c r="G26" s="33"/>
      <c r="H26" s="9"/>
      <c r="I26" s="16" t="s">
        <v>644</v>
      </c>
      <c r="J26" s="16" t="s">
        <v>645</v>
      </c>
      <c r="K26" s="16" t="s">
        <v>646</v>
      </c>
      <c r="L26" s="5"/>
      <c r="M26" s="54"/>
      <c r="N26" s="54"/>
      <c r="O26" s="54"/>
      <c r="P26" s="54"/>
      <c r="Q26" s="54"/>
      <c r="R26" s="54"/>
      <c r="S26" s="54"/>
      <c r="T26" s="54"/>
    </row>
    <row r="27" ht="43.55" customHeight="1" spans="1:20">
      <c r="A27" s="14"/>
      <c r="B27" s="34"/>
      <c r="C27" s="34"/>
      <c r="D27" s="34"/>
      <c r="E27" s="34"/>
      <c r="F27" s="34"/>
      <c r="G27" s="34"/>
      <c r="H27" s="15"/>
      <c r="I27" s="37">
        <v>100</v>
      </c>
      <c r="J27" s="37">
        <v>94</v>
      </c>
      <c r="K27" s="16" t="s">
        <v>647</v>
      </c>
      <c r="L27" s="5"/>
      <c r="M27" s="41"/>
      <c r="N27" s="41"/>
      <c r="O27" s="41"/>
      <c r="P27" s="41"/>
      <c r="Q27" s="41"/>
      <c r="R27" s="41"/>
      <c r="S27" s="41"/>
      <c r="T27" s="41"/>
    </row>
    <row r="28" ht="15.75" spans="1:20">
      <c r="A28" s="35"/>
      <c r="B28" s="35"/>
      <c r="C28" s="35"/>
      <c r="D28" s="35"/>
      <c r="E28" s="35"/>
      <c r="F28" s="35"/>
      <c r="G28" s="35"/>
      <c r="H28" s="35"/>
      <c r="I28" s="35"/>
      <c r="J28" s="35"/>
      <c r="K28" s="35"/>
      <c r="L28" s="35"/>
      <c r="M28" s="35"/>
      <c r="N28" s="35"/>
      <c r="O28" s="35"/>
      <c r="P28" s="35"/>
      <c r="Q28" s="35"/>
      <c r="R28" s="35"/>
      <c r="S28" s="35"/>
      <c r="T28" s="35"/>
    </row>
    <row r="29" ht="15.75" spans="1:20">
      <c r="A29" s="35"/>
      <c r="B29" s="35"/>
      <c r="C29" s="35"/>
      <c r="D29" s="35"/>
      <c r="E29" s="35"/>
      <c r="F29" s="35"/>
      <c r="G29" s="35"/>
      <c r="H29" s="35"/>
      <c r="I29" s="35"/>
      <c r="J29" s="35"/>
      <c r="K29" s="35"/>
      <c r="L29" s="35"/>
      <c r="M29" s="35"/>
      <c r="N29" s="35"/>
      <c r="O29" s="35"/>
      <c r="P29" s="35"/>
      <c r="Q29" s="35"/>
      <c r="R29" s="35"/>
      <c r="S29" s="35"/>
      <c r="T29" s="35"/>
    </row>
    <row r="30" ht="15.75" spans="1:20">
      <c r="A30" s="35"/>
      <c r="B30" s="35"/>
      <c r="C30" s="35"/>
      <c r="D30" s="35"/>
      <c r="E30" s="35"/>
      <c r="F30" s="35"/>
      <c r="G30" s="35"/>
      <c r="H30" s="35"/>
      <c r="I30" s="35"/>
      <c r="J30" s="35"/>
      <c r="K30" s="35"/>
      <c r="L30" s="35"/>
      <c r="M30" s="35"/>
      <c r="N30" s="35"/>
      <c r="O30" s="35"/>
      <c r="P30" s="35"/>
      <c r="Q30" s="35"/>
      <c r="R30" s="35"/>
      <c r="S30" s="35"/>
      <c r="T30" s="35"/>
    </row>
    <row r="31" ht="15.75" spans="1:20">
      <c r="A31" s="35"/>
      <c r="B31" s="35"/>
      <c r="C31" s="35"/>
      <c r="D31" s="35"/>
      <c r="E31" s="35"/>
      <c r="F31" s="35"/>
      <c r="G31" s="35"/>
      <c r="H31" s="35"/>
      <c r="I31" s="35"/>
      <c r="J31" s="35"/>
      <c r="K31" s="35"/>
      <c r="L31" s="35"/>
      <c r="M31" s="35"/>
      <c r="N31" s="35"/>
      <c r="O31" s="35"/>
      <c r="P31" s="35"/>
      <c r="Q31" s="35"/>
      <c r="R31" s="35"/>
      <c r="S31" s="35"/>
      <c r="T31" s="35"/>
    </row>
    <row r="32" ht="15.75" spans="1:20">
      <c r="A32" s="35"/>
      <c r="B32" s="35"/>
      <c r="C32" s="35"/>
      <c r="D32" s="35"/>
      <c r="E32" s="35"/>
      <c r="F32" s="35"/>
      <c r="G32" s="35"/>
      <c r="H32" s="35"/>
      <c r="I32" s="35"/>
      <c r="J32" s="35"/>
      <c r="K32" s="35"/>
      <c r="L32" s="35"/>
      <c r="M32" s="35"/>
      <c r="N32" s="35"/>
      <c r="O32" s="35"/>
      <c r="P32" s="35"/>
      <c r="Q32" s="35"/>
      <c r="R32" s="35"/>
      <c r="S32" s="35"/>
      <c r="T32" s="35"/>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50">
    <mergeCell ref="A1:K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C16:C21"/>
    <mergeCell ref="I7:I9"/>
    <mergeCell ref="K7:K9"/>
    <mergeCell ref="L6:L9"/>
    <mergeCell ref="A5:B9"/>
    <mergeCell ref="A26:H27"/>
    <mergeCell ref="A16:B22"/>
  </mergeCells>
  <pageMargins left="0.511805555555556" right="0.393055555555556" top="0.511805555555556" bottom="0.0784722222222222" header="0.511805555555556" footer="0.196527777777778"/>
  <pageSetup paperSize="9" scale="43" orientation="portrait"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outlinePr summaryBelow="0" summaryRight="0"/>
    <pageSetUpPr fitToPage="1"/>
  </sheetPr>
  <dimension ref="A1:T200"/>
  <sheetViews>
    <sheetView topLeftCell="A3" workbookViewId="0">
      <selection activeCell="C44" sqref="C44"/>
    </sheetView>
  </sheetViews>
  <sheetFormatPr defaultColWidth="9.56666666666667" defaultRowHeight="14.25"/>
  <cols>
    <col min="1" max="1" width="10.85" style="1" customWidth="1"/>
    <col min="2" max="2" width="10.45" style="1" customWidth="1"/>
    <col min="3" max="3" width="23.8666666666667" style="1" customWidth="1"/>
    <col min="4" max="4" width="30.2833333333333" style="1" customWidth="1"/>
    <col min="5" max="5" width="19.325" style="1" customWidth="1"/>
    <col min="6" max="6" width="23.175" style="1" customWidth="1"/>
    <col min="7" max="7" width="11.2416666666667" style="1" customWidth="1"/>
    <col min="8" max="8" width="20.8083333333333" style="1" customWidth="1"/>
    <col min="9" max="9" width="14.7916666666667" style="1" customWidth="1"/>
    <col min="10" max="10" width="16.5666666666667" style="1" customWidth="1"/>
    <col min="11" max="11" width="11.475" style="1" customWidth="1"/>
    <col min="12" max="12" width="39.4916666666667"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648</v>
      </c>
      <c r="M2" s="56"/>
      <c r="N2" s="56"/>
      <c r="O2" s="56"/>
      <c r="P2" s="56"/>
      <c r="Q2" s="56"/>
      <c r="R2" s="56"/>
      <c r="S2" s="56"/>
      <c r="T2" s="56"/>
    </row>
    <row r="3" ht="38.6" customHeight="1" spans="1:20">
      <c r="A3" s="4" t="s">
        <v>603</v>
      </c>
      <c r="B3" s="5"/>
      <c r="C3" s="6" t="s">
        <v>649</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321</v>
      </c>
      <c r="E6" s="5"/>
      <c r="F6" s="13">
        <v>209.55</v>
      </c>
      <c r="G6" s="5"/>
      <c r="H6" s="13">
        <v>209.55</v>
      </c>
      <c r="I6" s="37">
        <v>10</v>
      </c>
      <c r="J6" s="37">
        <v>100</v>
      </c>
      <c r="K6" s="38">
        <v>10</v>
      </c>
      <c r="L6" s="39"/>
      <c r="M6" s="41"/>
      <c r="N6" s="41"/>
      <c r="O6" s="41"/>
      <c r="P6" s="41"/>
      <c r="Q6" s="41"/>
      <c r="R6" s="41"/>
      <c r="S6" s="41"/>
      <c r="T6" s="41"/>
    </row>
    <row r="7" ht="37.35" customHeight="1" spans="1:20">
      <c r="A7" s="10"/>
      <c r="B7" s="11"/>
      <c r="C7" s="12" t="s">
        <v>614</v>
      </c>
      <c r="D7" s="13">
        <v>321</v>
      </c>
      <c r="E7" s="5"/>
      <c r="F7" s="13">
        <v>75</v>
      </c>
      <c r="G7" s="5"/>
      <c r="H7" s="13">
        <v>75</v>
      </c>
      <c r="I7" s="8"/>
      <c r="J7" s="37">
        <v>100</v>
      </c>
      <c r="K7" s="4"/>
      <c r="L7" s="40"/>
      <c r="M7" s="41"/>
      <c r="N7" s="41"/>
      <c r="O7" s="41"/>
      <c r="P7" s="41"/>
      <c r="Q7" s="41"/>
      <c r="R7" s="41"/>
      <c r="S7" s="41"/>
      <c r="T7" s="41"/>
    </row>
    <row r="8" ht="37.35" customHeight="1" spans="1:20">
      <c r="A8" s="10"/>
      <c r="B8" s="11"/>
      <c r="C8" s="12" t="s">
        <v>615</v>
      </c>
      <c r="D8" s="13">
        <v>0</v>
      </c>
      <c r="E8" s="5"/>
      <c r="F8" s="13">
        <v>134.55</v>
      </c>
      <c r="G8" s="5"/>
      <c r="H8" s="13">
        <v>134.55</v>
      </c>
      <c r="I8" s="40"/>
      <c r="J8" s="37">
        <v>100</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3"/>
      <c r="N10" s="3"/>
      <c r="O10" s="3"/>
      <c r="P10" s="3"/>
      <c r="Q10" s="3"/>
      <c r="R10" s="3"/>
      <c r="S10" s="3"/>
      <c r="T10" s="3"/>
    </row>
    <row r="11" ht="328.55" customHeight="1" spans="1:20">
      <c r="A11" s="18"/>
      <c r="B11" s="19" t="s">
        <v>650</v>
      </c>
      <c r="C11" s="7"/>
      <c r="D11" s="7"/>
      <c r="E11" s="7"/>
      <c r="F11" s="7"/>
      <c r="G11" s="5"/>
      <c r="H11" s="19" t="s">
        <v>651</v>
      </c>
      <c r="I11" s="7"/>
      <c r="J11" s="7"/>
      <c r="K11" s="7"/>
      <c r="L11" s="5"/>
      <c r="M11" s="3"/>
      <c r="N11" s="3"/>
      <c r="O11" s="3"/>
      <c r="P11" s="3"/>
      <c r="Q11" s="3"/>
      <c r="R11" s="3"/>
      <c r="S11" s="3"/>
      <c r="T11" s="3"/>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5"/>
      <c r="L13" s="20"/>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34.85" customHeight="1" spans="1:20">
      <c r="A15" s="4" t="s">
        <v>625</v>
      </c>
      <c r="B15" s="5"/>
      <c r="C15" s="4" t="s">
        <v>538</v>
      </c>
      <c r="D15" s="4" t="s">
        <v>539</v>
      </c>
      <c r="E15" s="4" t="s">
        <v>532</v>
      </c>
      <c r="F15" s="4" t="s">
        <v>533</v>
      </c>
      <c r="G15" s="4" t="s">
        <v>534</v>
      </c>
      <c r="H15" s="4" t="s">
        <v>535</v>
      </c>
      <c r="I15" s="4" t="s">
        <v>610</v>
      </c>
      <c r="J15" s="4" t="s">
        <v>612</v>
      </c>
      <c r="K15" s="8" t="s">
        <v>536</v>
      </c>
      <c r="L15" s="5"/>
      <c r="M15" s="3"/>
      <c r="N15" s="3"/>
      <c r="O15" s="3"/>
      <c r="P15" s="3"/>
      <c r="Q15" s="3"/>
      <c r="R15" s="3"/>
      <c r="S15" s="3"/>
      <c r="T15" s="3"/>
    </row>
    <row r="16" ht="47.3" customHeight="1" spans="1:20">
      <c r="A16" s="46" t="s">
        <v>540</v>
      </c>
      <c r="B16" s="47"/>
      <c r="C16" s="50" t="s">
        <v>541</v>
      </c>
      <c r="D16" s="19" t="s">
        <v>652</v>
      </c>
      <c r="E16" s="17" t="s">
        <v>543</v>
      </c>
      <c r="F16" s="17" t="s">
        <v>53</v>
      </c>
      <c r="G16" s="17" t="s">
        <v>653</v>
      </c>
      <c r="H16" s="17" t="s">
        <v>53</v>
      </c>
      <c r="I16" s="38">
        <v>3</v>
      </c>
      <c r="J16" s="38">
        <v>3</v>
      </c>
      <c r="K16" s="45" t="s">
        <v>547</v>
      </c>
      <c r="L16" s="5"/>
      <c r="M16" s="3"/>
      <c r="N16" s="3"/>
      <c r="O16" s="3"/>
      <c r="P16" s="3"/>
      <c r="Q16" s="3"/>
      <c r="R16" s="3"/>
      <c r="S16" s="3"/>
      <c r="T16" s="3"/>
    </row>
    <row r="17" ht="47.3" customHeight="1" spans="1:20">
      <c r="A17" s="48"/>
      <c r="B17" s="49"/>
      <c r="C17" s="55"/>
      <c r="D17" s="19" t="s">
        <v>654</v>
      </c>
      <c r="E17" s="17" t="s">
        <v>543</v>
      </c>
      <c r="F17" s="17" t="s">
        <v>64</v>
      </c>
      <c r="G17" s="17" t="s">
        <v>558</v>
      </c>
      <c r="H17" s="17" t="s">
        <v>555</v>
      </c>
      <c r="I17" s="38">
        <v>3</v>
      </c>
      <c r="J17" s="38">
        <v>3</v>
      </c>
      <c r="K17" s="45" t="s">
        <v>547</v>
      </c>
      <c r="L17" s="5"/>
      <c r="M17" s="3"/>
      <c r="N17" s="3"/>
      <c r="O17" s="3"/>
      <c r="P17" s="3"/>
      <c r="Q17" s="3"/>
      <c r="R17" s="3"/>
      <c r="S17" s="3"/>
      <c r="T17" s="3"/>
    </row>
    <row r="18" ht="87.1" customHeight="1" spans="1:20">
      <c r="A18" s="48"/>
      <c r="B18" s="49"/>
      <c r="C18" s="55"/>
      <c r="D18" s="19" t="s">
        <v>655</v>
      </c>
      <c r="E18" s="17" t="s">
        <v>543</v>
      </c>
      <c r="F18" s="17" t="s">
        <v>656</v>
      </c>
      <c r="G18" s="17" t="s">
        <v>558</v>
      </c>
      <c r="H18" s="17" t="s">
        <v>657</v>
      </c>
      <c r="I18" s="38">
        <v>3</v>
      </c>
      <c r="J18" s="38">
        <v>2</v>
      </c>
      <c r="K18" s="45" t="s">
        <v>658</v>
      </c>
      <c r="L18" s="5"/>
      <c r="M18" s="3"/>
      <c r="N18" s="3"/>
      <c r="O18" s="3"/>
      <c r="P18" s="3"/>
      <c r="Q18" s="3"/>
      <c r="R18" s="3"/>
      <c r="S18" s="3"/>
      <c r="T18" s="3"/>
    </row>
    <row r="19" ht="87.1" customHeight="1" spans="1:20">
      <c r="A19" s="48"/>
      <c r="B19" s="49"/>
      <c r="C19" s="55"/>
      <c r="D19" s="19" t="s">
        <v>659</v>
      </c>
      <c r="E19" s="17" t="s">
        <v>549</v>
      </c>
      <c r="F19" s="17" t="s">
        <v>544</v>
      </c>
      <c r="G19" s="17" t="s">
        <v>562</v>
      </c>
      <c r="H19" s="17" t="s">
        <v>112</v>
      </c>
      <c r="I19" s="38">
        <v>3</v>
      </c>
      <c r="J19" s="38">
        <v>1</v>
      </c>
      <c r="K19" s="45" t="s">
        <v>658</v>
      </c>
      <c r="L19" s="5"/>
      <c r="M19" s="3"/>
      <c r="N19" s="3"/>
      <c r="O19" s="3"/>
      <c r="P19" s="3"/>
      <c r="Q19" s="3"/>
      <c r="R19" s="3"/>
      <c r="S19" s="3"/>
      <c r="T19" s="3"/>
    </row>
    <row r="20" ht="70.95" customHeight="1" spans="1:20">
      <c r="A20" s="48"/>
      <c r="B20" s="49"/>
      <c r="C20" s="55"/>
      <c r="D20" s="19" t="s">
        <v>660</v>
      </c>
      <c r="E20" s="17" t="s">
        <v>543</v>
      </c>
      <c r="F20" s="17" t="s">
        <v>570</v>
      </c>
      <c r="G20" s="17" t="s">
        <v>558</v>
      </c>
      <c r="H20" s="17" t="s">
        <v>661</v>
      </c>
      <c r="I20" s="38">
        <v>3</v>
      </c>
      <c r="J20" s="38">
        <v>0</v>
      </c>
      <c r="K20" s="45" t="s">
        <v>662</v>
      </c>
      <c r="L20" s="5"/>
      <c r="M20" s="3"/>
      <c r="N20" s="3"/>
      <c r="O20" s="3"/>
      <c r="P20" s="3"/>
      <c r="Q20" s="3"/>
      <c r="R20" s="3"/>
      <c r="S20" s="3"/>
      <c r="T20" s="3"/>
    </row>
    <row r="21" ht="47.3" customHeight="1" spans="1:20">
      <c r="A21" s="48"/>
      <c r="B21" s="49"/>
      <c r="C21" s="55"/>
      <c r="D21" s="19" t="s">
        <v>572</v>
      </c>
      <c r="E21" s="17" t="s">
        <v>543</v>
      </c>
      <c r="F21" s="17" t="s">
        <v>663</v>
      </c>
      <c r="G21" s="17" t="s">
        <v>558</v>
      </c>
      <c r="H21" s="17" t="s">
        <v>574</v>
      </c>
      <c r="I21" s="38">
        <v>3</v>
      </c>
      <c r="J21" s="38">
        <v>3</v>
      </c>
      <c r="K21" s="45" t="s">
        <v>547</v>
      </c>
      <c r="L21" s="5"/>
      <c r="M21" s="3"/>
      <c r="N21" s="3"/>
      <c r="O21" s="3"/>
      <c r="P21" s="3"/>
      <c r="Q21" s="3"/>
      <c r="R21" s="3"/>
      <c r="S21" s="3"/>
      <c r="T21" s="3"/>
    </row>
    <row r="22" ht="47.3" customHeight="1" spans="1:20">
      <c r="A22" s="48"/>
      <c r="B22" s="49"/>
      <c r="C22" s="55"/>
      <c r="D22" s="19" t="s">
        <v>664</v>
      </c>
      <c r="E22" s="17" t="s">
        <v>543</v>
      </c>
      <c r="F22" s="17" t="s">
        <v>47</v>
      </c>
      <c r="G22" s="17" t="s">
        <v>562</v>
      </c>
      <c r="H22" s="17" t="s">
        <v>62</v>
      </c>
      <c r="I22" s="38">
        <v>3</v>
      </c>
      <c r="J22" s="38">
        <v>3</v>
      </c>
      <c r="K22" s="45" t="s">
        <v>547</v>
      </c>
      <c r="L22" s="5"/>
      <c r="M22" s="3"/>
      <c r="N22" s="3"/>
      <c r="O22" s="3"/>
      <c r="P22" s="3"/>
      <c r="Q22" s="3"/>
      <c r="R22" s="3"/>
      <c r="S22" s="3"/>
      <c r="T22" s="3"/>
    </row>
    <row r="23" ht="47.3" customHeight="1" spans="1:20">
      <c r="A23" s="48"/>
      <c r="B23" s="49"/>
      <c r="C23" s="55"/>
      <c r="D23" s="19" t="s">
        <v>665</v>
      </c>
      <c r="E23" s="17" t="s">
        <v>549</v>
      </c>
      <c r="F23" s="17" t="s">
        <v>13</v>
      </c>
      <c r="G23" s="17" t="s">
        <v>653</v>
      </c>
      <c r="H23" s="17" t="s">
        <v>13</v>
      </c>
      <c r="I23" s="38">
        <v>3</v>
      </c>
      <c r="J23" s="38">
        <v>3</v>
      </c>
      <c r="K23" s="45" t="s">
        <v>547</v>
      </c>
      <c r="L23" s="5"/>
      <c r="M23" s="3"/>
      <c r="N23" s="3"/>
      <c r="O23" s="3"/>
      <c r="P23" s="3"/>
      <c r="Q23" s="3"/>
      <c r="R23" s="3"/>
      <c r="S23" s="3"/>
      <c r="T23" s="3"/>
    </row>
    <row r="24" ht="77.15" customHeight="1" spans="1:20">
      <c r="A24" s="48"/>
      <c r="B24" s="49"/>
      <c r="C24" s="55"/>
      <c r="D24" s="19" t="s">
        <v>666</v>
      </c>
      <c r="E24" s="17" t="s">
        <v>543</v>
      </c>
      <c r="F24" s="17" t="s">
        <v>667</v>
      </c>
      <c r="G24" s="17" t="s">
        <v>668</v>
      </c>
      <c r="H24" s="17" t="s">
        <v>669</v>
      </c>
      <c r="I24" s="38">
        <v>3</v>
      </c>
      <c r="J24" s="38">
        <v>2</v>
      </c>
      <c r="K24" s="45" t="s">
        <v>670</v>
      </c>
      <c r="L24" s="5"/>
      <c r="M24" s="3"/>
      <c r="N24" s="3"/>
      <c r="O24" s="3"/>
      <c r="P24" s="3"/>
      <c r="Q24" s="3"/>
      <c r="R24" s="3"/>
      <c r="S24" s="3"/>
      <c r="T24" s="3"/>
    </row>
    <row r="25" ht="77.15" customHeight="1" spans="1:20">
      <c r="A25" s="48"/>
      <c r="B25" s="49"/>
      <c r="C25" s="53"/>
      <c r="D25" s="19" t="s">
        <v>671</v>
      </c>
      <c r="E25" s="17" t="s">
        <v>549</v>
      </c>
      <c r="F25" s="17" t="s">
        <v>672</v>
      </c>
      <c r="G25" s="17" t="s">
        <v>673</v>
      </c>
      <c r="H25" s="17" t="s">
        <v>674</v>
      </c>
      <c r="I25" s="38">
        <v>3</v>
      </c>
      <c r="J25" s="38">
        <v>1</v>
      </c>
      <c r="K25" s="45" t="s">
        <v>675</v>
      </c>
      <c r="L25" s="5"/>
      <c r="M25" s="3"/>
      <c r="N25" s="3"/>
      <c r="O25" s="3"/>
      <c r="P25" s="3"/>
      <c r="Q25" s="3"/>
      <c r="R25" s="3"/>
      <c r="S25" s="3"/>
      <c r="T25" s="3"/>
    </row>
    <row r="26" ht="47.3" customHeight="1" spans="1:20">
      <c r="A26" s="48"/>
      <c r="B26" s="49"/>
      <c r="C26" s="50" t="s">
        <v>577</v>
      </c>
      <c r="D26" s="19" t="s">
        <v>583</v>
      </c>
      <c r="E26" s="17" t="s">
        <v>543</v>
      </c>
      <c r="F26" s="17" t="s">
        <v>579</v>
      </c>
      <c r="G26" s="17" t="s">
        <v>580</v>
      </c>
      <c r="H26" s="17" t="s">
        <v>570</v>
      </c>
      <c r="I26" s="38">
        <v>5</v>
      </c>
      <c r="J26" s="38">
        <v>5</v>
      </c>
      <c r="K26" s="45" t="s">
        <v>547</v>
      </c>
      <c r="L26" s="5"/>
      <c r="M26" s="3"/>
      <c r="N26" s="3"/>
      <c r="O26" s="3"/>
      <c r="P26" s="3"/>
      <c r="Q26" s="3"/>
      <c r="R26" s="3"/>
      <c r="S26" s="3"/>
      <c r="T26" s="3"/>
    </row>
    <row r="27" ht="47.3" customHeight="1" spans="1:20">
      <c r="A27" s="48"/>
      <c r="B27" s="49"/>
      <c r="C27" s="53"/>
      <c r="D27" s="19" t="s">
        <v>578</v>
      </c>
      <c r="E27" s="17" t="s">
        <v>543</v>
      </c>
      <c r="F27" s="17" t="s">
        <v>676</v>
      </c>
      <c r="G27" s="17" t="s">
        <v>580</v>
      </c>
      <c r="H27" s="17" t="s">
        <v>570</v>
      </c>
      <c r="I27" s="38">
        <v>5</v>
      </c>
      <c r="J27" s="38">
        <v>5</v>
      </c>
      <c r="K27" s="45" t="s">
        <v>547</v>
      </c>
      <c r="L27" s="5"/>
      <c r="M27" s="3"/>
      <c r="N27" s="3"/>
      <c r="O27" s="3"/>
      <c r="P27" s="3"/>
      <c r="Q27" s="3"/>
      <c r="R27" s="3"/>
      <c r="S27" s="3"/>
      <c r="T27" s="3"/>
    </row>
    <row r="28" ht="47.3" customHeight="1" spans="1:20">
      <c r="A28" s="51"/>
      <c r="B28" s="52"/>
      <c r="C28" s="17" t="s">
        <v>584</v>
      </c>
      <c r="D28" s="19" t="s">
        <v>585</v>
      </c>
      <c r="E28" s="17" t="s">
        <v>543</v>
      </c>
      <c r="F28" s="17" t="s">
        <v>579</v>
      </c>
      <c r="G28" s="17" t="s">
        <v>580</v>
      </c>
      <c r="H28" s="17" t="s">
        <v>570</v>
      </c>
      <c r="I28" s="38">
        <v>10</v>
      </c>
      <c r="J28" s="38">
        <v>10</v>
      </c>
      <c r="K28" s="45" t="s">
        <v>547</v>
      </c>
      <c r="L28" s="5"/>
      <c r="M28" s="3"/>
      <c r="N28" s="3"/>
      <c r="O28" s="3"/>
      <c r="P28" s="3"/>
      <c r="Q28" s="3"/>
      <c r="R28" s="3"/>
      <c r="S28" s="3"/>
      <c r="T28" s="3"/>
    </row>
    <row r="29" ht="47.3" customHeight="1" spans="1:20">
      <c r="A29" s="17" t="s">
        <v>586</v>
      </c>
      <c r="B29" s="31"/>
      <c r="C29" s="17" t="s">
        <v>636</v>
      </c>
      <c r="D29" s="19" t="s">
        <v>677</v>
      </c>
      <c r="E29" s="17" t="s">
        <v>549</v>
      </c>
      <c r="F29" s="17" t="s">
        <v>678</v>
      </c>
      <c r="G29" s="17" t="s">
        <v>639</v>
      </c>
      <c r="H29" s="17" t="s">
        <v>678</v>
      </c>
      <c r="I29" s="38">
        <v>30</v>
      </c>
      <c r="J29" s="38">
        <v>30</v>
      </c>
      <c r="K29" s="45" t="s">
        <v>547</v>
      </c>
      <c r="L29" s="5"/>
      <c r="M29" s="3"/>
      <c r="N29" s="3"/>
      <c r="O29" s="3"/>
      <c r="P29" s="3"/>
      <c r="Q29" s="3"/>
      <c r="R29" s="3"/>
      <c r="S29" s="3"/>
      <c r="T29" s="3"/>
    </row>
    <row r="30" ht="47.3" customHeight="1" spans="1:20">
      <c r="A30" s="17" t="s">
        <v>596</v>
      </c>
      <c r="B30" s="31"/>
      <c r="C30" s="17" t="s">
        <v>640</v>
      </c>
      <c r="D30" s="19" t="s">
        <v>598</v>
      </c>
      <c r="E30" s="17" t="s">
        <v>543</v>
      </c>
      <c r="F30" s="17" t="s">
        <v>582</v>
      </c>
      <c r="G30" s="17" t="s">
        <v>580</v>
      </c>
      <c r="H30" s="17" t="s">
        <v>570</v>
      </c>
      <c r="I30" s="38">
        <v>10</v>
      </c>
      <c r="J30" s="38">
        <v>10</v>
      </c>
      <c r="K30" s="45" t="s">
        <v>547</v>
      </c>
      <c r="L30" s="5"/>
      <c r="M30" s="3"/>
      <c r="N30" s="3"/>
      <c r="O30" s="3"/>
      <c r="P30" s="3"/>
      <c r="Q30" s="3"/>
      <c r="R30" s="3"/>
      <c r="S30" s="3"/>
      <c r="T30" s="3"/>
    </row>
    <row r="31" ht="75.9" customHeight="1" spans="1:20">
      <c r="A31" s="16" t="s">
        <v>642</v>
      </c>
      <c r="B31" s="32"/>
      <c r="C31" s="31"/>
      <c r="D31" s="19" t="s">
        <v>600</v>
      </c>
      <c r="E31" s="7"/>
      <c r="F31" s="7"/>
      <c r="G31" s="7"/>
      <c r="H31" s="7"/>
      <c r="I31" s="7"/>
      <c r="J31" s="7"/>
      <c r="K31" s="7"/>
      <c r="L31" s="5"/>
      <c r="M31" s="42"/>
      <c r="N31" s="42"/>
      <c r="O31" s="42"/>
      <c r="P31" s="42"/>
      <c r="Q31" s="42"/>
      <c r="R31" s="42"/>
      <c r="S31" s="42"/>
      <c r="T31" s="42"/>
    </row>
    <row r="32" ht="37.35" customHeight="1" spans="1:20">
      <c r="A32" s="4" t="s">
        <v>643</v>
      </c>
      <c r="B32" s="33"/>
      <c r="C32" s="33"/>
      <c r="D32" s="33"/>
      <c r="E32" s="33"/>
      <c r="F32" s="33"/>
      <c r="G32" s="33"/>
      <c r="H32" s="9"/>
      <c r="I32" s="16" t="s">
        <v>644</v>
      </c>
      <c r="J32" s="16" t="s">
        <v>645</v>
      </c>
      <c r="K32" s="16" t="s">
        <v>646</v>
      </c>
      <c r="L32" s="5"/>
      <c r="M32" s="42"/>
      <c r="N32" s="42"/>
      <c r="O32" s="42"/>
      <c r="P32" s="42"/>
      <c r="Q32" s="42"/>
      <c r="R32" s="42"/>
      <c r="S32" s="42"/>
      <c r="T32" s="42"/>
    </row>
    <row r="33" ht="43.55" customHeight="1" spans="1:20">
      <c r="A33" s="14"/>
      <c r="B33" s="34"/>
      <c r="C33" s="34"/>
      <c r="D33" s="34"/>
      <c r="E33" s="34"/>
      <c r="F33" s="34"/>
      <c r="G33" s="34"/>
      <c r="H33" s="15"/>
      <c r="I33" s="37">
        <v>100</v>
      </c>
      <c r="J33" s="37">
        <v>91</v>
      </c>
      <c r="K33" s="16" t="s">
        <v>647</v>
      </c>
      <c r="L33" s="5"/>
      <c r="M33" s="41"/>
      <c r="N33" s="41"/>
      <c r="O33" s="41"/>
      <c r="P33" s="41"/>
      <c r="Q33" s="41"/>
      <c r="R33" s="41"/>
      <c r="S33" s="41"/>
      <c r="T33" s="41"/>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K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B30"/>
    <mergeCell ref="K30:L30"/>
    <mergeCell ref="A31:C31"/>
    <mergeCell ref="D31:L31"/>
    <mergeCell ref="K32:L32"/>
    <mergeCell ref="K33:L33"/>
    <mergeCell ref="A10:A11"/>
    <mergeCell ref="C16:C25"/>
    <mergeCell ref="C26:C27"/>
    <mergeCell ref="I7:I9"/>
    <mergeCell ref="K7:K9"/>
    <mergeCell ref="L6:L9"/>
    <mergeCell ref="A5:B9"/>
    <mergeCell ref="A32:H33"/>
    <mergeCell ref="A16:B28"/>
  </mergeCells>
  <pageMargins left="0.511805555555556" right="0.354166666666667" top="0.550694444444444" bottom="0.432638888888889" header="0.511805555555556" footer="0.511805555555556"/>
  <pageSetup paperSize="9" scale="39" orientation="portrait" horizontalDpi="300" verticalDpi="3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outlinePr summaryBelow="0" summaryRight="0"/>
    <pageSetUpPr fitToPage="1"/>
  </sheetPr>
  <dimension ref="A1:T200"/>
  <sheetViews>
    <sheetView topLeftCell="A11" workbookViewId="0">
      <selection activeCell="D26" sqref="D26:L26"/>
    </sheetView>
  </sheetViews>
  <sheetFormatPr defaultColWidth="9.56666666666667" defaultRowHeight="14.25"/>
  <cols>
    <col min="1" max="1" width="10.85" style="1" customWidth="1"/>
    <col min="2" max="2" width="10.45" style="1" customWidth="1"/>
    <col min="3" max="3" width="23.8666666666667" style="1" customWidth="1"/>
    <col min="4" max="4" width="24.8833333333333" style="1" customWidth="1"/>
    <col min="5" max="5" width="19.325" style="1" customWidth="1"/>
    <col min="6" max="6" width="23.175" style="1" customWidth="1"/>
    <col min="7" max="7" width="15.3083333333333" style="1" customWidth="1"/>
    <col min="8" max="8" width="20.8083333333333" style="1" customWidth="1"/>
    <col min="9" max="9" width="14.7916666666667" style="1" customWidth="1"/>
    <col min="10" max="10" width="16.5666666666667" style="1" customWidth="1"/>
    <col min="11" max="11" width="20.5333333333333" style="1" customWidth="1"/>
    <col min="12" max="12" width="22.625"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679</v>
      </c>
      <c r="M2" s="3"/>
      <c r="N2" s="3"/>
      <c r="O2" s="3"/>
      <c r="P2" s="3"/>
      <c r="Q2" s="3"/>
      <c r="R2" s="3"/>
      <c r="S2" s="3"/>
      <c r="T2" s="3"/>
    </row>
    <row r="3" ht="38.6" customHeight="1" spans="1:20">
      <c r="A3" s="4" t="s">
        <v>603</v>
      </c>
      <c r="B3" s="5"/>
      <c r="C3" s="6" t="s">
        <v>680</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17"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105</v>
      </c>
      <c r="E6" s="5"/>
      <c r="F6" s="13">
        <v>29.78</v>
      </c>
      <c r="G6" s="5"/>
      <c r="H6" s="13">
        <v>29.78</v>
      </c>
      <c r="I6" s="37">
        <v>10</v>
      </c>
      <c r="J6" s="37">
        <v>100</v>
      </c>
      <c r="K6" s="38">
        <v>10</v>
      </c>
      <c r="L6" s="39"/>
      <c r="M6" s="41"/>
      <c r="N6" s="41"/>
      <c r="O6" s="41"/>
      <c r="P6" s="41"/>
      <c r="Q6" s="41"/>
      <c r="R6" s="41"/>
      <c r="S6" s="41"/>
      <c r="T6" s="41"/>
    </row>
    <row r="7" ht="37.35" customHeight="1" spans="1:20">
      <c r="A7" s="10"/>
      <c r="B7" s="11"/>
      <c r="C7" s="12" t="s">
        <v>614</v>
      </c>
      <c r="D7" s="13">
        <v>105</v>
      </c>
      <c r="E7" s="5"/>
      <c r="F7" s="13">
        <v>18.16</v>
      </c>
      <c r="G7" s="5"/>
      <c r="H7" s="13">
        <v>18.16</v>
      </c>
      <c r="I7" s="8"/>
      <c r="J7" s="37">
        <v>100</v>
      </c>
      <c r="K7" s="4"/>
      <c r="L7" s="40"/>
      <c r="M7" s="41"/>
      <c r="N7" s="41"/>
      <c r="O7" s="41"/>
      <c r="P7" s="41"/>
      <c r="Q7" s="41"/>
      <c r="R7" s="41"/>
      <c r="S7" s="41"/>
      <c r="T7" s="41"/>
    </row>
    <row r="8" ht="37.35" customHeight="1" spans="1:20">
      <c r="A8" s="10"/>
      <c r="B8" s="11"/>
      <c r="C8" s="12" t="s">
        <v>615</v>
      </c>
      <c r="D8" s="13">
        <v>0</v>
      </c>
      <c r="E8" s="5"/>
      <c r="F8" s="13">
        <v>11.62</v>
      </c>
      <c r="G8" s="5"/>
      <c r="H8" s="13">
        <v>11.62</v>
      </c>
      <c r="I8" s="40"/>
      <c r="J8" s="37">
        <v>100</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3"/>
      <c r="N10" s="3"/>
      <c r="O10" s="3"/>
      <c r="P10" s="3"/>
      <c r="Q10" s="3"/>
      <c r="R10" s="3"/>
      <c r="S10" s="3"/>
      <c r="T10" s="3"/>
    </row>
    <row r="11" ht="214.05" customHeight="1" spans="1:20">
      <c r="A11" s="18"/>
      <c r="B11" s="19" t="s">
        <v>681</v>
      </c>
      <c r="C11" s="7"/>
      <c r="D11" s="7"/>
      <c r="E11" s="7"/>
      <c r="F11" s="7"/>
      <c r="G11" s="5"/>
      <c r="H11" s="19" t="s">
        <v>682</v>
      </c>
      <c r="I11" s="7"/>
      <c r="J11" s="7"/>
      <c r="K11" s="7"/>
      <c r="L11" s="5"/>
      <c r="M11" s="3"/>
      <c r="N11" s="3"/>
      <c r="O11" s="3"/>
      <c r="P11" s="3"/>
      <c r="Q11" s="3"/>
      <c r="R11" s="3"/>
      <c r="S11" s="3"/>
      <c r="T11" s="3"/>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34.85" customHeight="1" spans="1:20">
      <c r="A15" s="4" t="s">
        <v>625</v>
      </c>
      <c r="B15" s="5"/>
      <c r="C15" s="4" t="s">
        <v>538</v>
      </c>
      <c r="D15" s="4" t="s">
        <v>539</v>
      </c>
      <c r="E15" s="4" t="s">
        <v>532</v>
      </c>
      <c r="F15" s="4" t="s">
        <v>533</v>
      </c>
      <c r="G15" s="4" t="s">
        <v>534</v>
      </c>
      <c r="H15" s="4" t="s">
        <v>535</v>
      </c>
      <c r="I15" s="4" t="s">
        <v>610</v>
      </c>
      <c r="J15" s="4" t="s">
        <v>612</v>
      </c>
      <c r="K15" s="8" t="s">
        <v>536</v>
      </c>
      <c r="L15" s="5"/>
      <c r="M15" s="3"/>
      <c r="N15" s="3"/>
      <c r="O15" s="3"/>
      <c r="P15" s="3"/>
      <c r="Q15" s="3"/>
      <c r="R15" s="3"/>
      <c r="S15" s="3"/>
      <c r="T15" s="3"/>
    </row>
    <row r="16" ht="85.85" customHeight="1" spans="1:20">
      <c r="A16" s="46" t="s">
        <v>540</v>
      </c>
      <c r="B16" s="47"/>
      <c r="C16" s="50" t="s">
        <v>541</v>
      </c>
      <c r="D16" s="19" t="s">
        <v>683</v>
      </c>
      <c r="E16" s="17" t="s">
        <v>549</v>
      </c>
      <c r="F16" s="17" t="s">
        <v>684</v>
      </c>
      <c r="G16" s="17" t="s">
        <v>562</v>
      </c>
      <c r="H16" s="17" t="s">
        <v>685</v>
      </c>
      <c r="I16" s="38">
        <v>6</v>
      </c>
      <c r="J16" s="38">
        <v>3</v>
      </c>
      <c r="K16" s="45" t="s">
        <v>686</v>
      </c>
      <c r="L16" s="5"/>
      <c r="M16" s="3"/>
      <c r="N16" s="3"/>
      <c r="O16" s="3"/>
      <c r="P16" s="3"/>
      <c r="Q16" s="3"/>
      <c r="R16" s="3"/>
      <c r="S16" s="3"/>
      <c r="T16" s="3"/>
    </row>
    <row r="17" ht="47.3" customHeight="1" spans="1:20">
      <c r="A17" s="48"/>
      <c r="B17" s="49"/>
      <c r="C17" s="55"/>
      <c r="D17" s="19" t="s">
        <v>687</v>
      </c>
      <c r="E17" s="17" t="s">
        <v>543</v>
      </c>
      <c r="F17" s="17" t="s">
        <v>13</v>
      </c>
      <c r="G17" s="17" t="s">
        <v>688</v>
      </c>
      <c r="H17" s="17" t="s">
        <v>13</v>
      </c>
      <c r="I17" s="38">
        <v>6</v>
      </c>
      <c r="J17" s="38">
        <v>6</v>
      </c>
      <c r="K17" s="45" t="s">
        <v>547</v>
      </c>
      <c r="L17" s="5"/>
      <c r="M17" s="3"/>
      <c r="N17" s="3"/>
      <c r="O17" s="3"/>
      <c r="P17" s="3"/>
      <c r="Q17" s="3"/>
      <c r="R17" s="3"/>
      <c r="S17" s="3"/>
      <c r="T17" s="3"/>
    </row>
    <row r="18" ht="104.55" customHeight="1" spans="1:20">
      <c r="A18" s="48"/>
      <c r="B18" s="49"/>
      <c r="C18" s="55"/>
      <c r="D18" s="19" t="s">
        <v>689</v>
      </c>
      <c r="E18" s="17" t="s">
        <v>543</v>
      </c>
      <c r="F18" s="17" t="s">
        <v>690</v>
      </c>
      <c r="G18" s="17" t="s">
        <v>551</v>
      </c>
      <c r="H18" s="17" t="s">
        <v>691</v>
      </c>
      <c r="I18" s="38">
        <v>6</v>
      </c>
      <c r="J18" s="38">
        <v>5</v>
      </c>
      <c r="K18" s="45" t="s">
        <v>692</v>
      </c>
      <c r="L18" s="5"/>
      <c r="M18" s="3"/>
      <c r="N18" s="3"/>
      <c r="O18" s="3"/>
      <c r="P18" s="3"/>
      <c r="Q18" s="3"/>
      <c r="R18" s="3"/>
      <c r="S18" s="3"/>
      <c r="T18" s="3"/>
    </row>
    <row r="19" ht="47.3" customHeight="1" spans="1:20">
      <c r="A19" s="48"/>
      <c r="B19" s="49"/>
      <c r="C19" s="55"/>
      <c r="D19" s="19" t="s">
        <v>693</v>
      </c>
      <c r="E19" s="17" t="s">
        <v>549</v>
      </c>
      <c r="F19" s="17" t="s">
        <v>550</v>
      </c>
      <c r="G19" s="17" t="s">
        <v>558</v>
      </c>
      <c r="H19" s="17" t="s">
        <v>550</v>
      </c>
      <c r="I19" s="38">
        <v>6</v>
      </c>
      <c r="J19" s="38">
        <v>6</v>
      </c>
      <c r="K19" s="45" t="s">
        <v>547</v>
      </c>
      <c r="L19" s="5"/>
      <c r="M19" s="3"/>
      <c r="N19" s="3"/>
      <c r="O19" s="3"/>
      <c r="P19" s="3"/>
      <c r="Q19" s="3"/>
      <c r="R19" s="3"/>
      <c r="S19" s="3"/>
      <c r="T19" s="3"/>
    </row>
    <row r="20" ht="139.4" customHeight="1" spans="1:20">
      <c r="A20" s="48"/>
      <c r="B20" s="49"/>
      <c r="C20" s="53"/>
      <c r="D20" s="19" t="s">
        <v>694</v>
      </c>
      <c r="E20" s="17" t="s">
        <v>543</v>
      </c>
      <c r="F20" s="17" t="s">
        <v>695</v>
      </c>
      <c r="G20" s="17" t="s">
        <v>551</v>
      </c>
      <c r="H20" s="17" t="s">
        <v>696</v>
      </c>
      <c r="I20" s="38">
        <v>6</v>
      </c>
      <c r="J20" s="38">
        <v>3</v>
      </c>
      <c r="K20" s="45" t="s">
        <v>697</v>
      </c>
      <c r="L20" s="5"/>
      <c r="M20" s="3"/>
      <c r="N20" s="3"/>
      <c r="O20" s="3"/>
      <c r="P20" s="3"/>
      <c r="Q20" s="3"/>
      <c r="R20" s="3"/>
      <c r="S20" s="3"/>
      <c r="T20" s="3"/>
    </row>
    <row r="21" ht="47.3" customHeight="1" spans="1:20">
      <c r="A21" s="48"/>
      <c r="B21" s="49"/>
      <c r="C21" s="50" t="s">
        <v>577</v>
      </c>
      <c r="D21" s="19" t="s">
        <v>698</v>
      </c>
      <c r="E21" s="17" t="s">
        <v>543</v>
      </c>
      <c r="F21" s="17" t="s">
        <v>676</v>
      </c>
      <c r="G21" s="17" t="s">
        <v>580</v>
      </c>
      <c r="H21" s="17" t="s">
        <v>570</v>
      </c>
      <c r="I21" s="38">
        <v>5</v>
      </c>
      <c r="J21" s="38">
        <v>5</v>
      </c>
      <c r="K21" s="45" t="s">
        <v>547</v>
      </c>
      <c r="L21" s="5"/>
      <c r="M21" s="3"/>
      <c r="N21" s="3"/>
      <c r="O21" s="3"/>
      <c r="P21" s="3"/>
      <c r="Q21" s="3"/>
      <c r="R21" s="3"/>
      <c r="S21" s="3"/>
      <c r="T21" s="3"/>
    </row>
    <row r="22" ht="47.3" customHeight="1" spans="1:20">
      <c r="A22" s="48"/>
      <c r="B22" s="49"/>
      <c r="C22" s="53"/>
      <c r="D22" s="19" t="s">
        <v>581</v>
      </c>
      <c r="E22" s="17" t="s">
        <v>543</v>
      </c>
      <c r="F22" s="17" t="s">
        <v>676</v>
      </c>
      <c r="G22" s="17" t="s">
        <v>580</v>
      </c>
      <c r="H22" s="17" t="s">
        <v>570</v>
      </c>
      <c r="I22" s="38">
        <v>5</v>
      </c>
      <c r="J22" s="38">
        <v>5</v>
      </c>
      <c r="K22" s="45" t="s">
        <v>547</v>
      </c>
      <c r="L22" s="5"/>
      <c r="M22" s="3"/>
      <c r="N22" s="3"/>
      <c r="O22" s="3"/>
      <c r="P22" s="3"/>
      <c r="Q22" s="3"/>
      <c r="R22" s="3"/>
      <c r="S22" s="3"/>
      <c r="T22" s="3"/>
    </row>
    <row r="23" ht="47.3" customHeight="1" spans="1:20">
      <c r="A23" s="51"/>
      <c r="B23" s="52"/>
      <c r="C23" s="17" t="s">
        <v>584</v>
      </c>
      <c r="D23" s="19" t="s">
        <v>585</v>
      </c>
      <c r="E23" s="17" t="s">
        <v>549</v>
      </c>
      <c r="F23" s="17" t="s">
        <v>579</v>
      </c>
      <c r="G23" s="17" t="s">
        <v>580</v>
      </c>
      <c r="H23" s="17" t="s">
        <v>570</v>
      </c>
      <c r="I23" s="38">
        <v>10</v>
      </c>
      <c r="J23" s="38">
        <v>10</v>
      </c>
      <c r="K23" s="45" t="s">
        <v>547</v>
      </c>
      <c r="L23" s="5"/>
      <c r="M23" s="3"/>
      <c r="N23" s="3"/>
      <c r="O23" s="3"/>
      <c r="P23" s="3"/>
      <c r="Q23" s="3"/>
      <c r="R23" s="3"/>
      <c r="S23" s="3"/>
      <c r="T23" s="3"/>
    </row>
    <row r="24" ht="47.3" customHeight="1" spans="1:20">
      <c r="A24" s="17" t="s">
        <v>586</v>
      </c>
      <c r="B24" s="31"/>
      <c r="C24" s="17" t="s">
        <v>636</v>
      </c>
      <c r="D24" s="19" t="s">
        <v>595</v>
      </c>
      <c r="E24" s="17" t="s">
        <v>549</v>
      </c>
      <c r="F24" s="17" t="s">
        <v>678</v>
      </c>
      <c r="G24" s="17" t="s">
        <v>639</v>
      </c>
      <c r="H24" s="17" t="s">
        <v>678</v>
      </c>
      <c r="I24" s="38">
        <v>30</v>
      </c>
      <c r="J24" s="38">
        <v>30</v>
      </c>
      <c r="K24" s="45" t="s">
        <v>547</v>
      </c>
      <c r="L24" s="5"/>
      <c r="M24" s="3"/>
      <c r="N24" s="3"/>
      <c r="O24" s="3"/>
      <c r="P24" s="3"/>
      <c r="Q24" s="3"/>
      <c r="R24" s="3"/>
      <c r="S24" s="3"/>
      <c r="T24" s="3"/>
    </row>
    <row r="25" ht="47.3" customHeight="1" spans="1:20">
      <c r="A25" s="17" t="s">
        <v>596</v>
      </c>
      <c r="B25" s="31"/>
      <c r="C25" s="17" t="s">
        <v>640</v>
      </c>
      <c r="D25" s="19" t="s">
        <v>598</v>
      </c>
      <c r="E25" s="17" t="s">
        <v>543</v>
      </c>
      <c r="F25" s="17" t="s">
        <v>579</v>
      </c>
      <c r="G25" s="17" t="s">
        <v>580</v>
      </c>
      <c r="H25" s="17" t="s">
        <v>570</v>
      </c>
      <c r="I25" s="38">
        <v>10</v>
      </c>
      <c r="J25" s="38">
        <v>10</v>
      </c>
      <c r="K25" s="45" t="s">
        <v>547</v>
      </c>
      <c r="L25" s="5"/>
      <c r="M25" s="3"/>
      <c r="N25" s="3"/>
      <c r="O25" s="3"/>
      <c r="P25" s="3"/>
      <c r="Q25" s="3"/>
      <c r="R25" s="3"/>
      <c r="S25" s="3"/>
      <c r="T25" s="3"/>
    </row>
    <row r="26" ht="83.4" customHeight="1" spans="1:20">
      <c r="A26" s="16" t="s">
        <v>642</v>
      </c>
      <c r="B26" s="32"/>
      <c r="C26" s="31"/>
      <c r="D26" s="19" t="s">
        <v>600</v>
      </c>
      <c r="E26" s="7"/>
      <c r="F26" s="7"/>
      <c r="G26" s="7"/>
      <c r="H26" s="7"/>
      <c r="I26" s="7"/>
      <c r="J26" s="7"/>
      <c r="K26" s="7"/>
      <c r="L26" s="5"/>
      <c r="M26" s="42"/>
      <c r="N26" s="42"/>
      <c r="O26" s="42"/>
      <c r="P26" s="42"/>
      <c r="Q26" s="42"/>
      <c r="R26" s="42"/>
      <c r="S26" s="42"/>
      <c r="T26" s="42"/>
    </row>
    <row r="27" ht="37.35" customHeight="1" spans="1:20">
      <c r="A27" s="4" t="s">
        <v>643</v>
      </c>
      <c r="B27" s="33"/>
      <c r="C27" s="33"/>
      <c r="D27" s="33"/>
      <c r="E27" s="33"/>
      <c r="F27" s="33"/>
      <c r="G27" s="33"/>
      <c r="H27" s="9"/>
      <c r="I27" s="16" t="s">
        <v>644</v>
      </c>
      <c r="J27" s="16" t="s">
        <v>645</v>
      </c>
      <c r="K27" s="16" t="s">
        <v>646</v>
      </c>
      <c r="L27" s="5"/>
      <c r="M27" s="42"/>
      <c r="N27" s="42"/>
      <c r="O27" s="42"/>
      <c r="P27" s="42"/>
      <c r="Q27" s="42"/>
      <c r="R27" s="42"/>
      <c r="S27" s="42"/>
      <c r="T27" s="42"/>
    </row>
    <row r="28" ht="43.55" customHeight="1" spans="1:20">
      <c r="A28" s="14"/>
      <c r="B28" s="34"/>
      <c r="C28" s="34"/>
      <c r="D28" s="34"/>
      <c r="E28" s="34"/>
      <c r="F28" s="34"/>
      <c r="G28" s="34"/>
      <c r="H28" s="15"/>
      <c r="I28" s="37">
        <v>100</v>
      </c>
      <c r="J28" s="37">
        <v>93</v>
      </c>
      <c r="K28" s="16" t="s">
        <v>647</v>
      </c>
      <c r="L28" s="5"/>
      <c r="M28" s="41"/>
      <c r="N28" s="41"/>
      <c r="O28" s="41"/>
      <c r="P28" s="41"/>
      <c r="Q28" s="41"/>
      <c r="R28" s="41"/>
      <c r="S28" s="41"/>
      <c r="T28" s="41"/>
    </row>
    <row r="29" ht="15.75" spans="1:20">
      <c r="A29" s="35"/>
      <c r="B29" s="35"/>
      <c r="C29" s="35"/>
      <c r="D29" s="35"/>
      <c r="E29" s="35"/>
      <c r="F29" s="35"/>
      <c r="G29" s="35"/>
      <c r="H29" s="35"/>
      <c r="I29" s="35"/>
      <c r="J29" s="35"/>
      <c r="K29" s="35"/>
      <c r="L29" s="35"/>
      <c r="M29" s="35"/>
      <c r="N29" s="35"/>
      <c r="O29" s="35"/>
      <c r="P29" s="35"/>
      <c r="Q29" s="35"/>
      <c r="R29" s="35"/>
      <c r="S29" s="35"/>
      <c r="T29" s="35"/>
    </row>
    <row r="30" ht="15.75" spans="1:20">
      <c r="A30" s="35"/>
      <c r="B30" s="35"/>
      <c r="C30" s="35"/>
      <c r="D30" s="35"/>
      <c r="E30" s="35"/>
      <c r="F30" s="35"/>
      <c r="G30" s="35"/>
      <c r="H30" s="35"/>
      <c r="I30" s="35"/>
      <c r="J30" s="35"/>
      <c r="K30" s="35"/>
      <c r="L30" s="35"/>
      <c r="M30" s="35"/>
      <c r="N30" s="35"/>
      <c r="O30" s="35"/>
      <c r="P30" s="35"/>
      <c r="Q30" s="35"/>
      <c r="R30" s="35"/>
      <c r="S30" s="35"/>
      <c r="T30" s="35"/>
    </row>
    <row r="31" ht="15.75" spans="1:20">
      <c r="A31" s="35"/>
      <c r="B31" s="35"/>
      <c r="C31" s="35"/>
      <c r="D31" s="35"/>
      <c r="E31" s="35"/>
      <c r="F31" s="35"/>
      <c r="G31" s="35"/>
      <c r="H31" s="35"/>
      <c r="I31" s="35"/>
      <c r="J31" s="35"/>
      <c r="K31" s="35"/>
      <c r="L31" s="35"/>
      <c r="M31" s="35"/>
      <c r="N31" s="35"/>
      <c r="O31" s="35"/>
      <c r="P31" s="35"/>
      <c r="Q31" s="35"/>
      <c r="R31" s="35"/>
      <c r="S31" s="35"/>
      <c r="T31" s="35"/>
    </row>
    <row r="32" ht="15.75" spans="1:20">
      <c r="A32" s="35"/>
      <c r="B32" s="35"/>
      <c r="C32" s="35"/>
      <c r="D32" s="35"/>
      <c r="E32" s="35"/>
      <c r="F32" s="35"/>
      <c r="G32" s="35"/>
      <c r="H32" s="35"/>
      <c r="I32" s="35"/>
      <c r="J32" s="35"/>
      <c r="K32" s="35"/>
      <c r="L32" s="35"/>
      <c r="M32" s="35"/>
      <c r="N32" s="35"/>
      <c r="O32" s="35"/>
      <c r="P32" s="35"/>
      <c r="Q32" s="35"/>
      <c r="R32" s="35"/>
      <c r="S32" s="35"/>
      <c r="T32" s="35"/>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20"/>
    <mergeCell ref="C21:C22"/>
    <mergeCell ref="I7:I9"/>
    <mergeCell ref="K7:K9"/>
    <mergeCell ref="L6:L9"/>
    <mergeCell ref="A5:B9"/>
    <mergeCell ref="A27:H28"/>
    <mergeCell ref="A16:B23"/>
  </mergeCells>
  <pageMargins left="0.432638888888889" right="0.236111111111111" top="1" bottom="1" header="0.511805555555556" footer="0.511805555555556"/>
  <pageSetup paperSize="9" scale="42" orientation="portrait" horizontalDpi="300" verticalDpi="3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outlinePr summaryBelow="0" summaryRight="0"/>
    <pageSetUpPr fitToPage="1"/>
  </sheetPr>
  <dimension ref="A1:T200"/>
  <sheetViews>
    <sheetView zoomScale="70" zoomScaleNormal="70" topLeftCell="A6" workbookViewId="0">
      <selection activeCell="B11" sqref="B11:G11"/>
    </sheetView>
  </sheetViews>
  <sheetFormatPr defaultColWidth="9.56666666666667" defaultRowHeight="14.25"/>
  <cols>
    <col min="1" max="1" width="10.85" style="1" customWidth="1"/>
    <col min="2" max="2" width="10.45" style="1" customWidth="1"/>
    <col min="3" max="3" width="23.8666666666667" style="1" customWidth="1"/>
    <col min="4" max="4" width="25.4083333333333" style="1" customWidth="1"/>
    <col min="5" max="5" width="19.325" style="1" customWidth="1"/>
    <col min="6" max="6" width="23.175" style="1" customWidth="1"/>
    <col min="7" max="7" width="11.2416666666667" style="1" customWidth="1"/>
    <col min="8" max="8" width="20.8083333333333" style="1" customWidth="1"/>
    <col min="9" max="9" width="14.7916666666667" style="1" customWidth="1"/>
    <col min="10" max="10" width="16.5666666666667" style="1" customWidth="1"/>
    <col min="11" max="11" width="20.525" style="1" customWidth="1"/>
    <col min="12" max="12" width="38.7416666666667"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699</v>
      </c>
      <c r="M2" s="3"/>
      <c r="N2" s="3"/>
      <c r="O2" s="3"/>
      <c r="P2" s="3"/>
      <c r="Q2" s="3"/>
      <c r="R2" s="3"/>
      <c r="S2" s="3"/>
      <c r="T2" s="3"/>
    </row>
    <row r="3" ht="38.6" customHeight="1" spans="1:20">
      <c r="A3" s="4" t="s">
        <v>603</v>
      </c>
      <c r="B3" s="5"/>
      <c r="C3" s="6" t="s">
        <v>700</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0</v>
      </c>
      <c r="E6" s="5"/>
      <c r="F6" s="13">
        <v>206.03</v>
      </c>
      <c r="G6" s="5"/>
      <c r="H6" s="13">
        <v>88.46</v>
      </c>
      <c r="I6" s="37">
        <v>10</v>
      </c>
      <c r="J6" s="37">
        <v>42.94</v>
      </c>
      <c r="K6" s="38">
        <v>4.29</v>
      </c>
      <c r="L6" s="39"/>
      <c r="M6" s="41"/>
      <c r="N6" s="41"/>
      <c r="O6" s="41"/>
      <c r="P6" s="41"/>
      <c r="Q6" s="41"/>
      <c r="R6" s="41"/>
      <c r="S6" s="41"/>
      <c r="T6" s="41"/>
    </row>
    <row r="7" ht="37.35" customHeight="1" spans="1:20">
      <c r="A7" s="10"/>
      <c r="B7" s="11"/>
      <c r="C7" s="12" t="s">
        <v>614</v>
      </c>
      <c r="D7" s="13">
        <v>0</v>
      </c>
      <c r="E7" s="5"/>
      <c r="F7" s="13">
        <v>61.08</v>
      </c>
      <c r="G7" s="5"/>
      <c r="H7" s="13">
        <v>0</v>
      </c>
      <c r="I7" s="8"/>
      <c r="J7" s="37">
        <v>0</v>
      </c>
      <c r="K7" s="4"/>
      <c r="L7" s="40"/>
      <c r="M7" s="41"/>
      <c r="N7" s="41"/>
      <c r="O7" s="41"/>
      <c r="P7" s="41"/>
      <c r="Q7" s="41"/>
      <c r="R7" s="41"/>
      <c r="S7" s="41"/>
      <c r="T7" s="41"/>
    </row>
    <row r="8" ht="37.35" customHeight="1" spans="1:20">
      <c r="A8" s="10"/>
      <c r="B8" s="11"/>
      <c r="C8" s="12" t="s">
        <v>615</v>
      </c>
      <c r="D8" s="13">
        <v>0</v>
      </c>
      <c r="E8" s="5"/>
      <c r="F8" s="13">
        <v>144.95</v>
      </c>
      <c r="G8" s="5"/>
      <c r="H8" s="13">
        <v>88.46</v>
      </c>
      <c r="I8" s="40"/>
      <c r="J8" s="37">
        <v>61.03</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41"/>
      <c r="N10" s="41"/>
      <c r="O10" s="41"/>
      <c r="P10" s="41"/>
      <c r="Q10" s="41"/>
      <c r="R10" s="41"/>
      <c r="S10" s="41"/>
      <c r="T10" s="41"/>
    </row>
    <row r="11" ht="165.5" customHeight="1" spans="1:20">
      <c r="A11" s="18"/>
      <c r="B11" s="19" t="s">
        <v>701</v>
      </c>
      <c r="C11" s="7"/>
      <c r="D11" s="7"/>
      <c r="E11" s="7"/>
      <c r="F11" s="7"/>
      <c r="G11" s="5"/>
      <c r="H11" s="19" t="s">
        <v>702</v>
      </c>
      <c r="I11" s="7"/>
      <c r="J11" s="7"/>
      <c r="K11" s="7"/>
      <c r="L11" s="5"/>
      <c r="M11" s="41"/>
      <c r="N11" s="41"/>
      <c r="O11" s="41"/>
      <c r="P11" s="41"/>
      <c r="Q11" s="41"/>
      <c r="R11" s="41"/>
      <c r="S11" s="41"/>
      <c r="T11" s="41"/>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43.55" customHeight="1" spans="1:20">
      <c r="A15" s="4" t="s">
        <v>625</v>
      </c>
      <c r="B15" s="31"/>
      <c r="C15" s="4" t="s">
        <v>538</v>
      </c>
      <c r="D15" s="4" t="s">
        <v>539</v>
      </c>
      <c r="E15" s="4" t="s">
        <v>532</v>
      </c>
      <c r="F15" s="4" t="s">
        <v>533</v>
      </c>
      <c r="G15" s="4" t="s">
        <v>534</v>
      </c>
      <c r="H15" s="4" t="s">
        <v>535</v>
      </c>
      <c r="I15" s="4" t="s">
        <v>610</v>
      </c>
      <c r="J15" s="4" t="s">
        <v>612</v>
      </c>
      <c r="K15" s="8" t="s">
        <v>536</v>
      </c>
      <c r="L15" s="5"/>
      <c r="M15" s="41"/>
      <c r="N15" s="41"/>
      <c r="O15" s="41"/>
      <c r="P15" s="41"/>
      <c r="Q15" s="41"/>
      <c r="R15" s="41"/>
      <c r="S15" s="41"/>
      <c r="T15" s="41"/>
    </row>
    <row r="16" ht="47.3" customHeight="1" spans="1:20">
      <c r="A16" s="46" t="s">
        <v>540</v>
      </c>
      <c r="B16" s="47"/>
      <c r="C16" s="50" t="s">
        <v>541</v>
      </c>
      <c r="D16" s="19" t="s">
        <v>703</v>
      </c>
      <c r="E16" s="17" t="s">
        <v>704</v>
      </c>
      <c r="F16" s="17" t="s">
        <v>705</v>
      </c>
      <c r="G16" s="17" t="s">
        <v>551</v>
      </c>
      <c r="H16" s="17" t="s">
        <v>706</v>
      </c>
      <c r="I16" s="38">
        <v>5</v>
      </c>
      <c r="J16" s="38">
        <v>5</v>
      </c>
      <c r="K16" s="16" t="s">
        <v>547</v>
      </c>
      <c r="L16" s="5"/>
      <c r="M16" s="41"/>
      <c r="N16" s="41"/>
      <c r="O16" s="41"/>
      <c r="P16" s="41"/>
      <c r="Q16" s="41"/>
      <c r="R16" s="41"/>
      <c r="S16" s="41"/>
      <c r="T16" s="41"/>
    </row>
    <row r="17" ht="47.3" customHeight="1" spans="1:20">
      <c r="A17" s="48"/>
      <c r="B17" s="49"/>
      <c r="C17" s="55"/>
      <c r="D17" s="19" t="s">
        <v>707</v>
      </c>
      <c r="E17" s="17" t="s">
        <v>704</v>
      </c>
      <c r="F17" s="17" t="s">
        <v>35</v>
      </c>
      <c r="G17" s="17" t="s">
        <v>551</v>
      </c>
      <c r="H17" s="17" t="s">
        <v>27</v>
      </c>
      <c r="I17" s="38">
        <v>5</v>
      </c>
      <c r="J17" s="38">
        <v>5</v>
      </c>
      <c r="K17" s="19" t="s">
        <v>547</v>
      </c>
      <c r="L17" s="5"/>
      <c r="M17" s="41"/>
      <c r="N17" s="41"/>
      <c r="O17" s="41"/>
      <c r="P17" s="41"/>
      <c r="Q17" s="41"/>
      <c r="R17" s="41"/>
      <c r="S17" s="41"/>
      <c r="T17" s="41"/>
    </row>
    <row r="18" ht="64.7" customHeight="1" spans="1:20">
      <c r="A18" s="48"/>
      <c r="B18" s="49"/>
      <c r="C18" s="55"/>
      <c r="D18" s="19" t="s">
        <v>708</v>
      </c>
      <c r="E18" s="17" t="s">
        <v>543</v>
      </c>
      <c r="F18" s="17" t="s">
        <v>47</v>
      </c>
      <c r="G18" s="17" t="s">
        <v>562</v>
      </c>
      <c r="H18" s="17" t="s">
        <v>62</v>
      </c>
      <c r="I18" s="38">
        <v>5</v>
      </c>
      <c r="J18" s="38">
        <v>3</v>
      </c>
      <c r="K18" s="19" t="s">
        <v>709</v>
      </c>
      <c r="L18" s="5"/>
      <c r="M18" s="41"/>
      <c r="N18" s="41"/>
      <c r="O18" s="41"/>
      <c r="P18" s="41"/>
      <c r="Q18" s="41"/>
      <c r="R18" s="41"/>
      <c r="S18" s="41"/>
      <c r="T18" s="41"/>
    </row>
    <row r="19" ht="64.7" customHeight="1" spans="1:20">
      <c r="A19" s="48"/>
      <c r="B19" s="49"/>
      <c r="C19" s="55"/>
      <c r="D19" s="19" t="s">
        <v>710</v>
      </c>
      <c r="E19" s="17" t="s">
        <v>704</v>
      </c>
      <c r="F19" s="17" t="s">
        <v>49</v>
      </c>
      <c r="G19" s="17" t="s">
        <v>551</v>
      </c>
      <c r="H19" s="17" t="s">
        <v>49</v>
      </c>
      <c r="I19" s="38">
        <v>5</v>
      </c>
      <c r="J19" s="38">
        <v>4</v>
      </c>
      <c r="K19" s="19" t="s">
        <v>711</v>
      </c>
      <c r="L19" s="5"/>
      <c r="M19" s="41"/>
      <c r="N19" s="41"/>
      <c r="O19" s="41"/>
      <c r="P19" s="41"/>
      <c r="Q19" s="41"/>
      <c r="R19" s="41"/>
      <c r="S19" s="41"/>
      <c r="T19" s="41"/>
    </row>
    <row r="20" ht="64.7" customHeight="1" spans="1:20">
      <c r="A20" s="48"/>
      <c r="B20" s="49"/>
      <c r="C20" s="53"/>
      <c r="D20" s="19" t="s">
        <v>712</v>
      </c>
      <c r="E20" s="17" t="s">
        <v>543</v>
      </c>
      <c r="F20" s="17" t="s">
        <v>555</v>
      </c>
      <c r="G20" s="17" t="s">
        <v>558</v>
      </c>
      <c r="H20" s="17" t="s">
        <v>559</v>
      </c>
      <c r="I20" s="38">
        <v>5</v>
      </c>
      <c r="J20" s="38">
        <v>4</v>
      </c>
      <c r="K20" s="19" t="s">
        <v>713</v>
      </c>
      <c r="L20" s="5"/>
      <c r="M20" s="41"/>
      <c r="N20" s="41"/>
      <c r="O20" s="41"/>
      <c r="P20" s="41"/>
      <c r="Q20" s="41"/>
      <c r="R20" s="41"/>
      <c r="S20" s="41"/>
      <c r="T20" s="41"/>
    </row>
    <row r="21" ht="47.3" customHeight="1" spans="1:20">
      <c r="A21" s="48"/>
      <c r="B21" s="49"/>
      <c r="C21" s="50" t="s">
        <v>577</v>
      </c>
      <c r="D21" s="19" t="s">
        <v>714</v>
      </c>
      <c r="E21" s="17" t="s">
        <v>715</v>
      </c>
      <c r="F21" s="17" t="s">
        <v>594</v>
      </c>
      <c r="G21" s="17" t="s">
        <v>639</v>
      </c>
      <c r="H21" s="17" t="s">
        <v>594</v>
      </c>
      <c r="I21" s="38">
        <v>5</v>
      </c>
      <c r="J21" s="38">
        <v>5</v>
      </c>
      <c r="K21" s="19" t="s">
        <v>547</v>
      </c>
      <c r="L21" s="5"/>
      <c r="M21" s="41"/>
      <c r="N21" s="41"/>
      <c r="O21" s="41"/>
      <c r="P21" s="41"/>
      <c r="Q21" s="41"/>
      <c r="R21" s="41"/>
      <c r="S21" s="41"/>
      <c r="T21" s="41"/>
    </row>
    <row r="22" ht="47.3" customHeight="1" spans="1:20">
      <c r="A22" s="48"/>
      <c r="B22" s="49"/>
      <c r="C22" s="55"/>
      <c r="D22" s="19" t="s">
        <v>581</v>
      </c>
      <c r="E22" s="17" t="s">
        <v>704</v>
      </c>
      <c r="F22" s="17" t="s">
        <v>582</v>
      </c>
      <c r="G22" s="17" t="s">
        <v>580</v>
      </c>
      <c r="H22" s="17" t="s">
        <v>570</v>
      </c>
      <c r="I22" s="38">
        <v>5</v>
      </c>
      <c r="J22" s="38">
        <v>5</v>
      </c>
      <c r="K22" s="19" t="s">
        <v>547</v>
      </c>
      <c r="L22" s="5"/>
      <c r="M22" s="41"/>
      <c r="N22" s="41"/>
      <c r="O22" s="41"/>
      <c r="P22" s="41"/>
      <c r="Q22" s="41"/>
      <c r="R22" s="41"/>
      <c r="S22" s="41"/>
      <c r="T22" s="41"/>
    </row>
    <row r="23" ht="47.3" customHeight="1" spans="1:20">
      <c r="A23" s="48"/>
      <c r="B23" s="49"/>
      <c r="C23" s="53"/>
      <c r="D23" s="19" t="s">
        <v>578</v>
      </c>
      <c r="E23" s="17" t="s">
        <v>704</v>
      </c>
      <c r="F23" s="17" t="s">
        <v>582</v>
      </c>
      <c r="G23" s="17" t="s">
        <v>580</v>
      </c>
      <c r="H23" s="17" t="s">
        <v>570</v>
      </c>
      <c r="I23" s="38">
        <v>5</v>
      </c>
      <c r="J23" s="38">
        <v>5</v>
      </c>
      <c r="K23" s="19" t="s">
        <v>547</v>
      </c>
      <c r="L23" s="5"/>
      <c r="M23" s="41"/>
      <c r="N23" s="41"/>
      <c r="O23" s="41"/>
      <c r="P23" s="41"/>
      <c r="Q23" s="41"/>
      <c r="R23" s="41"/>
      <c r="S23" s="41"/>
      <c r="T23" s="41"/>
    </row>
    <row r="24" ht="47.3" customHeight="1" spans="1:20">
      <c r="A24" s="48"/>
      <c r="B24" s="49"/>
      <c r="C24" s="50" t="s">
        <v>584</v>
      </c>
      <c r="D24" s="19" t="s">
        <v>716</v>
      </c>
      <c r="E24" s="17" t="s">
        <v>704</v>
      </c>
      <c r="F24" s="17" t="s">
        <v>12</v>
      </c>
      <c r="G24" s="17" t="s">
        <v>717</v>
      </c>
      <c r="H24" s="17" t="s">
        <v>12</v>
      </c>
      <c r="I24" s="38">
        <v>5</v>
      </c>
      <c r="J24" s="38">
        <v>5</v>
      </c>
      <c r="K24" s="19" t="s">
        <v>547</v>
      </c>
      <c r="L24" s="5"/>
      <c r="M24" s="41"/>
      <c r="N24" s="41"/>
      <c r="O24" s="41"/>
      <c r="P24" s="41"/>
      <c r="Q24" s="41"/>
      <c r="R24" s="41"/>
      <c r="S24" s="41"/>
      <c r="T24" s="41"/>
    </row>
    <row r="25" ht="47.3" customHeight="1" spans="1:20">
      <c r="A25" s="51"/>
      <c r="B25" s="52"/>
      <c r="C25" s="53"/>
      <c r="D25" s="19" t="s">
        <v>718</v>
      </c>
      <c r="E25" s="17" t="s">
        <v>704</v>
      </c>
      <c r="F25" s="17" t="s">
        <v>579</v>
      </c>
      <c r="G25" s="17" t="s">
        <v>580</v>
      </c>
      <c r="H25" s="17" t="s">
        <v>570</v>
      </c>
      <c r="I25" s="38">
        <v>5</v>
      </c>
      <c r="J25" s="38">
        <v>5</v>
      </c>
      <c r="K25" s="19" t="s">
        <v>547</v>
      </c>
      <c r="L25" s="5"/>
      <c r="M25" s="41"/>
      <c r="N25" s="41"/>
      <c r="O25" s="41"/>
      <c r="P25" s="41"/>
      <c r="Q25" s="41"/>
      <c r="R25" s="41"/>
      <c r="S25" s="41"/>
      <c r="T25" s="41"/>
    </row>
    <row r="26" ht="47.3" customHeight="1" spans="1:20">
      <c r="A26" s="46" t="s">
        <v>586</v>
      </c>
      <c r="B26" s="47"/>
      <c r="C26" s="50" t="s">
        <v>636</v>
      </c>
      <c r="D26" s="19" t="s">
        <v>719</v>
      </c>
      <c r="E26" s="17" t="s">
        <v>543</v>
      </c>
      <c r="F26" s="17" t="s">
        <v>582</v>
      </c>
      <c r="G26" s="17" t="s">
        <v>580</v>
      </c>
      <c r="H26" s="17" t="s">
        <v>570</v>
      </c>
      <c r="I26" s="38">
        <v>10</v>
      </c>
      <c r="J26" s="38">
        <v>10</v>
      </c>
      <c r="K26" s="19" t="s">
        <v>547</v>
      </c>
      <c r="L26" s="5"/>
      <c r="M26" s="41"/>
      <c r="N26" s="41"/>
      <c r="O26" s="41"/>
      <c r="P26" s="41"/>
      <c r="Q26" s="41"/>
      <c r="R26" s="41"/>
      <c r="S26" s="41"/>
      <c r="T26" s="41"/>
    </row>
    <row r="27" ht="47.3" customHeight="1" spans="1:20">
      <c r="A27" s="48"/>
      <c r="B27" s="49"/>
      <c r="C27" s="55"/>
      <c r="D27" s="19" t="s">
        <v>720</v>
      </c>
      <c r="E27" s="17" t="s">
        <v>543</v>
      </c>
      <c r="F27" s="17" t="s">
        <v>721</v>
      </c>
      <c r="G27" s="17" t="s">
        <v>580</v>
      </c>
      <c r="H27" s="17" t="s">
        <v>570</v>
      </c>
      <c r="I27" s="38">
        <v>10</v>
      </c>
      <c r="J27" s="38">
        <v>10</v>
      </c>
      <c r="K27" s="19" t="s">
        <v>547</v>
      </c>
      <c r="L27" s="5"/>
      <c r="M27" s="41"/>
      <c r="N27" s="41"/>
      <c r="O27" s="41"/>
      <c r="P27" s="41"/>
      <c r="Q27" s="41"/>
      <c r="R27" s="41"/>
      <c r="S27" s="41"/>
      <c r="T27" s="41"/>
    </row>
    <row r="28" ht="47.3" customHeight="1" spans="1:20">
      <c r="A28" s="51"/>
      <c r="B28" s="52"/>
      <c r="C28" s="53"/>
      <c r="D28" s="19" t="s">
        <v>722</v>
      </c>
      <c r="E28" s="17" t="s">
        <v>549</v>
      </c>
      <c r="F28" s="17" t="s">
        <v>723</v>
      </c>
      <c r="G28" s="17" t="s">
        <v>639</v>
      </c>
      <c r="H28" s="17" t="s">
        <v>723</v>
      </c>
      <c r="I28" s="38">
        <v>10</v>
      </c>
      <c r="J28" s="38">
        <v>10</v>
      </c>
      <c r="K28" s="19" t="s">
        <v>547</v>
      </c>
      <c r="L28" s="5"/>
      <c r="M28" s="41"/>
      <c r="N28" s="41"/>
      <c r="O28" s="41"/>
      <c r="P28" s="41"/>
      <c r="Q28" s="41"/>
      <c r="R28" s="41"/>
      <c r="S28" s="41"/>
      <c r="T28" s="41"/>
    </row>
    <row r="29" ht="47.3" customHeight="1" spans="1:20">
      <c r="A29" s="17" t="s">
        <v>596</v>
      </c>
      <c r="B29" s="31"/>
      <c r="C29" s="17" t="s">
        <v>640</v>
      </c>
      <c r="D29" s="19" t="s">
        <v>598</v>
      </c>
      <c r="E29" s="17" t="s">
        <v>543</v>
      </c>
      <c r="F29" s="17" t="s">
        <v>579</v>
      </c>
      <c r="G29" s="17" t="s">
        <v>580</v>
      </c>
      <c r="H29" s="17" t="s">
        <v>570</v>
      </c>
      <c r="I29" s="38">
        <v>10</v>
      </c>
      <c r="J29" s="38">
        <v>10</v>
      </c>
      <c r="K29" s="19" t="s">
        <v>547</v>
      </c>
      <c r="L29" s="5"/>
      <c r="M29" s="41"/>
      <c r="N29" s="41"/>
      <c r="O29" s="41"/>
      <c r="P29" s="41"/>
      <c r="Q29" s="41"/>
      <c r="R29" s="41"/>
      <c r="S29" s="41"/>
      <c r="T29" s="41"/>
    </row>
    <row r="30" ht="83.4" customHeight="1" spans="1:20">
      <c r="A30" s="16" t="s">
        <v>642</v>
      </c>
      <c r="B30" s="32"/>
      <c r="C30" s="31"/>
      <c r="D30" s="19" t="s">
        <v>600</v>
      </c>
      <c r="E30" s="7"/>
      <c r="F30" s="7"/>
      <c r="G30" s="7"/>
      <c r="H30" s="7"/>
      <c r="I30" s="7"/>
      <c r="J30" s="7"/>
      <c r="K30" s="7"/>
      <c r="L30" s="5"/>
      <c r="M30" s="54"/>
      <c r="N30" s="54"/>
      <c r="O30" s="54"/>
      <c r="P30" s="54"/>
      <c r="Q30" s="54"/>
      <c r="R30" s="54"/>
      <c r="S30" s="54"/>
      <c r="T30" s="54"/>
    </row>
    <row r="31" ht="37.35" customHeight="1" spans="1:20">
      <c r="A31" s="4" t="s">
        <v>643</v>
      </c>
      <c r="B31" s="33"/>
      <c r="C31" s="33"/>
      <c r="D31" s="33"/>
      <c r="E31" s="33"/>
      <c r="F31" s="33"/>
      <c r="G31" s="33"/>
      <c r="H31" s="9"/>
      <c r="I31" s="16" t="s">
        <v>644</v>
      </c>
      <c r="J31" s="16" t="s">
        <v>645</v>
      </c>
      <c r="K31" s="16" t="s">
        <v>646</v>
      </c>
      <c r="L31" s="5"/>
      <c r="M31" s="54"/>
      <c r="N31" s="54"/>
      <c r="O31" s="54"/>
      <c r="P31" s="54"/>
      <c r="Q31" s="54"/>
      <c r="R31" s="54"/>
      <c r="S31" s="54"/>
      <c r="T31" s="54"/>
    </row>
    <row r="32" ht="43.55" customHeight="1" spans="1:20">
      <c r="A32" s="14"/>
      <c r="B32" s="34"/>
      <c r="C32" s="34"/>
      <c r="D32" s="34"/>
      <c r="E32" s="34"/>
      <c r="F32" s="34"/>
      <c r="G32" s="34"/>
      <c r="H32" s="15"/>
      <c r="I32" s="37">
        <v>100</v>
      </c>
      <c r="J32" s="37">
        <v>90.29</v>
      </c>
      <c r="K32" s="16" t="s">
        <v>647</v>
      </c>
      <c r="L32" s="5"/>
      <c r="M32" s="41"/>
      <c r="N32" s="41"/>
      <c r="O32" s="41"/>
      <c r="P32" s="41"/>
      <c r="Q32" s="41"/>
      <c r="R32" s="41"/>
      <c r="S32" s="41"/>
      <c r="T32" s="41"/>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20"/>
    <mergeCell ref="C21:C23"/>
    <mergeCell ref="C24:C25"/>
    <mergeCell ref="C26:C28"/>
    <mergeCell ref="I7:I9"/>
    <mergeCell ref="K7:K9"/>
    <mergeCell ref="L6:L9"/>
    <mergeCell ref="A5:B9"/>
    <mergeCell ref="A31:H32"/>
    <mergeCell ref="A26:B28"/>
    <mergeCell ref="A16:B25"/>
  </mergeCells>
  <pageMargins left="0.511805555555556" right="0.432638888888889" top="1" bottom="1" header="0.511805555555556" footer="0.511805555555556"/>
  <pageSetup paperSize="9" scale="40" orientation="portrait" horizontalDpi="300" verticalDpi="3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outlinePr summaryBelow="0" summaryRight="0"/>
    <pageSetUpPr fitToPage="1"/>
  </sheetPr>
  <dimension ref="A1:T200"/>
  <sheetViews>
    <sheetView topLeftCell="A19" workbookViewId="0">
      <selection activeCell="C26" sqref="A16:C26"/>
    </sheetView>
  </sheetViews>
  <sheetFormatPr defaultColWidth="9.56666666666667" defaultRowHeight="14.25"/>
  <cols>
    <col min="1" max="1" width="10.85" style="1" customWidth="1"/>
    <col min="2" max="2" width="10.45" style="1" customWidth="1"/>
    <col min="3" max="3" width="23.8666666666667" style="1" customWidth="1"/>
    <col min="4" max="4" width="27.6666666666667" style="1" customWidth="1"/>
    <col min="5" max="5" width="19.325" style="1" customWidth="1"/>
    <col min="6" max="6" width="23.175" style="1" customWidth="1"/>
    <col min="7" max="7" width="11.2416666666667" style="1" customWidth="1"/>
    <col min="8" max="8" width="20.8083333333333" style="1" customWidth="1"/>
    <col min="9" max="9" width="14.7916666666667" style="1" customWidth="1"/>
    <col min="10" max="10" width="16.5666666666667" style="1" customWidth="1"/>
    <col min="11" max="11" width="13.225" style="1" customWidth="1"/>
    <col min="12" max="12" width="14.2583333333333"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724</v>
      </c>
      <c r="M2" s="3"/>
      <c r="N2" s="3"/>
      <c r="O2" s="3"/>
      <c r="P2" s="3"/>
      <c r="Q2" s="3"/>
      <c r="R2" s="3"/>
      <c r="S2" s="3"/>
      <c r="T2" s="3"/>
    </row>
    <row r="3" ht="38.6" customHeight="1" spans="1:20">
      <c r="A3" s="4" t="s">
        <v>603</v>
      </c>
      <c r="B3" s="5"/>
      <c r="C3" s="6" t="s">
        <v>725</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6</v>
      </c>
      <c r="E6" s="5"/>
      <c r="F6" s="13">
        <v>4.63</v>
      </c>
      <c r="G6" s="5"/>
      <c r="H6" s="13">
        <v>4.63</v>
      </c>
      <c r="I6" s="37">
        <v>10</v>
      </c>
      <c r="J6" s="37">
        <v>100</v>
      </c>
      <c r="K6" s="38">
        <v>10</v>
      </c>
      <c r="L6" s="39"/>
      <c r="M6" s="41"/>
      <c r="N6" s="41"/>
      <c r="O6" s="41"/>
      <c r="P6" s="41"/>
      <c r="Q6" s="41"/>
      <c r="R6" s="41"/>
      <c r="S6" s="41"/>
      <c r="T6" s="41"/>
    </row>
    <row r="7" ht="37.35" customHeight="1" spans="1:20">
      <c r="A7" s="10"/>
      <c r="B7" s="11"/>
      <c r="C7" s="12" t="s">
        <v>614</v>
      </c>
      <c r="D7" s="13">
        <v>0</v>
      </c>
      <c r="E7" s="5"/>
      <c r="F7" s="13">
        <v>0</v>
      </c>
      <c r="G7" s="5"/>
      <c r="H7" s="13">
        <v>0</v>
      </c>
      <c r="I7" s="8"/>
      <c r="J7" s="37">
        <v>0</v>
      </c>
      <c r="K7" s="4"/>
      <c r="L7" s="40"/>
      <c r="M7" s="41"/>
      <c r="N7" s="41"/>
      <c r="O7" s="41"/>
      <c r="P7" s="41"/>
      <c r="Q7" s="41"/>
      <c r="R7" s="41"/>
      <c r="S7" s="41"/>
      <c r="T7" s="41"/>
    </row>
    <row r="8" ht="37.35" customHeight="1" spans="1:20">
      <c r="A8" s="10"/>
      <c r="B8" s="11"/>
      <c r="C8" s="12" t="s">
        <v>615</v>
      </c>
      <c r="D8" s="13">
        <v>0</v>
      </c>
      <c r="E8" s="5"/>
      <c r="F8" s="13">
        <v>0</v>
      </c>
      <c r="G8" s="5"/>
      <c r="H8" s="13">
        <v>0</v>
      </c>
      <c r="I8" s="40"/>
      <c r="J8" s="37">
        <v>0</v>
      </c>
      <c r="K8" s="40"/>
      <c r="L8" s="40"/>
      <c r="M8" s="41"/>
      <c r="N8" s="41"/>
      <c r="O8" s="41"/>
      <c r="P8" s="41"/>
      <c r="Q8" s="41"/>
      <c r="R8" s="41"/>
      <c r="S8" s="41"/>
      <c r="T8" s="41"/>
    </row>
    <row r="9" ht="37.35" customHeight="1" spans="1:20">
      <c r="A9" s="14"/>
      <c r="B9" s="15"/>
      <c r="C9" s="4" t="s">
        <v>616</v>
      </c>
      <c r="D9" s="13">
        <v>6</v>
      </c>
      <c r="E9" s="5"/>
      <c r="F9" s="13">
        <v>4.63</v>
      </c>
      <c r="G9" s="5"/>
      <c r="H9" s="13">
        <v>4.63</v>
      </c>
      <c r="I9" s="18"/>
      <c r="J9" s="37">
        <v>100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41"/>
      <c r="N10" s="41"/>
      <c r="O10" s="41"/>
      <c r="P10" s="41"/>
      <c r="Q10" s="41"/>
      <c r="R10" s="41"/>
      <c r="S10" s="41"/>
      <c r="T10" s="41"/>
    </row>
    <row r="11" ht="124.45" customHeight="1" spans="1:20">
      <c r="A11" s="18"/>
      <c r="B11" s="19" t="s">
        <v>726</v>
      </c>
      <c r="C11" s="7"/>
      <c r="D11" s="7"/>
      <c r="E11" s="7"/>
      <c r="F11" s="7"/>
      <c r="G11" s="5"/>
      <c r="H11" s="19" t="s">
        <v>727</v>
      </c>
      <c r="I11" s="7"/>
      <c r="J11" s="7"/>
      <c r="K11" s="7"/>
      <c r="L11" s="5"/>
      <c r="M11" s="41"/>
      <c r="N11" s="41"/>
      <c r="O11" s="41"/>
      <c r="P11" s="41"/>
      <c r="Q11" s="41"/>
      <c r="R11" s="41"/>
      <c r="S11" s="41"/>
      <c r="T11" s="41"/>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49.8" customHeight="1" spans="1:20">
      <c r="A15" s="4" t="s">
        <v>625</v>
      </c>
      <c r="B15" s="5"/>
      <c r="C15" s="4" t="s">
        <v>538</v>
      </c>
      <c r="D15" s="4" t="s">
        <v>539</v>
      </c>
      <c r="E15" s="4" t="s">
        <v>532</v>
      </c>
      <c r="F15" s="4" t="s">
        <v>533</v>
      </c>
      <c r="G15" s="4" t="s">
        <v>534</v>
      </c>
      <c r="H15" s="4" t="s">
        <v>535</v>
      </c>
      <c r="I15" s="4" t="s">
        <v>610</v>
      </c>
      <c r="J15" s="4" t="s">
        <v>612</v>
      </c>
      <c r="K15" s="8" t="s">
        <v>728</v>
      </c>
      <c r="L15" s="5"/>
      <c r="M15" s="41"/>
      <c r="N15" s="41"/>
      <c r="O15" s="41"/>
      <c r="P15" s="41"/>
      <c r="Q15" s="41"/>
      <c r="R15" s="41"/>
      <c r="S15" s="41"/>
      <c r="T15" s="41"/>
    </row>
    <row r="16" ht="47.3" customHeight="1" spans="1:20">
      <c r="A16" s="46" t="s">
        <v>540</v>
      </c>
      <c r="B16" s="47"/>
      <c r="C16" s="50" t="s">
        <v>541</v>
      </c>
      <c r="D16" s="19" t="s">
        <v>729</v>
      </c>
      <c r="E16" s="17" t="s">
        <v>543</v>
      </c>
      <c r="F16" s="17" t="s">
        <v>663</v>
      </c>
      <c r="G16" s="17" t="s">
        <v>730</v>
      </c>
      <c r="H16" s="17" t="s">
        <v>627</v>
      </c>
      <c r="I16" s="38">
        <v>5</v>
      </c>
      <c r="J16" s="38">
        <v>5</v>
      </c>
      <c r="K16" s="45" t="s">
        <v>547</v>
      </c>
      <c r="L16" s="5"/>
      <c r="M16" s="41"/>
      <c r="N16" s="41"/>
      <c r="O16" s="41"/>
      <c r="P16" s="41"/>
      <c r="Q16" s="41"/>
      <c r="R16" s="41"/>
      <c r="S16" s="41"/>
      <c r="T16" s="41"/>
    </row>
    <row r="17" ht="47.3" customHeight="1" spans="1:20">
      <c r="A17" s="48"/>
      <c r="B17" s="49"/>
      <c r="C17" s="55"/>
      <c r="D17" s="19" t="s">
        <v>731</v>
      </c>
      <c r="E17" s="17" t="s">
        <v>543</v>
      </c>
      <c r="F17" s="17" t="s">
        <v>89</v>
      </c>
      <c r="G17" s="17" t="s">
        <v>688</v>
      </c>
      <c r="H17" s="17" t="s">
        <v>89</v>
      </c>
      <c r="I17" s="38">
        <v>5</v>
      </c>
      <c r="J17" s="38">
        <v>5</v>
      </c>
      <c r="K17" s="45" t="s">
        <v>547</v>
      </c>
      <c r="L17" s="5"/>
      <c r="M17" s="41"/>
      <c r="N17" s="41"/>
      <c r="O17" s="41"/>
      <c r="P17" s="41"/>
      <c r="Q17" s="41"/>
      <c r="R17" s="41"/>
      <c r="S17" s="41"/>
      <c r="T17" s="41"/>
    </row>
    <row r="18" ht="47.3" customHeight="1" spans="1:20">
      <c r="A18" s="48"/>
      <c r="B18" s="49"/>
      <c r="C18" s="55"/>
      <c r="D18" s="19" t="s">
        <v>732</v>
      </c>
      <c r="E18" s="17" t="s">
        <v>543</v>
      </c>
      <c r="F18" s="17" t="s">
        <v>733</v>
      </c>
      <c r="G18" s="17" t="s">
        <v>558</v>
      </c>
      <c r="H18" s="17" t="s">
        <v>734</v>
      </c>
      <c r="I18" s="38">
        <v>5</v>
      </c>
      <c r="J18" s="38">
        <v>5</v>
      </c>
      <c r="K18" s="45" t="s">
        <v>547</v>
      </c>
      <c r="L18" s="5"/>
      <c r="M18" s="41"/>
      <c r="N18" s="41"/>
      <c r="O18" s="41"/>
      <c r="P18" s="41"/>
      <c r="Q18" s="41"/>
      <c r="R18" s="41"/>
      <c r="S18" s="41"/>
      <c r="T18" s="41"/>
    </row>
    <row r="19" ht="47.3" customHeight="1" spans="1:20">
      <c r="A19" s="48"/>
      <c r="B19" s="49"/>
      <c r="C19" s="53"/>
      <c r="D19" s="19" t="s">
        <v>735</v>
      </c>
      <c r="E19" s="17" t="s">
        <v>543</v>
      </c>
      <c r="F19" s="17" t="s">
        <v>53</v>
      </c>
      <c r="G19" s="17" t="s">
        <v>736</v>
      </c>
      <c r="H19" s="17" t="s">
        <v>53</v>
      </c>
      <c r="I19" s="38">
        <v>5</v>
      </c>
      <c r="J19" s="38">
        <v>5</v>
      </c>
      <c r="K19" s="45" t="s">
        <v>547</v>
      </c>
      <c r="L19" s="5"/>
      <c r="M19" s="41"/>
      <c r="N19" s="41"/>
      <c r="O19" s="41"/>
      <c r="P19" s="41"/>
      <c r="Q19" s="41"/>
      <c r="R19" s="41"/>
      <c r="S19" s="41"/>
      <c r="T19" s="41"/>
    </row>
    <row r="20" ht="47.3" customHeight="1" spans="1:20">
      <c r="A20" s="48"/>
      <c r="B20" s="49"/>
      <c r="C20" s="50" t="s">
        <v>577</v>
      </c>
      <c r="D20" s="19" t="s">
        <v>737</v>
      </c>
      <c r="E20" s="17" t="s">
        <v>543</v>
      </c>
      <c r="F20" s="17" t="s">
        <v>579</v>
      </c>
      <c r="G20" s="17" t="s">
        <v>580</v>
      </c>
      <c r="H20" s="17" t="s">
        <v>579</v>
      </c>
      <c r="I20" s="38">
        <v>10</v>
      </c>
      <c r="J20" s="38">
        <v>10</v>
      </c>
      <c r="K20" s="45" t="s">
        <v>547</v>
      </c>
      <c r="L20" s="5"/>
      <c r="M20" s="41"/>
      <c r="N20" s="41"/>
      <c r="O20" s="41"/>
      <c r="P20" s="41"/>
      <c r="Q20" s="41"/>
      <c r="R20" s="41"/>
      <c r="S20" s="41"/>
      <c r="T20" s="41"/>
    </row>
    <row r="21" ht="47.3" customHeight="1" spans="1:20">
      <c r="A21" s="48"/>
      <c r="B21" s="49"/>
      <c r="C21" s="53"/>
      <c r="D21" s="19" t="s">
        <v>738</v>
      </c>
      <c r="E21" s="17" t="s">
        <v>543</v>
      </c>
      <c r="F21" s="17" t="s">
        <v>579</v>
      </c>
      <c r="G21" s="17" t="s">
        <v>580</v>
      </c>
      <c r="H21" s="17" t="s">
        <v>579</v>
      </c>
      <c r="I21" s="38">
        <v>10</v>
      </c>
      <c r="J21" s="38">
        <v>10</v>
      </c>
      <c r="K21" s="45" t="s">
        <v>547</v>
      </c>
      <c r="L21" s="5"/>
      <c r="M21" s="41"/>
      <c r="N21" s="41"/>
      <c r="O21" s="41"/>
      <c r="P21" s="41"/>
      <c r="Q21" s="41"/>
      <c r="R21" s="41"/>
      <c r="S21" s="41"/>
      <c r="T21" s="41"/>
    </row>
    <row r="22" ht="47.3" customHeight="1" spans="1:20">
      <c r="A22" s="51"/>
      <c r="B22" s="52"/>
      <c r="C22" s="17" t="s">
        <v>584</v>
      </c>
      <c r="D22" s="19" t="s">
        <v>739</v>
      </c>
      <c r="E22" s="17" t="s">
        <v>549</v>
      </c>
      <c r="F22" s="17" t="s">
        <v>12</v>
      </c>
      <c r="G22" s="17" t="s">
        <v>717</v>
      </c>
      <c r="H22" s="17" t="s">
        <v>12</v>
      </c>
      <c r="I22" s="38">
        <v>10</v>
      </c>
      <c r="J22" s="38">
        <v>10</v>
      </c>
      <c r="K22" s="45" t="s">
        <v>547</v>
      </c>
      <c r="L22" s="5"/>
      <c r="M22" s="41"/>
      <c r="N22" s="41"/>
      <c r="O22" s="41"/>
      <c r="P22" s="41"/>
      <c r="Q22" s="41"/>
      <c r="R22" s="41"/>
      <c r="S22" s="41"/>
      <c r="T22" s="41"/>
    </row>
    <row r="23" ht="47.3" customHeight="1" spans="1:20">
      <c r="A23" s="46" t="s">
        <v>586</v>
      </c>
      <c r="B23" s="47"/>
      <c r="C23" s="50" t="s">
        <v>636</v>
      </c>
      <c r="D23" s="19" t="s">
        <v>740</v>
      </c>
      <c r="E23" s="17" t="s">
        <v>543</v>
      </c>
      <c r="F23" s="17" t="s">
        <v>741</v>
      </c>
      <c r="G23" s="17" t="s">
        <v>580</v>
      </c>
      <c r="H23" s="17" t="s">
        <v>741</v>
      </c>
      <c r="I23" s="38">
        <v>10</v>
      </c>
      <c r="J23" s="38">
        <v>10</v>
      </c>
      <c r="K23" s="45" t="s">
        <v>547</v>
      </c>
      <c r="L23" s="5"/>
      <c r="M23" s="41"/>
      <c r="N23" s="41"/>
      <c r="O23" s="41"/>
      <c r="P23" s="41"/>
      <c r="Q23" s="41"/>
      <c r="R23" s="41"/>
      <c r="S23" s="41"/>
      <c r="T23" s="41"/>
    </row>
    <row r="24" ht="47.3" customHeight="1" spans="1:20">
      <c r="A24" s="48"/>
      <c r="B24" s="49"/>
      <c r="C24" s="53"/>
      <c r="D24" s="19" t="s">
        <v>742</v>
      </c>
      <c r="E24" s="17" t="s">
        <v>543</v>
      </c>
      <c r="F24" s="17" t="s">
        <v>579</v>
      </c>
      <c r="G24" s="17" t="s">
        <v>580</v>
      </c>
      <c r="H24" s="17" t="s">
        <v>570</v>
      </c>
      <c r="I24" s="38">
        <v>10</v>
      </c>
      <c r="J24" s="38">
        <v>10</v>
      </c>
      <c r="K24" s="45" t="s">
        <v>547</v>
      </c>
      <c r="L24" s="5"/>
      <c r="M24" s="41"/>
      <c r="N24" s="41"/>
      <c r="O24" s="41"/>
      <c r="P24" s="41"/>
      <c r="Q24" s="41"/>
      <c r="R24" s="41"/>
      <c r="S24" s="41"/>
      <c r="T24" s="41"/>
    </row>
    <row r="25" ht="47.3" customHeight="1" spans="1:20">
      <c r="A25" s="51"/>
      <c r="B25" s="52"/>
      <c r="C25" s="17" t="s">
        <v>743</v>
      </c>
      <c r="D25" s="19" t="s">
        <v>744</v>
      </c>
      <c r="E25" s="17" t="s">
        <v>549</v>
      </c>
      <c r="F25" s="17" t="s">
        <v>741</v>
      </c>
      <c r="G25" s="17" t="s">
        <v>580</v>
      </c>
      <c r="H25" s="17" t="s">
        <v>741</v>
      </c>
      <c r="I25" s="38">
        <v>10</v>
      </c>
      <c r="J25" s="38">
        <v>10</v>
      </c>
      <c r="K25" s="45" t="s">
        <v>547</v>
      </c>
      <c r="L25" s="5"/>
      <c r="M25" s="41"/>
      <c r="N25" s="41"/>
      <c r="O25" s="41"/>
      <c r="P25" s="41"/>
      <c r="Q25" s="41"/>
      <c r="R25" s="41"/>
      <c r="S25" s="41"/>
      <c r="T25" s="41"/>
    </row>
    <row r="26" ht="47.3" customHeight="1" spans="1:20">
      <c r="A26" s="17" t="s">
        <v>596</v>
      </c>
      <c r="B26" s="31"/>
      <c r="C26" s="17" t="s">
        <v>640</v>
      </c>
      <c r="D26" s="19" t="s">
        <v>745</v>
      </c>
      <c r="E26" s="17" t="s">
        <v>543</v>
      </c>
      <c r="F26" s="17" t="s">
        <v>579</v>
      </c>
      <c r="G26" s="17" t="s">
        <v>580</v>
      </c>
      <c r="H26" s="17" t="s">
        <v>570</v>
      </c>
      <c r="I26" s="38">
        <v>10</v>
      </c>
      <c r="J26" s="38">
        <v>10</v>
      </c>
      <c r="K26" s="45" t="s">
        <v>547</v>
      </c>
      <c r="L26" s="5"/>
      <c r="M26" s="41"/>
      <c r="N26" s="41"/>
      <c r="O26" s="41"/>
      <c r="P26" s="41"/>
      <c r="Q26" s="41"/>
      <c r="R26" s="41"/>
      <c r="S26" s="41"/>
      <c r="T26" s="41"/>
    </row>
    <row r="27" ht="83.4" customHeight="1" spans="1:20">
      <c r="A27" s="16" t="s">
        <v>642</v>
      </c>
      <c r="B27" s="7"/>
      <c r="C27" s="5"/>
      <c r="D27" s="19" t="s">
        <v>600</v>
      </c>
      <c r="E27" s="7"/>
      <c r="F27" s="7"/>
      <c r="G27" s="7"/>
      <c r="H27" s="7"/>
      <c r="I27" s="7"/>
      <c r="J27" s="7"/>
      <c r="K27" s="7"/>
      <c r="L27" s="5"/>
      <c r="M27" s="54"/>
      <c r="N27" s="54"/>
      <c r="O27" s="54"/>
      <c r="P27" s="54"/>
      <c r="Q27" s="54"/>
      <c r="R27" s="54"/>
      <c r="S27" s="54"/>
      <c r="T27" s="54"/>
    </row>
    <row r="28" ht="37.35" customHeight="1" spans="1:20">
      <c r="A28" s="4" t="s">
        <v>643</v>
      </c>
      <c r="B28" s="33"/>
      <c r="C28" s="33"/>
      <c r="D28" s="33"/>
      <c r="E28" s="33"/>
      <c r="F28" s="33"/>
      <c r="G28" s="33"/>
      <c r="H28" s="9"/>
      <c r="I28" s="16" t="s">
        <v>644</v>
      </c>
      <c r="J28" s="16" t="s">
        <v>645</v>
      </c>
      <c r="K28" s="16" t="s">
        <v>646</v>
      </c>
      <c r="L28" s="5"/>
      <c r="M28" s="54"/>
      <c r="N28" s="54"/>
      <c r="O28" s="54"/>
      <c r="P28" s="54"/>
      <c r="Q28" s="54"/>
      <c r="R28" s="54"/>
      <c r="S28" s="54"/>
      <c r="T28" s="54"/>
    </row>
    <row r="29" ht="43.55" customHeight="1" spans="1:20">
      <c r="A29" s="14"/>
      <c r="B29" s="34"/>
      <c r="C29" s="34"/>
      <c r="D29" s="34"/>
      <c r="E29" s="34"/>
      <c r="F29" s="34"/>
      <c r="G29" s="34"/>
      <c r="H29" s="15"/>
      <c r="I29" s="37">
        <v>100</v>
      </c>
      <c r="J29" s="37">
        <v>100</v>
      </c>
      <c r="K29" s="16" t="s">
        <v>647</v>
      </c>
      <c r="L29" s="5"/>
      <c r="M29" s="41"/>
      <c r="N29" s="41"/>
      <c r="O29" s="41"/>
      <c r="P29" s="41"/>
      <c r="Q29" s="41"/>
      <c r="R29" s="41"/>
      <c r="S29" s="41"/>
      <c r="T29" s="41"/>
    </row>
    <row r="30" ht="15.75" spans="1:20">
      <c r="A30" s="35"/>
      <c r="B30" s="35"/>
      <c r="C30" s="35"/>
      <c r="D30" s="35"/>
      <c r="E30" s="35"/>
      <c r="F30" s="35"/>
      <c r="G30" s="35"/>
      <c r="H30" s="35"/>
      <c r="I30" s="35"/>
      <c r="J30" s="35"/>
      <c r="K30" s="35"/>
      <c r="L30" s="35"/>
      <c r="M30" s="35"/>
      <c r="N30" s="35"/>
      <c r="O30" s="35"/>
      <c r="P30" s="35"/>
      <c r="Q30" s="35"/>
      <c r="R30" s="35"/>
      <c r="S30" s="35"/>
      <c r="T30" s="35"/>
    </row>
    <row r="31" ht="15.75" spans="1:20">
      <c r="A31" s="35"/>
      <c r="B31" s="35"/>
      <c r="C31" s="35"/>
      <c r="D31" s="35"/>
      <c r="E31" s="35"/>
      <c r="F31" s="35"/>
      <c r="G31" s="35"/>
      <c r="H31" s="35"/>
      <c r="I31" s="35"/>
      <c r="J31" s="35"/>
      <c r="K31" s="35"/>
      <c r="L31" s="35"/>
      <c r="M31" s="35"/>
      <c r="N31" s="35"/>
      <c r="O31" s="35"/>
      <c r="P31" s="35"/>
      <c r="Q31" s="35"/>
      <c r="R31" s="35"/>
      <c r="S31" s="35"/>
      <c r="T31" s="35"/>
    </row>
    <row r="32" ht="15.75" spans="1:20">
      <c r="A32" s="35"/>
      <c r="B32" s="35"/>
      <c r="C32" s="35"/>
      <c r="D32" s="35"/>
      <c r="E32" s="35"/>
      <c r="F32" s="35"/>
      <c r="G32" s="35"/>
      <c r="H32" s="35"/>
      <c r="I32" s="35"/>
      <c r="J32" s="35"/>
      <c r="K32" s="35"/>
      <c r="L32" s="35"/>
      <c r="M32" s="35"/>
      <c r="N32" s="35"/>
      <c r="O32" s="35"/>
      <c r="P32" s="35"/>
      <c r="Q32" s="35"/>
      <c r="R32" s="35"/>
      <c r="S32" s="35"/>
      <c r="T32" s="35"/>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6:C19"/>
    <mergeCell ref="C20:C21"/>
    <mergeCell ref="C23:C24"/>
    <mergeCell ref="I7:I9"/>
    <mergeCell ref="K7:K9"/>
    <mergeCell ref="L6:L9"/>
    <mergeCell ref="A5:B9"/>
    <mergeCell ref="A28:H29"/>
    <mergeCell ref="A23:B25"/>
    <mergeCell ref="A16:B22"/>
  </mergeCells>
  <pageMargins left="0.393055555555556" right="0.354166666666667" top="1" bottom="1" header="0.511805555555556" footer="0.511805555555556"/>
  <pageSetup paperSize="9" scale="47" orientation="portrait" horizontalDpi="300" verticalDpi="3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outlinePr summaryBelow="0" summaryRight="0"/>
    <pageSetUpPr fitToPage="1"/>
  </sheetPr>
  <dimension ref="A1:T200"/>
  <sheetViews>
    <sheetView topLeftCell="A16" workbookViewId="0">
      <selection activeCell="D21" sqref="D21:L21"/>
    </sheetView>
  </sheetViews>
  <sheetFormatPr defaultColWidth="9.56666666666667" defaultRowHeight="14.25"/>
  <cols>
    <col min="1" max="1" width="10.85" style="1" customWidth="1"/>
    <col min="2" max="2" width="10.45" style="1" customWidth="1"/>
    <col min="3" max="3" width="23.8666666666667" style="1" customWidth="1"/>
    <col min="4" max="4" width="17.2583333333333" style="1" customWidth="1"/>
    <col min="5" max="5" width="19.325" style="1" customWidth="1"/>
    <col min="6" max="6" width="23.175" style="1" customWidth="1"/>
    <col min="7" max="7" width="11.2416666666667" style="1" customWidth="1"/>
    <col min="8" max="8" width="20.8083333333333" style="1" customWidth="1"/>
    <col min="9" max="9" width="14.7916666666667" style="1" customWidth="1"/>
    <col min="10" max="10" width="16.5666666666667" style="1" customWidth="1"/>
    <col min="11" max="11" width="16.0166666666667" style="1" customWidth="1"/>
    <col min="12" max="12" width="13.5666666666667"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746</v>
      </c>
      <c r="M2" s="3"/>
      <c r="N2" s="3"/>
      <c r="O2" s="3"/>
      <c r="P2" s="3"/>
      <c r="Q2" s="3"/>
      <c r="R2" s="3"/>
      <c r="S2" s="3"/>
      <c r="T2" s="3"/>
    </row>
    <row r="3" ht="38.6" customHeight="1" spans="1:20">
      <c r="A3" s="4" t="s">
        <v>603</v>
      </c>
      <c r="B3" s="5"/>
      <c r="C3" s="6" t="s">
        <v>747</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1.15</v>
      </c>
      <c r="E6" s="5"/>
      <c r="F6" s="13">
        <v>26.83</v>
      </c>
      <c r="G6" s="5"/>
      <c r="H6" s="13">
        <v>26.83</v>
      </c>
      <c r="I6" s="37">
        <v>10</v>
      </c>
      <c r="J6" s="37">
        <v>100</v>
      </c>
      <c r="K6" s="38">
        <v>10</v>
      </c>
      <c r="L6" s="39"/>
      <c r="M6" s="41"/>
      <c r="N6" s="41"/>
      <c r="O6" s="41"/>
      <c r="P6" s="41"/>
      <c r="Q6" s="41"/>
      <c r="R6" s="41"/>
      <c r="S6" s="41"/>
      <c r="T6" s="41"/>
    </row>
    <row r="7" ht="37.35" customHeight="1" spans="1:20">
      <c r="A7" s="10"/>
      <c r="B7" s="11"/>
      <c r="C7" s="12" t="s">
        <v>614</v>
      </c>
      <c r="D7" s="13">
        <v>1.15</v>
      </c>
      <c r="E7" s="5"/>
      <c r="F7" s="13">
        <v>26.83</v>
      </c>
      <c r="G7" s="5"/>
      <c r="H7" s="13">
        <v>26.83</v>
      </c>
      <c r="I7" s="8"/>
      <c r="J7" s="37">
        <v>100</v>
      </c>
      <c r="K7" s="4"/>
      <c r="L7" s="40"/>
      <c r="M7" s="41"/>
      <c r="N7" s="41"/>
      <c r="O7" s="41"/>
      <c r="P7" s="41"/>
      <c r="Q7" s="41"/>
      <c r="R7" s="41"/>
      <c r="S7" s="41"/>
      <c r="T7" s="41"/>
    </row>
    <row r="8" ht="37.35" customHeight="1" spans="1:20">
      <c r="A8" s="10"/>
      <c r="B8" s="11"/>
      <c r="C8" s="12" t="s">
        <v>615</v>
      </c>
      <c r="D8" s="13">
        <v>0</v>
      </c>
      <c r="E8" s="5"/>
      <c r="F8" s="13">
        <v>0</v>
      </c>
      <c r="G8" s="5"/>
      <c r="H8" s="13">
        <v>0</v>
      </c>
      <c r="I8" s="40"/>
      <c r="J8" s="37">
        <v>0</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41"/>
      <c r="N10" s="41"/>
      <c r="O10" s="41"/>
      <c r="P10" s="41"/>
      <c r="Q10" s="41"/>
      <c r="R10" s="41"/>
      <c r="S10" s="41"/>
      <c r="T10" s="41"/>
    </row>
    <row r="11" ht="117" customHeight="1" spans="1:20">
      <c r="A11" s="18"/>
      <c r="B11" s="19" t="s">
        <v>748</v>
      </c>
      <c r="C11" s="7"/>
      <c r="D11" s="7"/>
      <c r="E11" s="7"/>
      <c r="F11" s="7"/>
      <c r="G11" s="5"/>
      <c r="H11" s="19" t="s">
        <v>749</v>
      </c>
      <c r="I11" s="7"/>
      <c r="J11" s="7"/>
      <c r="K11" s="7"/>
      <c r="L11" s="5"/>
      <c r="M11" s="41"/>
      <c r="N11" s="41"/>
      <c r="O11" s="41"/>
      <c r="P11" s="41"/>
      <c r="Q11" s="41"/>
      <c r="R11" s="41"/>
      <c r="S11" s="41"/>
      <c r="T11" s="41"/>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34.85" customHeight="1" spans="1:20">
      <c r="A15" s="4" t="s">
        <v>625</v>
      </c>
      <c r="B15" s="5"/>
      <c r="C15" s="4" t="s">
        <v>538</v>
      </c>
      <c r="D15" s="4" t="s">
        <v>539</v>
      </c>
      <c r="E15" s="4" t="s">
        <v>532</v>
      </c>
      <c r="F15" s="4" t="s">
        <v>533</v>
      </c>
      <c r="G15" s="4" t="s">
        <v>534</v>
      </c>
      <c r="H15" s="4" t="s">
        <v>535</v>
      </c>
      <c r="I15" s="4" t="s">
        <v>610</v>
      </c>
      <c r="J15" s="4" t="s">
        <v>612</v>
      </c>
      <c r="K15" s="8" t="s">
        <v>536</v>
      </c>
      <c r="L15" s="5"/>
      <c r="M15" s="41"/>
      <c r="N15" s="41"/>
      <c r="O15" s="41"/>
      <c r="P15" s="41"/>
      <c r="Q15" s="41"/>
      <c r="R15" s="41"/>
      <c r="S15" s="41"/>
      <c r="T15" s="41"/>
    </row>
    <row r="16" ht="47.3" customHeight="1" spans="1:20">
      <c r="A16" s="46" t="s">
        <v>540</v>
      </c>
      <c r="B16" s="47"/>
      <c r="C16" s="17" t="s">
        <v>541</v>
      </c>
      <c r="D16" s="19" t="s">
        <v>750</v>
      </c>
      <c r="E16" s="17" t="s">
        <v>549</v>
      </c>
      <c r="F16" s="17" t="s">
        <v>12</v>
      </c>
      <c r="G16" s="17" t="s">
        <v>551</v>
      </c>
      <c r="H16" s="17" t="s">
        <v>12</v>
      </c>
      <c r="I16" s="38">
        <v>20</v>
      </c>
      <c r="J16" s="38">
        <v>20</v>
      </c>
      <c r="K16" s="45" t="s">
        <v>547</v>
      </c>
      <c r="L16" s="5"/>
      <c r="M16" s="41"/>
      <c r="N16" s="41"/>
      <c r="O16" s="41"/>
      <c r="P16" s="41"/>
      <c r="Q16" s="41"/>
      <c r="R16" s="41"/>
      <c r="S16" s="41"/>
      <c r="T16" s="41"/>
    </row>
    <row r="17" ht="47.3" customHeight="1" spans="1:20">
      <c r="A17" s="48"/>
      <c r="B17" s="49"/>
      <c r="C17" s="50" t="s">
        <v>577</v>
      </c>
      <c r="D17" s="19" t="s">
        <v>578</v>
      </c>
      <c r="E17" s="17" t="s">
        <v>549</v>
      </c>
      <c r="F17" s="17" t="s">
        <v>676</v>
      </c>
      <c r="G17" s="17" t="s">
        <v>580</v>
      </c>
      <c r="H17" s="17" t="s">
        <v>570</v>
      </c>
      <c r="I17" s="38">
        <v>15</v>
      </c>
      <c r="J17" s="38">
        <v>15</v>
      </c>
      <c r="K17" s="45" t="s">
        <v>547</v>
      </c>
      <c r="L17" s="5"/>
      <c r="M17" s="41"/>
      <c r="N17" s="41"/>
      <c r="O17" s="41"/>
      <c r="P17" s="41"/>
      <c r="Q17" s="41"/>
      <c r="R17" s="41"/>
      <c r="S17" s="41"/>
      <c r="T17" s="41"/>
    </row>
    <row r="18" ht="47.3" customHeight="1" spans="1:20">
      <c r="A18" s="51"/>
      <c r="B18" s="52"/>
      <c r="C18" s="53"/>
      <c r="D18" s="19" t="s">
        <v>751</v>
      </c>
      <c r="E18" s="17" t="s">
        <v>549</v>
      </c>
      <c r="F18" s="17" t="s">
        <v>676</v>
      </c>
      <c r="G18" s="17" t="s">
        <v>580</v>
      </c>
      <c r="H18" s="17" t="s">
        <v>570</v>
      </c>
      <c r="I18" s="38">
        <v>15</v>
      </c>
      <c r="J18" s="38">
        <v>15</v>
      </c>
      <c r="K18" s="45" t="s">
        <v>547</v>
      </c>
      <c r="L18" s="5"/>
      <c r="M18" s="41"/>
      <c r="N18" s="41"/>
      <c r="O18" s="41"/>
      <c r="P18" s="41"/>
      <c r="Q18" s="41"/>
      <c r="R18" s="41"/>
      <c r="S18" s="41"/>
      <c r="T18" s="41"/>
    </row>
    <row r="19" ht="47.3" customHeight="1" spans="1:20">
      <c r="A19" s="17" t="s">
        <v>586</v>
      </c>
      <c r="B19" s="31"/>
      <c r="C19" s="17" t="s">
        <v>636</v>
      </c>
      <c r="D19" s="19" t="s">
        <v>593</v>
      </c>
      <c r="E19" s="17" t="s">
        <v>549</v>
      </c>
      <c r="F19" s="17" t="s">
        <v>638</v>
      </c>
      <c r="G19" s="17" t="s">
        <v>590</v>
      </c>
      <c r="H19" s="17" t="s">
        <v>638</v>
      </c>
      <c r="I19" s="38">
        <v>30</v>
      </c>
      <c r="J19" s="38">
        <v>30</v>
      </c>
      <c r="K19" s="45" t="s">
        <v>547</v>
      </c>
      <c r="L19" s="5"/>
      <c r="M19" s="41"/>
      <c r="N19" s="41"/>
      <c r="O19" s="41"/>
      <c r="P19" s="41"/>
      <c r="Q19" s="41"/>
      <c r="R19" s="41"/>
      <c r="S19" s="41"/>
      <c r="T19" s="41"/>
    </row>
    <row r="20" ht="47.3" customHeight="1" spans="1:20">
      <c r="A20" s="17" t="s">
        <v>596</v>
      </c>
      <c r="B20" s="31"/>
      <c r="C20" s="17" t="s">
        <v>640</v>
      </c>
      <c r="D20" s="19" t="s">
        <v>598</v>
      </c>
      <c r="E20" s="17" t="s">
        <v>543</v>
      </c>
      <c r="F20" s="17" t="s">
        <v>579</v>
      </c>
      <c r="G20" s="17" t="s">
        <v>580</v>
      </c>
      <c r="H20" s="17" t="s">
        <v>570</v>
      </c>
      <c r="I20" s="38">
        <v>10</v>
      </c>
      <c r="J20" s="38">
        <v>10</v>
      </c>
      <c r="K20" s="45" t="s">
        <v>547</v>
      </c>
      <c r="L20" s="5"/>
      <c r="M20" s="41"/>
      <c r="N20" s="41"/>
      <c r="O20" s="41"/>
      <c r="P20" s="41"/>
      <c r="Q20" s="41"/>
      <c r="R20" s="41"/>
      <c r="S20" s="41"/>
      <c r="T20" s="41"/>
    </row>
    <row r="21" ht="83.4" customHeight="1" spans="1:20">
      <c r="A21" s="16" t="s">
        <v>642</v>
      </c>
      <c r="B21" s="7"/>
      <c r="C21" s="5"/>
      <c r="D21" s="19" t="s">
        <v>600</v>
      </c>
      <c r="E21" s="7"/>
      <c r="F21" s="7"/>
      <c r="G21" s="7"/>
      <c r="H21" s="7"/>
      <c r="I21" s="7"/>
      <c r="J21" s="7"/>
      <c r="K21" s="7"/>
      <c r="L21" s="5"/>
      <c r="M21" s="54"/>
      <c r="N21" s="54"/>
      <c r="O21" s="54"/>
      <c r="P21" s="54"/>
      <c r="Q21" s="54"/>
      <c r="R21" s="54"/>
      <c r="S21" s="54"/>
      <c r="T21" s="54"/>
    </row>
    <row r="22" ht="37.35" customHeight="1" spans="1:20">
      <c r="A22" s="4" t="s">
        <v>643</v>
      </c>
      <c r="B22" s="33"/>
      <c r="C22" s="33"/>
      <c r="D22" s="33"/>
      <c r="E22" s="33"/>
      <c r="F22" s="33"/>
      <c r="G22" s="33"/>
      <c r="H22" s="9"/>
      <c r="I22" s="16" t="s">
        <v>644</v>
      </c>
      <c r="J22" s="16" t="s">
        <v>645</v>
      </c>
      <c r="K22" s="16" t="s">
        <v>646</v>
      </c>
      <c r="L22" s="5"/>
      <c r="M22" s="54"/>
      <c r="N22" s="54"/>
      <c r="O22" s="54"/>
      <c r="P22" s="54"/>
      <c r="Q22" s="54"/>
      <c r="R22" s="54"/>
      <c r="S22" s="54"/>
      <c r="T22" s="54"/>
    </row>
    <row r="23" ht="43.55" customHeight="1" spans="1:20">
      <c r="A23" s="14"/>
      <c r="B23" s="34"/>
      <c r="C23" s="34"/>
      <c r="D23" s="34"/>
      <c r="E23" s="34"/>
      <c r="F23" s="34"/>
      <c r="G23" s="34"/>
      <c r="H23" s="15"/>
      <c r="I23" s="37">
        <v>100</v>
      </c>
      <c r="J23" s="37">
        <v>100</v>
      </c>
      <c r="K23" s="16" t="s">
        <v>647</v>
      </c>
      <c r="L23" s="5"/>
      <c r="M23" s="41"/>
      <c r="N23" s="41"/>
      <c r="O23" s="41"/>
      <c r="P23" s="41"/>
      <c r="Q23" s="41"/>
      <c r="R23" s="41"/>
      <c r="S23" s="41"/>
      <c r="T23" s="41"/>
    </row>
    <row r="24" ht="15.75" spans="1:20">
      <c r="A24" s="35"/>
      <c r="B24" s="35"/>
      <c r="C24" s="35"/>
      <c r="D24" s="35"/>
      <c r="E24" s="35"/>
      <c r="F24" s="35"/>
      <c r="G24" s="35"/>
      <c r="H24" s="35"/>
      <c r="I24" s="35"/>
      <c r="J24" s="35"/>
      <c r="K24" s="35"/>
      <c r="L24" s="35"/>
      <c r="M24" s="35"/>
      <c r="N24" s="35"/>
      <c r="O24" s="35"/>
      <c r="P24" s="35"/>
      <c r="Q24" s="35"/>
      <c r="R24" s="35"/>
      <c r="S24" s="35"/>
      <c r="T24" s="35"/>
    </row>
    <row r="25" ht="15.75" spans="1:20">
      <c r="A25" s="35"/>
      <c r="B25" s="35"/>
      <c r="C25" s="35"/>
      <c r="D25" s="35"/>
      <c r="E25" s="35"/>
      <c r="F25" s="35"/>
      <c r="G25" s="35"/>
      <c r="H25" s="35"/>
      <c r="I25" s="35"/>
      <c r="J25" s="35"/>
      <c r="K25" s="35"/>
      <c r="L25" s="35"/>
      <c r="M25" s="35"/>
      <c r="N25" s="35"/>
      <c r="O25" s="35"/>
      <c r="P25" s="35"/>
      <c r="Q25" s="35"/>
      <c r="R25" s="35"/>
      <c r="S25" s="35"/>
      <c r="T25" s="35"/>
    </row>
    <row r="26" ht="15.75" spans="1:20">
      <c r="A26" s="35"/>
      <c r="B26" s="35"/>
      <c r="C26" s="35"/>
      <c r="D26" s="35"/>
      <c r="E26" s="35"/>
      <c r="F26" s="35"/>
      <c r="G26" s="35"/>
      <c r="H26" s="35"/>
      <c r="I26" s="35"/>
      <c r="J26" s="35"/>
      <c r="K26" s="35"/>
      <c r="L26" s="35"/>
      <c r="M26" s="35"/>
      <c r="N26" s="35"/>
      <c r="O26" s="35"/>
      <c r="P26" s="35"/>
      <c r="Q26" s="35"/>
      <c r="R26" s="35"/>
      <c r="S26" s="35"/>
      <c r="T26" s="35"/>
    </row>
    <row r="27" ht="15.75" spans="1:20">
      <c r="A27" s="35"/>
      <c r="B27" s="35"/>
      <c r="C27" s="35"/>
      <c r="D27" s="35"/>
      <c r="E27" s="35"/>
      <c r="F27" s="35"/>
      <c r="G27" s="35"/>
      <c r="H27" s="35"/>
      <c r="I27" s="35"/>
      <c r="J27" s="35"/>
      <c r="K27" s="35"/>
      <c r="L27" s="35"/>
      <c r="M27" s="35"/>
      <c r="N27" s="35"/>
      <c r="O27" s="35"/>
      <c r="P27" s="35"/>
      <c r="Q27" s="35"/>
      <c r="R27" s="35"/>
      <c r="S27" s="35"/>
      <c r="T27" s="35"/>
    </row>
    <row r="28" ht="15.75" spans="1:20">
      <c r="A28" s="35"/>
      <c r="B28" s="35"/>
      <c r="C28" s="35"/>
      <c r="D28" s="35"/>
      <c r="E28" s="35"/>
      <c r="F28" s="35"/>
      <c r="G28" s="35"/>
      <c r="H28" s="35"/>
      <c r="I28" s="35"/>
      <c r="J28" s="35"/>
      <c r="K28" s="35"/>
      <c r="L28" s="35"/>
      <c r="M28" s="35"/>
      <c r="N28" s="35"/>
      <c r="O28" s="35"/>
      <c r="P28" s="35"/>
      <c r="Q28" s="35"/>
      <c r="R28" s="35"/>
      <c r="S28" s="35"/>
      <c r="T28" s="35"/>
    </row>
    <row r="29" ht="15.75" spans="1:20">
      <c r="A29" s="35"/>
      <c r="B29" s="35"/>
      <c r="C29" s="35"/>
      <c r="D29" s="35"/>
      <c r="E29" s="35"/>
      <c r="F29" s="35"/>
      <c r="G29" s="35"/>
      <c r="H29" s="35"/>
      <c r="I29" s="35"/>
      <c r="J29" s="35"/>
      <c r="K29" s="35"/>
      <c r="L29" s="35"/>
      <c r="M29" s="35"/>
      <c r="N29" s="35"/>
      <c r="O29" s="35"/>
      <c r="P29" s="35"/>
      <c r="Q29" s="35"/>
      <c r="R29" s="35"/>
      <c r="S29" s="35"/>
      <c r="T29" s="35"/>
    </row>
    <row r="30" ht="15.75" spans="1:20">
      <c r="A30" s="35"/>
      <c r="B30" s="35"/>
      <c r="C30" s="35"/>
      <c r="D30" s="35"/>
      <c r="E30" s="35"/>
      <c r="F30" s="35"/>
      <c r="G30" s="35"/>
      <c r="H30" s="35"/>
      <c r="I30" s="35"/>
      <c r="J30" s="35"/>
      <c r="K30" s="35"/>
      <c r="L30" s="35"/>
      <c r="M30" s="35"/>
      <c r="N30" s="35"/>
      <c r="O30" s="35"/>
      <c r="P30" s="35"/>
      <c r="Q30" s="35"/>
      <c r="R30" s="35"/>
      <c r="S30" s="35"/>
      <c r="T30" s="35"/>
    </row>
    <row r="31" ht="15.75" spans="1:20">
      <c r="A31" s="35"/>
      <c r="B31" s="35"/>
      <c r="C31" s="35"/>
      <c r="D31" s="35"/>
      <c r="E31" s="35"/>
      <c r="F31" s="35"/>
      <c r="G31" s="35"/>
      <c r="H31" s="35"/>
      <c r="I31" s="35"/>
      <c r="J31" s="35"/>
      <c r="K31" s="35"/>
      <c r="L31" s="35"/>
      <c r="M31" s="35"/>
      <c r="N31" s="35"/>
      <c r="O31" s="35"/>
      <c r="P31" s="35"/>
      <c r="Q31" s="35"/>
      <c r="R31" s="35"/>
      <c r="S31" s="35"/>
      <c r="T31" s="35"/>
    </row>
    <row r="32" ht="15.75" spans="1:20">
      <c r="A32" s="35"/>
      <c r="B32" s="35"/>
      <c r="C32" s="35"/>
      <c r="D32" s="35"/>
      <c r="E32" s="35"/>
      <c r="F32" s="35"/>
      <c r="G32" s="35"/>
      <c r="H32" s="35"/>
      <c r="I32" s="35"/>
      <c r="J32" s="35"/>
      <c r="K32" s="35"/>
      <c r="L32" s="35"/>
      <c r="M32" s="35"/>
      <c r="N32" s="35"/>
      <c r="O32" s="35"/>
      <c r="P32" s="35"/>
      <c r="Q32" s="35"/>
      <c r="R32" s="35"/>
      <c r="S32" s="35"/>
      <c r="T32" s="35"/>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7:C18"/>
    <mergeCell ref="I7:I9"/>
    <mergeCell ref="K7:K9"/>
    <mergeCell ref="L6:L9"/>
    <mergeCell ref="A5:B9"/>
    <mergeCell ref="A22:H23"/>
    <mergeCell ref="A16:B18"/>
  </mergeCells>
  <pageMargins left="0.432638888888889" right="0.432638888888889" top="1" bottom="1" header="0.511805555555556" footer="0.511805555555556"/>
  <pageSetup paperSize="9" scale="48" orientation="portrait" horizontalDpi="300" verticalDpi="3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outlinePr summaryBelow="0" summaryRight="0"/>
    <pageSetUpPr fitToPage="1"/>
  </sheetPr>
  <dimension ref="A1:T200"/>
  <sheetViews>
    <sheetView topLeftCell="A17" workbookViewId="0">
      <selection activeCell="A16" sqref="A16:C21"/>
    </sheetView>
  </sheetViews>
  <sheetFormatPr defaultColWidth="9.56666666666667" defaultRowHeight="14.25"/>
  <cols>
    <col min="1" max="1" width="10.85" style="1" customWidth="1"/>
    <col min="2" max="2" width="10.45" style="1" customWidth="1"/>
    <col min="3" max="3" width="23.8666666666667" style="1" customWidth="1"/>
    <col min="4" max="4" width="31.5" style="1" customWidth="1"/>
    <col min="5" max="5" width="19.325" style="1" customWidth="1"/>
    <col min="6" max="6" width="23.175" style="1" customWidth="1"/>
    <col min="7" max="7" width="11.2416666666667" style="1" customWidth="1"/>
    <col min="8" max="8" width="20.8083333333333" style="1" customWidth="1"/>
    <col min="9" max="9" width="14.7916666666667" style="1" customWidth="1"/>
    <col min="10" max="10" width="16.5666666666667" style="1" customWidth="1"/>
    <col min="11" max="11" width="16.525" style="1" customWidth="1"/>
    <col min="12" max="12" width="12.7"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752</v>
      </c>
      <c r="M2" s="3"/>
      <c r="N2" s="3"/>
      <c r="O2" s="3"/>
      <c r="P2" s="3"/>
      <c r="Q2" s="3"/>
      <c r="R2" s="3"/>
      <c r="S2" s="3"/>
      <c r="T2" s="3"/>
    </row>
    <row r="3" ht="38.6" customHeight="1" spans="1:20">
      <c r="A3" s="4" t="s">
        <v>603</v>
      </c>
      <c r="B3" s="5"/>
      <c r="C3" s="6" t="s">
        <v>753</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0</v>
      </c>
      <c r="E6" s="5"/>
      <c r="F6" s="13">
        <v>1.13</v>
      </c>
      <c r="G6" s="5"/>
      <c r="H6" s="13">
        <v>1.13</v>
      </c>
      <c r="I6" s="37">
        <v>10</v>
      </c>
      <c r="J6" s="37">
        <v>100</v>
      </c>
      <c r="K6" s="38">
        <v>10</v>
      </c>
      <c r="L6" s="43"/>
      <c r="M6" s="41"/>
      <c r="N6" s="41"/>
      <c r="O6" s="41"/>
      <c r="P6" s="41"/>
      <c r="Q6" s="41"/>
      <c r="R6" s="41"/>
      <c r="S6" s="41"/>
      <c r="T6" s="41"/>
    </row>
    <row r="7" ht="37.35" customHeight="1" spans="1:20">
      <c r="A7" s="10"/>
      <c r="B7" s="11"/>
      <c r="C7" s="12" t="s">
        <v>614</v>
      </c>
      <c r="D7" s="13">
        <v>0</v>
      </c>
      <c r="E7" s="5"/>
      <c r="F7" s="13">
        <v>1.13</v>
      </c>
      <c r="G7" s="5"/>
      <c r="H7" s="13">
        <v>1.13</v>
      </c>
      <c r="I7" s="8"/>
      <c r="J7" s="37">
        <v>100</v>
      </c>
      <c r="K7" s="4"/>
      <c r="L7" s="40"/>
      <c r="M7" s="41"/>
      <c r="N7" s="41"/>
      <c r="O7" s="41"/>
      <c r="P7" s="41"/>
      <c r="Q7" s="41"/>
      <c r="R7" s="41"/>
      <c r="S7" s="41"/>
      <c r="T7" s="41"/>
    </row>
    <row r="8" ht="37.35" customHeight="1" spans="1:20">
      <c r="A8" s="10"/>
      <c r="B8" s="11"/>
      <c r="C8" s="12" t="s">
        <v>615</v>
      </c>
      <c r="D8" s="13">
        <v>0</v>
      </c>
      <c r="E8" s="5"/>
      <c r="F8" s="13">
        <v>0</v>
      </c>
      <c r="G8" s="5"/>
      <c r="H8" s="13">
        <v>0</v>
      </c>
      <c r="I8" s="40"/>
      <c r="J8" s="37">
        <v>0</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7"/>
      <c r="L10" s="5"/>
      <c r="M10" s="3"/>
      <c r="N10" s="3"/>
      <c r="O10" s="3"/>
      <c r="P10" s="3"/>
      <c r="Q10" s="3"/>
      <c r="R10" s="3"/>
      <c r="S10" s="3"/>
      <c r="T10" s="3"/>
    </row>
    <row r="11" ht="148.1" customHeight="1" spans="1:20">
      <c r="A11" s="18"/>
      <c r="B11" s="19" t="s">
        <v>754</v>
      </c>
      <c r="C11" s="7"/>
      <c r="D11" s="7"/>
      <c r="E11" s="7"/>
      <c r="F11" s="7"/>
      <c r="G11" s="5"/>
      <c r="H11" s="19" t="s">
        <v>755</v>
      </c>
      <c r="I11" s="7"/>
      <c r="J11" s="7"/>
      <c r="K11" s="7"/>
      <c r="L11" s="5"/>
      <c r="M11" s="3"/>
      <c r="N11" s="3"/>
      <c r="O11" s="3"/>
      <c r="P11" s="3"/>
      <c r="Q11" s="3"/>
      <c r="R11" s="3"/>
      <c r="S11" s="3"/>
      <c r="T11" s="3"/>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68.45" customHeight="1" spans="1:20">
      <c r="A15" s="4" t="s">
        <v>625</v>
      </c>
      <c r="B15" s="5"/>
      <c r="C15" s="4" t="s">
        <v>538</v>
      </c>
      <c r="D15" s="4" t="s">
        <v>539</v>
      </c>
      <c r="E15" s="4" t="s">
        <v>532</v>
      </c>
      <c r="F15" s="4" t="s">
        <v>533</v>
      </c>
      <c r="G15" s="4" t="s">
        <v>534</v>
      </c>
      <c r="H15" s="4" t="s">
        <v>535</v>
      </c>
      <c r="I15" s="4" t="s">
        <v>610</v>
      </c>
      <c r="J15" s="4" t="s">
        <v>612</v>
      </c>
      <c r="K15" s="44" t="s">
        <v>536</v>
      </c>
      <c r="L15" s="5"/>
      <c r="M15" s="3"/>
      <c r="N15" s="3"/>
      <c r="O15" s="3"/>
      <c r="P15" s="3"/>
      <c r="Q15" s="3"/>
      <c r="R15" s="3"/>
      <c r="S15" s="3"/>
      <c r="T15" s="3"/>
    </row>
    <row r="16" ht="47.3" customHeight="1" spans="1:20">
      <c r="A16" s="21" t="s">
        <v>540</v>
      </c>
      <c r="B16" s="22"/>
      <c r="C16" s="23" t="s">
        <v>541</v>
      </c>
      <c r="D16" s="24" t="s">
        <v>756</v>
      </c>
      <c r="E16" s="17" t="s">
        <v>704</v>
      </c>
      <c r="F16" s="17" t="s">
        <v>13</v>
      </c>
      <c r="G16" s="17" t="s">
        <v>653</v>
      </c>
      <c r="H16" s="17" t="s">
        <v>12</v>
      </c>
      <c r="I16" s="38">
        <v>20</v>
      </c>
      <c r="J16" s="38">
        <v>20</v>
      </c>
      <c r="K16" s="45" t="s">
        <v>547</v>
      </c>
      <c r="L16" s="5"/>
      <c r="M16" s="3"/>
      <c r="N16" s="3"/>
      <c r="O16" s="3"/>
      <c r="P16" s="3"/>
      <c r="Q16" s="3"/>
      <c r="R16" s="3"/>
      <c r="S16" s="3"/>
      <c r="T16" s="3"/>
    </row>
    <row r="17" ht="47.3" customHeight="1" spans="1:20">
      <c r="A17" s="25"/>
      <c r="B17" s="26"/>
      <c r="C17" s="27"/>
      <c r="D17" s="24" t="s">
        <v>757</v>
      </c>
      <c r="E17" s="17" t="s">
        <v>704</v>
      </c>
      <c r="F17" s="17" t="s">
        <v>13</v>
      </c>
      <c r="G17" s="17" t="s">
        <v>653</v>
      </c>
      <c r="H17" s="17" t="s">
        <v>12</v>
      </c>
      <c r="I17" s="38">
        <v>10</v>
      </c>
      <c r="J17" s="38">
        <v>10</v>
      </c>
      <c r="K17" s="45" t="s">
        <v>547</v>
      </c>
      <c r="L17" s="5"/>
      <c r="M17" s="3"/>
      <c r="N17" s="3"/>
      <c r="O17" s="3"/>
      <c r="P17" s="3"/>
      <c r="Q17" s="3"/>
      <c r="R17" s="3"/>
      <c r="S17" s="3"/>
      <c r="T17" s="3"/>
    </row>
    <row r="18" ht="47.3" customHeight="1" spans="1:20">
      <c r="A18" s="25"/>
      <c r="B18" s="26"/>
      <c r="C18" s="28" t="s">
        <v>577</v>
      </c>
      <c r="D18" s="24" t="s">
        <v>758</v>
      </c>
      <c r="E18" s="17" t="s">
        <v>549</v>
      </c>
      <c r="F18" s="17" t="s">
        <v>570</v>
      </c>
      <c r="G18" s="17" t="s">
        <v>580</v>
      </c>
      <c r="H18" s="17" t="s">
        <v>570</v>
      </c>
      <c r="I18" s="38">
        <v>10</v>
      </c>
      <c r="J18" s="38">
        <v>10</v>
      </c>
      <c r="K18" s="45" t="s">
        <v>547</v>
      </c>
      <c r="L18" s="5"/>
      <c r="M18" s="3"/>
      <c r="N18" s="3"/>
      <c r="O18" s="3"/>
      <c r="P18" s="3"/>
      <c r="Q18" s="3"/>
      <c r="R18" s="3"/>
      <c r="S18" s="3"/>
      <c r="T18" s="3"/>
    </row>
    <row r="19" ht="47.3" customHeight="1" spans="1:20">
      <c r="A19" s="29"/>
      <c r="B19" s="30"/>
      <c r="C19" s="28" t="s">
        <v>584</v>
      </c>
      <c r="D19" s="24" t="s">
        <v>759</v>
      </c>
      <c r="E19" s="17" t="s">
        <v>543</v>
      </c>
      <c r="F19" s="17" t="s">
        <v>579</v>
      </c>
      <c r="G19" s="17" t="s">
        <v>580</v>
      </c>
      <c r="H19" s="17" t="s">
        <v>570</v>
      </c>
      <c r="I19" s="38">
        <v>10</v>
      </c>
      <c r="J19" s="38">
        <v>10</v>
      </c>
      <c r="K19" s="45" t="s">
        <v>547</v>
      </c>
      <c r="L19" s="5"/>
      <c r="M19" s="3"/>
      <c r="N19" s="3"/>
      <c r="O19" s="3"/>
      <c r="P19" s="3"/>
      <c r="Q19" s="3"/>
      <c r="R19" s="3"/>
      <c r="S19" s="3"/>
      <c r="T19" s="3"/>
    </row>
    <row r="20" ht="47.3" customHeight="1" spans="1:20">
      <c r="A20" s="28" t="s">
        <v>586</v>
      </c>
      <c r="B20" s="31"/>
      <c r="C20" s="28" t="s">
        <v>636</v>
      </c>
      <c r="D20" s="24" t="s">
        <v>760</v>
      </c>
      <c r="E20" s="17" t="s">
        <v>543</v>
      </c>
      <c r="F20" s="17" t="s">
        <v>579</v>
      </c>
      <c r="G20" s="17" t="s">
        <v>580</v>
      </c>
      <c r="H20" s="17" t="s">
        <v>570</v>
      </c>
      <c r="I20" s="38">
        <v>30</v>
      </c>
      <c r="J20" s="38">
        <v>30</v>
      </c>
      <c r="K20" s="45" t="s">
        <v>547</v>
      </c>
      <c r="L20" s="5"/>
      <c r="M20" s="3"/>
      <c r="N20" s="3"/>
      <c r="O20" s="3"/>
      <c r="P20" s="3"/>
      <c r="Q20" s="3"/>
      <c r="R20" s="3"/>
      <c r="S20" s="3"/>
      <c r="T20" s="3"/>
    </row>
    <row r="21" ht="47.3" customHeight="1" spans="1:20">
      <c r="A21" s="28" t="s">
        <v>596</v>
      </c>
      <c r="B21" s="31"/>
      <c r="C21" s="28" t="s">
        <v>640</v>
      </c>
      <c r="D21" s="24" t="s">
        <v>598</v>
      </c>
      <c r="E21" s="17" t="s">
        <v>543</v>
      </c>
      <c r="F21" s="17" t="s">
        <v>582</v>
      </c>
      <c r="G21" s="17" t="s">
        <v>580</v>
      </c>
      <c r="H21" s="17" t="s">
        <v>570</v>
      </c>
      <c r="I21" s="38">
        <v>10</v>
      </c>
      <c r="J21" s="38">
        <v>10</v>
      </c>
      <c r="K21" s="45" t="s">
        <v>547</v>
      </c>
      <c r="L21" s="5"/>
      <c r="M21" s="3"/>
      <c r="N21" s="3"/>
      <c r="O21" s="3"/>
      <c r="P21" s="3"/>
      <c r="Q21" s="3"/>
      <c r="R21" s="3"/>
      <c r="S21" s="3"/>
      <c r="T21" s="3"/>
    </row>
    <row r="22" ht="83.4" customHeight="1" spans="1:20">
      <c r="A22" s="16" t="s">
        <v>642</v>
      </c>
      <c r="B22" s="7"/>
      <c r="C22" s="5"/>
      <c r="D22" s="19" t="s">
        <v>600</v>
      </c>
      <c r="E22" s="7"/>
      <c r="F22" s="7"/>
      <c r="G22" s="7"/>
      <c r="H22" s="7"/>
      <c r="I22" s="7"/>
      <c r="J22" s="7"/>
      <c r="K22" s="7"/>
      <c r="L22" s="5"/>
      <c r="M22" s="42"/>
      <c r="N22" s="42"/>
      <c r="O22" s="42"/>
      <c r="P22" s="42"/>
      <c r="Q22" s="42"/>
      <c r="R22" s="42"/>
      <c r="S22" s="42"/>
      <c r="T22" s="42"/>
    </row>
    <row r="23" ht="37.35" customHeight="1" spans="1:20">
      <c r="A23" s="4" t="s">
        <v>643</v>
      </c>
      <c r="B23" s="33"/>
      <c r="C23" s="33"/>
      <c r="D23" s="33"/>
      <c r="E23" s="33"/>
      <c r="F23" s="33"/>
      <c r="G23" s="33"/>
      <c r="H23" s="9"/>
      <c r="I23" s="16" t="s">
        <v>644</v>
      </c>
      <c r="J23" s="16" t="s">
        <v>645</v>
      </c>
      <c r="K23" s="16" t="s">
        <v>646</v>
      </c>
      <c r="L23" s="5"/>
      <c r="M23" s="42"/>
      <c r="N23" s="42"/>
      <c r="O23" s="42"/>
      <c r="P23" s="42"/>
      <c r="Q23" s="42"/>
      <c r="R23" s="42"/>
      <c r="S23" s="42"/>
      <c r="T23" s="42"/>
    </row>
    <row r="24" ht="43.55" customHeight="1" spans="1:20">
      <c r="A24" s="14"/>
      <c r="B24" s="34"/>
      <c r="C24" s="34"/>
      <c r="D24" s="34"/>
      <c r="E24" s="34"/>
      <c r="F24" s="34"/>
      <c r="G24" s="34"/>
      <c r="H24" s="15"/>
      <c r="I24" s="37">
        <v>100</v>
      </c>
      <c r="J24" s="37">
        <v>100</v>
      </c>
      <c r="K24" s="16" t="s">
        <v>647</v>
      </c>
      <c r="L24" s="5"/>
      <c r="M24" s="41"/>
      <c r="N24" s="41"/>
      <c r="O24" s="41"/>
      <c r="P24" s="41"/>
      <c r="Q24" s="41"/>
      <c r="R24" s="41"/>
      <c r="S24" s="41"/>
      <c r="T24" s="41"/>
    </row>
    <row r="25" ht="15.75" spans="1:20">
      <c r="A25" s="35"/>
      <c r="B25" s="35"/>
      <c r="C25" s="35"/>
      <c r="D25" s="35"/>
      <c r="E25" s="35"/>
      <c r="F25" s="35"/>
      <c r="G25" s="35"/>
      <c r="H25" s="35"/>
      <c r="I25" s="35"/>
      <c r="J25" s="35"/>
      <c r="K25" s="35"/>
      <c r="L25" s="35"/>
      <c r="M25" s="35"/>
      <c r="N25" s="35"/>
      <c r="O25" s="35"/>
      <c r="P25" s="35"/>
      <c r="Q25" s="35"/>
      <c r="R25" s="35"/>
      <c r="S25" s="35"/>
      <c r="T25" s="35"/>
    </row>
    <row r="26" ht="15.75" spans="1:20">
      <c r="A26" s="35"/>
      <c r="B26" s="35"/>
      <c r="C26" s="35"/>
      <c r="D26" s="35"/>
      <c r="E26" s="35"/>
      <c r="F26" s="35"/>
      <c r="G26" s="35"/>
      <c r="H26" s="35"/>
      <c r="I26" s="35"/>
      <c r="J26" s="35"/>
      <c r="K26" s="35"/>
      <c r="L26" s="35"/>
      <c r="M26" s="35"/>
      <c r="N26" s="35"/>
      <c r="O26" s="35"/>
      <c r="P26" s="35"/>
      <c r="Q26" s="35"/>
      <c r="R26" s="35"/>
      <c r="S26" s="35"/>
      <c r="T26" s="35"/>
    </row>
    <row r="27" ht="15.75" spans="1:20">
      <c r="A27" s="35"/>
      <c r="B27" s="35"/>
      <c r="C27" s="35"/>
      <c r="D27" s="35"/>
      <c r="E27" s="35"/>
      <c r="F27" s="35"/>
      <c r="G27" s="35"/>
      <c r="H27" s="35"/>
      <c r="I27" s="35"/>
      <c r="J27" s="35"/>
      <c r="K27" s="35"/>
      <c r="L27" s="35"/>
      <c r="M27" s="35"/>
      <c r="N27" s="35"/>
      <c r="O27" s="35"/>
      <c r="P27" s="35"/>
      <c r="Q27" s="35"/>
      <c r="R27" s="35"/>
      <c r="S27" s="35"/>
      <c r="T27" s="35"/>
    </row>
    <row r="28" ht="15.75" spans="1:20">
      <c r="A28" s="35"/>
      <c r="B28" s="35"/>
      <c r="C28" s="35"/>
      <c r="D28" s="35"/>
      <c r="E28" s="35"/>
      <c r="F28" s="35"/>
      <c r="G28" s="35"/>
      <c r="H28" s="35"/>
      <c r="I28" s="35"/>
      <c r="J28" s="35"/>
      <c r="K28" s="35"/>
      <c r="L28" s="35"/>
      <c r="M28" s="35"/>
      <c r="N28" s="35"/>
      <c r="O28" s="35"/>
      <c r="P28" s="35"/>
      <c r="Q28" s="35"/>
      <c r="R28" s="35"/>
      <c r="S28" s="35"/>
      <c r="T28" s="35"/>
    </row>
    <row r="29" ht="15.75" spans="1:20">
      <c r="A29" s="35"/>
      <c r="B29" s="35"/>
      <c r="C29" s="35"/>
      <c r="D29" s="35"/>
      <c r="E29" s="35"/>
      <c r="F29" s="35"/>
      <c r="G29" s="35"/>
      <c r="H29" s="35"/>
      <c r="I29" s="35"/>
      <c r="J29" s="35"/>
      <c r="K29" s="35"/>
      <c r="L29" s="35"/>
      <c r="M29" s="35"/>
      <c r="N29" s="35"/>
      <c r="O29" s="35"/>
      <c r="P29" s="35"/>
      <c r="Q29" s="35"/>
      <c r="R29" s="35"/>
      <c r="S29" s="35"/>
      <c r="T29" s="35"/>
    </row>
    <row r="30" ht="15.75" spans="1:20">
      <c r="A30" s="35"/>
      <c r="B30" s="35"/>
      <c r="C30" s="35"/>
      <c r="D30" s="35"/>
      <c r="E30" s="35"/>
      <c r="F30" s="35"/>
      <c r="G30" s="35"/>
      <c r="H30" s="35"/>
      <c r="I30" s="35"/>
      <c r="J30" s="35"/>
      <c r="K30" s="35"/>
      <c r="L30" s="35"/>
      <c r="M30" s="35"/>
      <c r="N30" s="35"/>
      <c r="O30" s="35"/>
      <c r="P30" s="35"/>
      <c r="Q30" s="35"/>
      <c r="R30" s="35"/>
      <c r="S30" s="35"/>
      <c r="T30" s="35"/>
    </row>
    <row r="31" ht="15.75" spans="1:20">
      <c r="A31" s="35"/>
      <c r="B31" s="35"/>
      <c r="C31" s="35"/>
      <c r="D31" s="35"/>
      <c r="E31" s="35"/>
      <c r="F31" s="35"/>
      <c r="G31" s="35"/>
      <c r="H31" s="35"/>
      <c r="I31" s="35"/>
      <c r="J31" s="35"/>
      <c r="K31" s="35"/>
      <c r="L31" s="35"/>
      <c r="M31" s="35"/>
      <c r="N31" s="35"/>
      <c r="O31" s="35"/>
      <c r="P31" s="35"/>
      <c r="Q31" s="35"/>
      <c r="R31" s="35"/>
      <c r="S31" s="35"/>
      <c r="T31" s="35"/>
    </row>
    <row r="32" ht="15.75" spans="1:20">
      <c r="A32" s="35"/>
      <c r="B32" s="35"/>
      <c r="C32" s="35"/>
      <c r="D32" s="35"/>
      <c r="E32" s="35"/>
      <c r="F32" s="35"/>
      <c r="G32" s="35"/>
      <c r="H32" s="35"/>
      <c r="I32" s="35"/>
      <c r="J32" s="35"/>
      <c r="K32" s="35"/>
      <c r="L32" s="35"/>
      <c r="M32" s="35"/>
      <c r="N32" s="35"/>
      <c r="O32" s="35"/>
      <c r="P32" s="35"/>
      <c r="Q32" s="35"/>
      <c r="R32" s="35"/>
      <c r="S32" s="35"/>
      <c r="T32" s="35"/>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23:H24"/>
    <mergeCell ref="A16:B19"/>
  </mergeCells>
  <pageMargins left="0.354166666666667" right="0.275" top="1" bottom="1" header="0.511805555555556" footer="0.511805555555556"/>
  <pageSetup paperSize="9" scale="46" orientation="portrait" horizontalDpi="300" verticalDpi="3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outlinePr summaryBelow="0" summaryRight="0"/>
    <pageSetUpPr fitToPage="1"/>
  </sheetPr>
  <dimension ref="A1:T200"/>
  <sheetViews>
    <sheetView tabSelected="1" workbookViewId="0">
      <selection activeCell="N7" sqref="N7"/>
    </sheetView>
  </sheetViews>
  <sheetFormatPr defaultColWidth="9.56666666666667" defaultRowHeight="14.25"/>
  <cols>
    <col min="1" max="1" width="10.85" style="1" customWidth="1"/>
    <col min="2" max="2" width="10.45" style="1" customWidth="1"/>
    <col min="3" max="3" width="23.8666666666667" style="1" customWidth="1"/>
    <col min="4" max="4" width="24.7083333333333" style="1" customWidth="1"/>
    <col min="5" max="5" width="16.875" style="1" customWidth="1"/>
    <col min="6" max="6" width="16.1833333333333" style="1" customWidth="1"/>
    <col min="7" max="7" width="11.2416666666667" style="1" customWidth="1"/>
    <col min="8" max="8" width="15.9916666666667" style="1" customWidth="1"/>
    <col min="9" max="9" width="14.7916666666667" style="1" customWidth="1"/>
    <col min="10" max="10" width="16.5666666666667" style="1" customWidth="1"/>
    <col min="11" max="12" width="14.7833333333333" style="1" customWidth="1"/>
    <col min="13" max="20" width="9.56666666666667" style="1" customWidth="1"/>
    <col min="21" max="16384" width="9.56666666666667" style="1"/>
  </cols>
  <sheetData>
    <row r="1" ht="51.35" customHeight="1" spans="1:20">
      <c r="A1" s="2" t="s">
        <v>601</v>
      </c>
      <c r="B1" s="3"/>
      <c r="C1" s="3"/>
      <c r="D1" s="3"/>
      <c r="E1" s="3"/>
      <c r="F1" s="3"/>
      <c r="G1" s="3"/>
      <c r="H1" s="3"/>
      <c r="I1" s="3"/>
      <c r="J1" s="3"/>
      <c r="K1" s="3"/>
      <c r="L1" s="3"/>
      <c r="M1" s="3"/>
      <c r="N1" s="3"/>
      <c r="O1" s="3"/>
      <c r="P1" s="3"/>
      <c r="Q1" s="3"/>
      <c r="R1" s="3"/>
      <c r="S1" s="3"/>
      <c r="T1" s="3"/>
    </row>
    <row r="2" ht="51.35" customHeight="1" spans="1:20">
      <c r="A2" s="2"/>
      <c r="B2" s="2"/>
      <c r="C2" s="2"/>
      <c r="D2" s="2"/>
      <c r="E2" s="2"/>
      <c r="F2" s="2"/>
      <c r="G2" s="2"/>
      <c r="H2" s="2"/>
      <c r="I2" s="2"/>
      <c r="J2" s="2"/>
      <c r="K2" s="2"/>
      <c r="L2" s="36" t="s">
        <v>761</v>
      </c>
      <c r="M2" s="3"/>
      <c r="N2" s="3"/>
      <c r="O2" s="3"/>
      <c r="P2" s="3"/>
      <c r="Q2" s="3"/>
      <c r="R2" s="3"/>
      <c r="S2" s="3"/>
      <c r="T2" s="3"/>
    </row>
    <row r="3" ht="38.6" customHeight="1" spans="1:20">
      <c r="A3" s="4" t="s">
        <v>603</v>
      </c>
      <c r="B3" s="5"/>
      <c r="C3" s="6" t="s">
        <v>762</v>
      </c>
      <c r="D3" s="7"/>
      <c r="E3" s="7"/>
      <c r="F3" s="7"/>
      <c r="G3" s="7"/>
      <c r="H3" s="7"/>
      <c r="I3" s="7"/>
      <c r="J3" s="7"/>
      <c r="K3" s="7"/>
      <c r="L3" s="5"/>
      <c r="M3" s="41"/>
      <c r="N3" s="41"/>
      <c r="O3" s="41"/>
      <c r="P3" s="41"/>
      <c r="Q3" s="41"/>
      <c r="R3" s="41"/>
      <c r="S3" s="41"/>
      <c r="T3" s="41"/>
    </row>
    <row r="4" ht="37.35" customHeight="1" spans="1:20">
      <c r="A4" s="4" t="s">
        <v>605</v>
      </c>
      <c r="B4" s="5"/>
      <c r="C4" s="6" t="s">
        <v>606</v>
      </c>
      <c r="D4" s="7"/>
      <c r="E4" s="7"/>
      <c r="F4" s="7"/>
      <c r="G4" s="5"/>
      <c r="H4" s="17" t="s">
        <v>607</v>
      </c>
      <c r="I4" s="6" t="s">
        <v>606</v>
      </c>
      <c r="J4" s="7"/>
      <c r="K4" s="7"/>
      <c r="L4" s="5"/>
      <c r="M4" s="41"/>
      <c r="N4" s="41"/>
      <c r="O4" s="41"/>
      <c r="P4" s="41"/>
      <c r="Q4" s="41"/>
      <c r="R4" s="41"/>
      <c r="S4" s="41"/>
      <c r="T4" s="41"/>
    </row>
    <row r="5" ht="32.35" customHeight="1" spans="1:20">
      <c r="A5" s="8" t="s">
        <v>608</v>
      </c>
      <c r="B5" s="9"/>
      <c r="C5" s="4"/>
      <c r="D5" s="4" t="s">
        <v>517</v>
      </c>
      <c r="E5" s="5"/>
      <c r="F5" s="4" t="s">
        <v>432</v>
      </c>
      <c r="G5" s="5"/>
      <c r="H5" s="4" t="s">
        <v>609</v>
      </c>
      <c r="I5" s="4" t="s">
        <v>610</v>
      </c>
      <c r="J5" s="4" t="s">
        <v>611</v>
      </c>
      <c r="K5" s="4" t="s">
        <v>612</v>
      </c>
      <c r="L5" s="4" t="s">
        <v>613</v>
      </c>
      <c r="M5" s="41"/>
      <c r="N5" s="41"/>
      <c r="O5" s="41"/>
      <c r="P5" s="41"/>
      <c r="Q5" s="41"/>
      <c r="R5" s="41"/>
      <c r="S5" s="41"/>
      <c r="T5" s="41"/>
    </row>
    <row r="6" ht="37.35" customHeight="1" spans="1:20">
      <c r="A6" s="10"/>
      <c r="B6" s="11"/>
      <c r="C6" s="12" t="s">
        <v>523</v>
      </c>
      <c r="D6" s="13">
        <v>0</v>
      </c>
      <c r="E6" s="5"/>
      <c r="F6" s="13">
        <v>6.79</v>
      </c>
      <c r="G6" s="5"/>
      <c r="H6" s="13">
        <v>6.79</v>
      </c>
      <c r="I6" s="37">
        <v>10</v>
      </c>
      <c r="J6" s="37">
        <v>100</v>
      </c>
      <c r="K6" s="38">
        <v>10</v>
      </c>
      <c r="L6" s="39"/>
      <c r="M6" s="41"/>
      <c r="N6" s="41"/>
      <c r="O6" s="41"/>
      <c r="P6" s="41"/>
      <c r="Q6" s="41"/>
      <c r="R6" s="41"/>
      <c r="S6" s="41"/>
      <c r="T6" s="41"/>
    </row>
    <row r="7" ht="37.35" customHeight="1" spans="1:20">
      <c r="A7" s="10"/>
      <c r="B7" s="11"/>
      <c r="C7" s="12" t="s">
        <v>614</v>
      </c>
      <c r="D7" s="13">
        <v>0</v>
      </c>
      <c r="E7" s="5"/>
      <c r="F7" s="13">
        <v>6.79</v>
      </c>
      <c r="G7" s="5"/>
      <c r="H7" s="13">
        <v>6.79</v>
      </c>
      <c r="I7" s="8"/>
      <c r="J7" s="37">
        <v>100</v>
      </c>
      <c r="K7" s="4"/>
      <c r="L7" s="40"/>
      <c r="M7" s="41"/>
      <c r="N7" s="41"/>
      <c r="O7" s="41"/>
      <c r="P7" s="41"/>
      <c r="Q7" s="41"/>
      <c r="R7" s="41"/>
      <c r="S7" s="41"/>
      <c r="T7" s="41"/>
    </row>
    <row r="8" ht="37.35" customHeight="1" spans="1:20">
      <c r="A8" s="10"/>
      <c r="B8" s="11"/>
      <c r="C8" s="12" t="s">
        <v>615</v>
      </c>
      <c r="D8" s="13">
        <v>0</v>
      </c>
      <c r="E8" s="5"/>
      <c r="F8" s="13">
        <v>0</v>
      </c>
      <c r="G8" s="5"/>
      <c r="H8" s="13">
        <v>0</v>
      </c>
      <c r="I8" s="40"/>
      <c r="J8" s="37">
        <v>0</v>
      </c>
      <c r="K8" s="40"/>
      <c r="L8" s="40"/>
      <c r="M8" s="41"/>
      <c r="N8" s="41"/>
      <c r="O8" s="41"/>
      <c r="P8" s="41"/>
      <c r="Q8" s="41"/>
      <c r="R8" s="41"/>
      <c r="S8" s="41"/>
      <c r="T8" s="41"/>
    </row>
    <row r="9" ht="37.35" customHeight="1" spans="1:20">
      <c r="A9" s="14"/>
      <c r="B9" s="15"/>
      <c r="C9" s="4" t="s">
        <v>616</v>
      </c>
      <c r="D9" s="13">
        <v>0</v>
      </c>
      <c r="E9" s="5"/>
      <c r="F9" s="13">
        <v>0</v>
      </c>
      <c r="G9" s="5"/>
      <c r="H9" s="13">
        <v>0</v>
      </c>
      <c r="I9" s="18"/>
      <c r="J9" s="37">
        <v>0</v>
      </c>
      <c r="K9" s="18"/>
      <c r="L9" s="18"/>
      <c r="M9" s="41"/>
      <c r="N9" s="41"/>
      <c r="O9" s="41"/>
      <c r="P9" s="41"/>
      <c r="Q9" s="41"/>
      <c r="R9" s="41"/>
      <c r="S9" s="41"/>
      <c r="T9" s="41"/>
    </row>
    <row r="10" ht="32.85" customHeight="1" spans="1:20">
      <c r="A10" s="16" t="s">
        <v>617</v>
      </c>
      <c r="B10" s="17" t="s">
        <v>618</v>
      </c>
      <c r="C10" s="7"/>
      <c r="D10" s="7"/>
      <c r="E10" s="7"/>
      <c r="F10" s="7"/>
      <c r="G10" s="5"/>
      <c r="H10" s="17" t="s">
        <v>619</v>
      </c>
      <c r="I10" s="7"/>
      <c r="J10" s="7"/>
      <c r="K10" s="5"/>
      <c r="L10" s="17"/>
      <c r="M10" s="3"/>
      <c r="N10" s="3"/>
      <c r="O10" s="3"/>
      <c r="P10" s="3"/>
      <c r="Q10" s="3"/>
      <c r="R10" s="3"/>
      <c r="S10" s="3"/>
      <c r="T10" s="3"/>
    </row>
    <row r="11" ht="206.6" customHeight="1" spans="1:20">
      <c r="A11" s="18"/>
      <c r="B11" s="19" t="s">
        <v>754</v>
      </c>
      <c r="C11" s="7"/>
      <c r="D11" s="7"/>
      <c r="E11" s="7"/>
      <c r="F11" s="7"/>
      <c r="G11" s="5"/>
      <c r="H11" s="19" t="s">
        <v>763</v>
      </c>
      <c r="I11" s="7"/>
      <c r="J11" s="7"/>
      <c r="K11" s="7"/>
      <c r="L11" s="5"/>
      <c r="M11" s="3"/>
      <c r="N11" s="3"/>
      <c r="O11" s="3"/>
      <c r="P11" s="3"/>
      <c r="Q11" s="3"/>
      <c r="R11" s="3"/>
      <c r="S11" s="3"/>
      <c r="T11" s="3"/>
    </row>
    <row r="12" ht="43.55" customHeight="1" spans="1:20">
      <c r="A12" s="4"/>
      <c r="B12" s="7"/>
      <c r="C12" s="7"/>
      <c r="D12" s="7"/>
      <c r="E12" s="7"/>
      <c r="F12" s="7"/>
      <c r="G12" s="7"/>
      <c r="H12" s="7"/>
      <c r="I12" s="7"/>
      <c r="J12" s="7"/>
      <c r="K12" s="7"/>
      <c r="L12" s="5"/>
      <c r="M12" s="41"/>
      <c r="N12" s="41"/>
      <c r="O12" s="41"/>
      <c r="P12" s="41"/>
      <c r="Q12" s="41"/>
      <c r="R12" s="41"/>
      <c r="S12" s="41"/>
      <c r="T12" s="41"/>
    </row>
    <row r="13" ht="43.55" customHeight="1" spans="1:20">
      <c r="A13" s="20" t="s">
        <v>622</v>
      </c>
      <c r="B13" s="7"/>
      <c r="C13" s="7"/>
      <c r="D13" s="7"/>
      <c r="E13" s="7"/>
      <c r="F13" s="7"/>
      <c r="G13" s="7"/>
      <c r="H13" s="7"/>
      <c r="I13" s="7"/>
      <c r="J13" s="7"/>
      <c r="K13" s="7"/>
      <c r="L13" s="5"/>
      <c r="M13" s="41"/>
      <c r="N13" s="41"/>
      <c r="O13" s="41"/>
      <c r="P13" s="41"/>
      <c r="Q13" s="41"/>
      <c r="R13" s="41"/>
      <c r="S13" s="41"/>
      <c r="T13" s="41"/>
    </row>
    <row r="14" ht="38.6" customHeight="1" spans="1:20">
      <c r="A14" s="4" t="s">
        <v>531</v>
      </c>
      <c r="B14" s="7"/>
      <c r="C14" s="7"/>
      <c r="D14" s="5"/>
      <c r="E14" s="4" t="s">
        <v>623</v>
      </c>
      <c r="F14" s="7"/>
      <c r="G14" s="5"/>
      <c r="H14" s="4" t="s">
        <v>624</v>
      </c>
      <c r="I14" s="7"/>
      <c r="J14" s="7"/>
      <c r="K14" s="7"/>
      <c r="L14" s="5"/>
      <c r="M14" s="41"/>
      <c r="N14" s="41"/>
      <c r="O14" s="41"/>
      <c r="P14" s="41"/>
      <c r="Q14" s="41"/>
      <c r="R14" s="41"/>
      <c r="S14" s="41"/>
      <c r="T14" s="41"/>
    </row>
    <row r="15" ht="34.85" customHeight="1" spans="1:20">
      <c r="A15" s="4" t="s">
        <v>625</v>
      </c>
      <c r="B15" s="5"/>
      <c r="C15" s="12" t="s">
        <v>538</v>
      </c>
      <c r="D15" s="12" t="s">
        <v>539</v>
      </c>
      <c r="E15" s="4" t="s">
        <v>532</v>
      </c>
      <c r="F15" s="4" t="s">
        <v>533</v>
      </c>
      <c r="G15" s="4" t="s">
        <v>534</v>
      </c>
      <c r="H15" s="4" t="s">
        <v>535</v>
      </c>
      <c r="I15" s="4" t="s">
        <v>610</v>
      </c>
      <c r="J15" s="4" t="s">
        <v>612</v>
      </c>
      <c r="K15" s="8" t="s">
        <v>536</v>
      </c>
      <c r="L15" s="5"/>
      <c r="M15" s="3"/>
      <c r="N15" s="3"/>
      <c r="O15" s="3"/>
      <c r="P15" s="3"/>
      <c r="Q15" s="3"/>
      <c r="R15" s="3"/>
      <c r="S15" s="3"/>
      <c r="T15" s="3"/>
    </row>
    <row r="16" ht="47.3" customHeight="1" spans="1:20">
      <c r="A16" s="21" t="s">
        <v>540</v>
      </c>
      <c r="B16" s="22"/>
      <c r="C16" s="23" t="s">
        <v>541</v>
      </c>
      <c r="D16" s="24" t="s">
        <v>757</v>
      </c>
      <c r="E16" s="17" t="s">
        <v>549</v>
      </c>
      <c r="F16" s="17" t="s">
        <v>21</v>
      </c>
      <c r="G16" s="17" t="s">
        <v>653</v>
      </c>
      <c r="H16" s="17" t="s">
        <v>21</v>
      </c>
      <c r="I16" s="38">
        <v>10</v>
      </c>
      <c r="J16" s="38">
        <v>10</v>
      </c>
      <c r="K16" s="16" t="s">
        <v>547</v>
      </c>
      <c r="L16" s="5"/>
      <c r="M16" s="3"/>
      <c r="N16" s="3"/>
      <c r="O16" s="3"/>
      <c r="P16" s="3"/>
      <c r="Q16" s="3"/>
      <c r="R16" s="3"/>
      <c r="S16" s="3"/>
      <c r="T16" s="3"/>
    </row>
    <row r="17" ht="47.3" customHeight="1" spans="1:20">
      <c r="A17" s="25"/>
      <c r="B17" s="26"/>
      <c r="C17" s="27"/>
      <c r="D17" s="24" t="s">
        <v>756</v>
      </c>
      <c r="E17" s="17" t="s">
        <v>549</v>
      </c>
      <c r="F17" s="17" t="s">
        <v>21</v>
      </c>
      <c r="G17" s="17" t="s">
        <v>653</v>
      </c>
      <c r="H17" s="17" t="s">
        <v>21</v>
      </c>
      <c r="I17" s="38">
        <v>20</v>
      </c>
      <c r="J17" s="38">
        <v>20</v>
      </c>
      <c r="K17" s="16" t="s">
        <v>547</v>
      </c>
      <c r="L17" s="5"/>
      <c r="M17" s="3"/>
      <c r="N17" s="3"/>
      <c r="O17" s="3"/>
      <c r="P17" s="3"/>
      <c r="Q17" s="3"/>
      <c r="R17" s="3"/>
      <c r="S17" s="3"/>
      <c r="T17" s="3"/>
    </row>
    <row r="18" ht="47.3" customHeight="1" spans="1:20">
      <c r="A18" s="25"/>
      <c r="B18" s="26"/>
      <c r="C18" s="28" t="s">
        <v>577</v>
      </c>
      <c r="D18" s="24" t="s">
        <v>758</v>
      </c>
      <c r="E18" s="17" t="s">
        <v>549</v>
      </c>
      <c r="F18" s="17" t="s">
        <v>570</v>
      </c>
      <c r="G18" s="17" t="s">
        <v>580</v>
      </c>
      <c r="H18" s="17" t="s">
        <v>570</v>
      </c>
      <c r="I18" s="38">
        <v>10</v>
      </c>
      <c r="J18" s="38">
        <v>10</v>
      </c>
      <c r="K18" s="16" t="s">
        <v>547</v>
      </c>
      <c r="L18" s="5"/>
      <c r="M18" s="3"/>
      <c r="N18" s="3"/>
      <c r="O18" s="3"/>
      <c r="P18" s="3"/>
      <c r="Q18" s="3"/>
      <c r="R18" s="3"/>
      <c r="S18" s="3"/>
      <c r="T18" s="3"/>
    </row>
    <row r="19" ht="47.3" customHeight="1" spans="1:20">
      <c r="A19" s="29"/>
      <c r="B19" s="30"/>
      <c r="C19" s="28" t="s">
        <v>584</v>
      </c>
      <c r="D19" s="24" t="s">
        <v>759</v>
      </c>
      <c r="E19" s="17" t="s">
        <v>543</v>
      </c>
      <c r="F19" s="17" t="s">
        <v>579</v>
      </c>
      <c r="G19" s="17" t="s">
        <v>580</v>
      </c>
      <c r="H19" s="17" t="s">
        <v>570</v>
      </c>
      <c r="I19" s="38">
        <v>10</v>
      </c>
      <c r="J19" s="38">
        <v>10</v>
      </c>
      <c r="K19" s="16" t="s">
        <v>547</v>
      </c>
      <c r="L19" s="5"/>
      <c r="M19" s="3"/>
      <c r="N19" s="3"/>
      <c r="O19" s="3"/>
      <c r="P19" s="3"/>
      <c r="Q19" s="3"/>
      <c r="R19" s="3"/>
      <c r="S19" s="3"/>
      <c r="T19" s="3"/>
    </row>
    <row r="20" ht="47.3" customHeight="1" spans="1:20">
      <c r="A20" s="28" t="s">
        <v>586</v>
      </c>
      <c r="B20" s="31"/>
      <c r="C20" s="28" t="s">
        <v>636</v>
      </c>
      <c r="D20" s="24" t="s">
        <v>760</v>
      </c>
      <c r="E20" s="17" t="s">
        <v>543</v>
      </c>
      <c r="F20" s="17" t="s">
        <v>579</v>
      </c>
      <c r="G20" s="17" t="s">
        <v>580</v>
      </c>
      <c r="H20" s="17" t="s">
        <v>570</v>
      </c>
      <c r="I20" s="38">
        <v>30</v>
      </c>
      <c r="J20" s="38">
        <v>30</v>
      </c>
      <c r="K20" s="16" t="s">
        <v>547</v>
      </c>
      <c r="L20" s="5"/>
      <c r="M20" s="3"/>
      <c r="N20" s="3"/>
      <c r="O20" s="3"/>
      <c r="P20" s="3"/>
      <c r="Q20" s="3"/>
      <c r="R20" s="3"/>
      <c r="S20" s="3"/>
      <c r="T20" s="3"/>
    </row>
    <row r="21" ht="47.3" customHeight="1" spans="1:20">
      <c r="A21" s="28" t="s">
        <v>596</v>
      </c>
      <c r="B21" s="31"/>
      <c r="C21" s="28" t="s">
        <v>640</v>
      </c>
      <c r="D21" s="24" t="s">
        <v>598</v>
      </c>
      <c r="E21" s="17" t="s">
        <v>543</v>
      </c>
      <c r="F21" s="17" t="s">
        <v>582</v>
      </c>
      <c r="G21" s="17" t="s">
        <v>580</v>
      </c>
      <c r="H21" s="17" t="s">
        <v>570</v>
      </c>
      <c r="I21" s="38">
        <v>10</v>
      </c>
      <c r="J21" s="38">
        <v>10</v>
      </c>
      <c r="K21" s="16" t="s">
        <v>547</v>
      </c>
      <c r="L21" s="5"/>
      <c r="M21" s="3"/>
      <c r="N21" s="3"/>
      <c r="O21" s="3"/>
      <c r="P21" s="3"/>
      <c r="Q21" s="3"/>
      <c r="R21" s="3"/>
      <c r="S21" s="3"/>
      <c r="T21" s="3"/>
    </row>
    <row r="22" ht="83.4" customHeight="1" spans="1:20">
      <c r="A22" s="16" t="s">
        <v>642</v>
      </c>
      <c r="B22" s="32"/>
      <c r="C22" s="31"/>
      <c r="D22" s="19" t="s">
        <v>600</v>
      </c>
      <c r="E22" s="7"/>
      <c r="F22" s="7"/>
      <c r="G22" s="7"/>
      <c r="H22" s="7"/>
      <c r="I22" s="7"/>
      <c r="J22" s="7"/>
      <c r="K22" s="7"/>
      <c r="L22" s="5"/>
      <c r="M22" s="42"/>
      <c r="N22" s="42"/>
      <c r="O22" s="42"/>
      <c r="P22" s="42"/>
      <c r="Q22" s="42"/>
      <c r="R22" s="42"/>
      <c r="S22" s="42"/>
      <c r="T22" s="42"/>
    </row>
    <row r="23" ht="37.35" customHeight="1" spans="1:20">
      <c r="A23" s="4" t="s">
        <v>643</v>
      </c>
      <c r="B23" s="33"/>
      <c r="C23" s="33"/>
      <c r="D23" s="33"/>
      <c r="E23" s="33"/>
      <c r="F23" s="33"/>
      <c r="G23" s="33"/>
      <c r="H23" s="9"/>
      <c r="I23" s="16" t="s">
        <v>644</v>
      </c>
      <c r="J23" s="16" t="s">
        <v>645</v>
      </c>
      <c r="K23" s="16" t="s">
        <v>646</v>
      </c>
      <c r="L23" s="5"/>
      <c r="M23" s="42"/>
      <c r="N23" s="42"/>
      <c r="O23" s="42"/>
      <c r="P23" s="42"/>
      <c r="Q23" s="42"/>
      <c r="R23" s="42"/>
      <c r="S23" s="42"/>
      <c r="T23" s="42"/>
    </row>
    <row r="24" ht="43.55" customHeight="1" spans="1:20">
      <c r="A24" s="14"/>
      <c r="B24" s="34"/>
      <c r="C24" s="34"/>
      <c r="D24" s="34"/>
      <c r="E24" s="34"/>
      <c r="F24" s="34"/>
      <c r="G24" s="34"/>
      <c r="H24" s="15"/>
      <c r="I24" s="37">
        <v>100</v>
      </c>
      <c r="J24" s="37">
        <v>100</v>
      </c>
      <c r="K24" s="16" t="s">
        <v>647</v>
      </c>
      <c r="L24" s="5"/>
      <c r="M24" s="41"/>
      <c r="N24" s="41"/>
      <c r="O24" s="41"/>
      <c r="P24" s="41"/>
      <c r="Q24" s="41"/>
      <c r="R24" s="41"/>
      <c r="S24" s="41"/>
      <c r="T24" s="41"/>
    </row>
    <row r="25" ht="15.75" spans="1:20">
      <c r="A25" s="35"/>
      <c r="B25" s="35"/>
      <c r="C25" s="35"/>
      <c r="D25" s="35"/>
      <c r="E25" s="35"/>
      <c r="F25" s="35"/>
      <c r="G25" s="35"/>
      <c r="H25" s="35"/>
      <c r="I25" s="35"/>
      <c r="J25" s="35"/>
      <c r="K25" s="35"/>
      <c r="L25" s="35"/>
      <c r="M25" s="35"/>
      <c r="N25" s="35"/>
      <c r="O25" s="35"/>
      <c r="P25" s="35"/>
      <c r="Q25" s="35"/>
      <c r="R25" s="35"/>
      <c r="S25" s="35"/>
      <c r="T25" s="35"/>
    </row>
    <row r="26" ht="15.75" spans="1:20">
      <c r="A26" s="35"/>
      <c r="B26" s="35"/>
      <c r="C26" s="35"/>
      <c r="D26" s="35"/>
      <c r="E26" s="35"/>
      <c r="F26" s="35"/>
      <c r="G26" s="35"/>
      <c r="H26" s="35"/>
      <c r="I26" s="35"/>
      <c r="J26" s="35"/>
      <c r="K26" s="35"/>
      <c r="L26" s="35"/>
      <c r="M26" s="35"/>
      <c r="N26" s="35"/>
      <c r="O26" s="35"/>
      <c r="P26" s="35"/>
      <c r="Q26" s="35"/>
      <c r="R26" s="35"/>
      <c r="S26" s="35"/>
      <c r="T26" s="35"/>
    </row>
    <row r="27" ht="15.75" spans="1:20">
      <c r="A27" s="35"/>
      <c r="B27" s="35"/>
      <c r="C27" s="35"/>
      <c r="D27" s="35"/>
      <c r="E27" s="35"/>
      <c r="F27" s="35"/>
      <c r="G27" s="35"/>
      <c r="H27" s="35"/>
      <c r="I27" s="35"/>
      <c r="J27" s="35"/>
      <c r="K27" s="35"/>
      <c r="L27" s="35"/>
      <c r="M27" s="35"/>
      <c r="N27" s="35"/>
      <c r="O27" s="35"/>
      <c r="P27" s="35"/>
      <c r="Q27" s="35"/>
      <c r="R27" s="35"/>
      <c r="S27" s="35"/>
      <c r="T27" s="35"/>
    </row>
    <row r="28" ht="15.75" spans="1:20">
      <c r="A28" s="35"/>
      <c r="B28" s="35"/>
      <c r="C28" s="35"/>
      <c r="D28" s="35"/>
      <c r="E28" s="35"/>
      <c r="F28" s="35"/>
      <c r="G28" s="35"/>
      <c r="H28" s="35"/>
      <c r="I28" s="35"/>
      <c r="J28" s="35"/>
      <c r="K28" s="35"/>
      <c r="L28" s="35"/>
      <c r="M28" s="35"/>
      <c r="N28" s="35"/>
      <c r="O28" s="35"/>
      <c r="P28" s="35"/>
      <c r="Q28" s="35"/>
      <c r="R28" s="35"/>
      <c r="S28" s="35"/>
      <c r="T28" s="35"/>
    </row>
    <row r="29" ht="15.75" spans="1:20">
      <c r="A29" s="35"/>
      <c r="B29" s="35"/>
      <c r="C29" s="35"/>
      <c r="D29" s="35"/>
      <c r="E29" s="35"/>
      <c r="F29" s="35"/>
      <c r="G29" s="35"/>
      <c r="H29" s="35"/>
      <c r="I29" s="35"/>
      <c r="J29" s="35"/>
      <c r="K29" s="35"/>
      <c r="L29" s="35"/>
      <c r="M29" s="35"/>
      <c r="N29" s="35"/>
      <c r="O29" s="35"/>
      <c r="P29" s="35"/>
      <c r="Q29" s="35"/>
      <c r="R29" s="35"/>
      <c r="S29" s="35"/>
      <c r="T29" s="35"/>
    </row>
    <row r="30" ht="15.75" spans="1:20">
      <c r="A30" s="35"/>
      <c r="B30" s="35"/>
      <c r="C30" s="35"/>
      <c r="D30" s="35"/>
      <c r="E30" s="35"/>
      <c r="F30" s="35"/>
      <c r="G30" s="35"/>
      <c r="H30" s="35"/>
      <c r="I30" s="35"/>
      <c r="J30" s="35"/>
      <c r="K30" s="35"/>
      <c r="L30" s="35"/>
      <c r="M30" s="35"/>
      <c r="N30" s="35"/>
      <c r="O30" s="35"/>
      <c r="P30" s="35"/>
      <c r="Q30" s="35"/>
      <c r="R30" s="35"/>
      <c r="S30" s="35"/>
      <c r="T30" s="35"/>
    </row>
    <row r="31" ht="15.75" spans="1:20">
      <c r="A31" s="35"/>
      <c r="B31" s="35"/>
      <c r="C31" s="35"/>
      <c r="D31" s="35"/>
      <c r="E31" s="35"/>
      <c r="F31" s="35"/>
      <c r="G31" s="35"/>
      <c r="H31" s="35"/>
      <c r="I31" s="35"/>
      <c r="J31" s="35"/>
      <c r="K31" s="35"/>
      <c r="L31" s="35"/>
      <c r="M31" s="35"/>
      <c r="N31" s="35"/>
      <c r="O31" s="35"/>
      <c r="P31" s="35"/>
      <c r="Q31" s="35"/>
      <c r="R31" s="35"/>
      <c r="S31" s="35"/>
      <c r="T31" s="35"/>
    </row>
    <row r="32" ht="15.75" spans="1:20">
      <c r="A32" s="35"/>
      <c r="B32" s="35"/>
      <c r="C32" s="35"/>
      <c r="D32" s="35"/>
      <c r="E32" s="35"/>
      <c r="F32" s="35"/>
      <c r="G32" s="35"/>
      <c r="H32" s="35"/>
      <c r="I32" s="35"/>
      <c r="J32" s="35"/>
      <c r="K32" s="35"/>
      <c r="L32" s="35"/>
      <c r="M32" s="35"/>
      <c r="N32" s="35"/>
      <c r="O32" s="35"/>
      <c r="P32" s="35"/>
      <c r="Q32" s="35"/>
      <c r="R32" s="35"/>
      <c r="S32" s="35"/>
      <c r="T32" s="35"/>
    </row>
    <row r="33" ht="15.75" spans="1:20">
      <c r="A33" s="35"/>
      <c r="B33" s="35"/>
      <c r="C33" s="35"/>
      <c r="D33" s="35"/>
      <c r="E33" s="35"/>
      <c r="F33" s="35"/>
      <c r="G33" s="35"/>
      <c r="H33" s="35"/>
      <c r="I33" s="35"/>
      <c r="J33" s="35"/>
      <c r="K33" s="35"/>
      <c r="L33" s="35"/>
      <c r="M33" s="35"/>
      <c r="N33" s="35"/>
      <c r="O33" s="35"/>
      <c r="P33" s="35"/>
      <c r="Q33" s="35"/>
      <c r="R33" s="35"/>
      <c r="S33" s="35"/>
      <c r="T33" s="35"/>
    </row>
    <row r="34" ht="15.75" spans="1:20">
      <c r="A34" s="35"/>
      <c r="B34" s="35"/>
      <c r="C34" s="35"/>
      <c r="D34" s="35"/>
      <c r="E34" s="35"/>
      <c r="F34" s="35"/>
      <c r="G34" s="35"/>
      <c r="H34" s="35"/>
      <c r="I34" s="35"/>
      <c r="J34" s="35"/>
      <c r="K34" s="35"/>
      <c r="L34" s="35"/>
      <c r="M34" s="35"/>
      <c r="N34" s="35"/>
      <c r="O34" s="35"/>
      <c r="P34" s="35"/>
      <c r="Q34" s="35"/>
      <c r="R34" s="35"/>
      <c r="S34" s="35"/>
      <c r="T34" s="35"/>
    </row>
    <row r="35" ht="15.75" spans="1:20">
      <c r="A35" s="35"/>
      <c r="B35" s="35"/>
      <c r="C35" s="35"/>
      <c r="D35" s="35"/>
      <c r="E35" s="35"/>
      <c r="F35" s="35"/>
      <c r="G35" s="35"/>
      <c r="H35" s="35"/>
      <c r="I35" s="35"/>
      <c r="J35" s="35"/>
      <c r="K35" s="35"/>
      <c r="L35" s="35"/>
      <c r="M35" s="35"/>
      <c r="N35" s="35"/>
      <c r="O35" s="35"/>
      <c r="P35" s="35"/>
      <c r="Q35" s="35"/>
      <c r="R35" s="35"/>
      <c r="S35" s="35"/>
      <c r="T35" s="35"/>
    </row>
    <row r="36" ht="15.75" spans="1:20">
      <c r="A36" s="35"/>
      <c r="B36" s="35"/>
      <c r="C36" s="35"/>
      <c r="D36" s="35"/>
      <c r="E36" s="35"/>
      <c r="F36" s="35"/>
      <c r="G36" s="35"/>
      <c r="H36" s="35"/>
      <c r="I36" s="35"/>
      <c r="J36" s="35"/>
      <c r="K36" s="35"/>
      <c r="L36" s="35"/>
      <c r="M36" s="35"/>
      <c r="N36" s="35"/>
      <c r="O36" s="35"/>
      <c r="P36" s="35"/>
      <c r="Q36" s="35"/>
      <c r="R36" s="35"/>
      <c r="S36" s="35"/>
      <c r="T36" s="35"/>
    </row>
    <row r="37" ht="15.75" spans="1:20">
      <c r="A37" s="35"/>
      <c r="B37" s="35"/>
      <c r="C37" s="35"/>
      <c r="D37" s="35"/>
      <c r="E37" s="35"/>
      <c r="F37" s="35"/>
      <c r="G37" s="35"/>
      <c r="H37" s="35"/>
      <c r="I37" s="35"/>
      <c r="J37" s="35"/>
      <c r="K37" s="35"/>
      <c r="L37" s="35"/>
      <c r="M37" s="35"/>
      <c r="N37" s="35"/>
      <c r="O37" s="35"/>
      <c r="P37" s="35"/>
      <c r="Q37" s="35"/>
      <c r="R37" s="35"/>
      <c r="S37" s="35"/>
      <c r="T37" s="35"/>
    </row>
    <row r="38" ht="15.75" spans="1:20">
      <c r="A38" s="35"/>
      <c r="B38" s="35"/>
      <c r="C38" s="35"/>
      <c r="D38" s="35"/>
      <c r="E38" s="35"/>
      <c r="F38" s="35"/>
      <c r="G38" s="35"/>
      <c r="H38" s="35"/>
      <c r="I38" s="35"/>
      <c r="J38" s="35"/>
      <c r="K38" s="35"/>
      <c r="L38" s="35"/>
      <c r="M38" s="35"/>
      <c r="N38" s="35"/>
      <c r="O38" s="35"/>
      <c r="P38" s="35"/>
      <c r="Q38" s="35"/>
      <c r="R38" s="35"/>
      <c r="S38" s="35"/>
      <c r="T38" s="35"/>
    </row>
    <row r="39" ht="15.75" spans="1:20">
      <c r="A39" s="35"/>
      <c r="B39" s="35"/>
      <c r="C39" s="35"/>
      <c r="D39" s="35"/>
      <c r="E39" s="35"/>
      <c r="F39" s="35"/>
      <c r="G39" s="35"/>
      <c r="H39" s="35"/>
      <c r="I39" s="35"/>
      <c r="J39" s="35"/>
      <c r="K39" s="35"/>
      <c r="L39" s="35"/>
      <c r="M39" s="35"/>
      <c r="N39" s="35"/>
      <c r="O39" s="35"/>
      <c r="P39" s="35"/>
      <c r="Q39" s="35"/>
      <c r="R39" s="35"/>
      <c r="S39" s="35"/>
      <c r="T39" s="35"/>
    </row>
    <row r="40" ht="15.75" spans="1:20">
      <c r="A40" s="35"/>
      <c r="B40" s="35"/>
      <c r="C40" s="35"/>
      <c r="D40" s="35"/>
      <c r="E40" s="35"/>
      <c r="F40" s="35"/>
      <c r="G40" s="35"/>
      <c r="H40" s="35"/>
      <c r="I40" s="35"/>
      <c r="J40" s="35"/>
      <c r="K40" s="35"/>
      <c r="L40" s="35"/>
      <c r="M40" s="35"/>
      <c r="N40" s="35"/>
      <c r="O40" s="35"/>
      <c r="P40" s="35"/>
      <c r="Q40" s="35"/>
      <c r="R40" s="35"/>
      <c r="S40" s="35"/>
      <c r="T40" s="35"/>
    </row>
    <row r="41" ht="15.75" spans="1:20">
      <c r="A41" s="35"/>
      <c r="B41" s="35"/>
      <c r="C41" s="35"/>
      <c r="D41" s="35"/>
      <c r="E41" s="35"/>
      <c r="F41" s="35"/>
      <c r="G41" s="35"/>
      <c r="H41" s="35"/>
      <c r="I41" s="35"/>
      <c r="J41" s="35"/>
      <c r="K41" s="35"/>
      <c r="L41" s="35"/>
      <c r="M41" s="35"/>
      <c r="N41" s="35"/>
      <c r="O41" s="35"/>
      <c r="P41" s="35"/>
      <c r="Q41" s="35"/>
      <c r="R41" s="35"/>
      <c r="S41" s="35"/>
      <c r="T41" s="35"/>
    </row>
    <row r="42" ht="15.75" spans="1:20">
      <c r="A42" s="35"/>
      <c r="B42" s="35"/>
      <c r="C42" s="35"/>
      <c r="D42" s="35"/>
      <c r="E42" s="35"/>
      <c r="F42" s="35"/>
      <c r="G42" s="35"/>
      <c r="H42" s="35"/>
      <c r="I42" s="35"/>
      <c r="J42" s="35"/>
      <c r="K42" s="35"/>
      <c r="L42" s="35"/>
      <c r="M42" s="35"/>
      <c r="N42" s="35"/>
      <c r="O42" s="35"/>
      <c r="P42" s="35"/>
      <c r="Q42" s="35"/>
      <c r="R42" s="35"/>
      <c r="S42" s="35"/>
      <c r="T42" s="35"/>
    </row>
    <row r="43" ht="15.75" spans="1:20">
      <c r="A43" s="35"/>
      <c r="B43" s="35"/>
      <c r="C43" s="35"/>
      <c r="D43" s="35"/>
      <c r="E43" s="35"/>
      <c r="F43" s="35"/>
      <c r="G43" s="35"/>
      <c r="H43" s="35"/>
      <c r="I43" s="35"/>
      <c r="J43" s="35"/>
      <c r="K43" s="35"/>
      <c r="L43" s="35"/>
      <c r="M43" s="35"/>
      <c r="N43" s="35"/>
      <c r="O43" s="35"/>
      <c r="P43" s="35"/>
      <c r="Q43" s="35"/>
      <c r="R43" s="35"/>
      <c r="S43" s="35"/>
      <c r="T43" s="35"/>
    </row>
    <row r="44" ht="15.75" spans="1:20">
      <c r="A44" s="35"/>
      <c r="B44" s="35"/>
      <c r="C44" s="35"/>
      <c r="D44" s="35"/>
      <c r="E44" s="35"/>
      <c r="F44" s="35"/>
      <c r="G44" s="35"/>
      <c r="H44" s="35"/>
      <c r="I44" s="35"/>
      <c r="J44" s="35"/>
      <c r="K44" s="35"/>
      <c r="L44" s="35"/>
      <c r="M44" s="35"/>
      <c r="N44" s="35"/>
      <c r="O44" s="35"/>
      <c r="P44" s="35"/>
      <c r="Q44" s="35"/>
      <c r="R44" s="35"/>
      <c r="S44" s="35"/>
      <c r="T44" s="35"/>
    </row>
    <row r="45" ht="15.75" spans="1:20">
      <c r="A45" s="35"/>
      <c r="B45" s="35"/>
      <c r="C45" s="35"/>
      <c r="D45" s="35"/>
      <c r="E45" s="35"/>
      <c r="F45" s="35"/>
      <c r="G45" s="35"/>
      <c r="H45" s="35"/>
      <c r="I45" s="35"/>
      <c r="J45" s="35"/>
      <c r="K45" s="35"/>
      <c r="L45" s="35"/>
      <c r="M45" s="35"/>
      <c r="N45" s="35"/>
      <c r="O45" s="35"/>
      <c r="P45" s="35"/>
      <c r="Q45" s="35"/>
      <c r="R45" s="35"/>
      <c r="S45" s="35"/>
      <c r="T45" s="35"/>
    </row>
    <row r="46" ht="15.75" spans="1:20">
      <c r="A46" s="35"/>
      <c r="B46" s="35"/>
      <c r="C46" s="35"/>
      <c r="D46" s="35"/>
      <c r="E46" s="35"/>
      <c r="F46" s="35"/>
      <c r="G46" s="35"/>
      <c r="H46" s="35"/>
      <c r="I46" s="35"/>
      <c r="J46" s="35"/>
      <c r="K46" s="35"/>
      <c r="L46" s="35"/>
      <c r="M46" s="35"/>
      <c r="N46" s="35"/>
      <c r="O46" s="35"/>
      <c r="P46" s="35"/>
      <c r="Q46" s="35"/>
      <c r="R46" s="35"/>
      <c r="S46" s="35"/>
      <c r="T46" s="35"/>
    </row>
    <row r="47" ht="15.75" spans="1:20">
      <c r="A47" s="35"/>
      <c r="B47" s="35"/>
      <c r="C47" s="35"/>
      <c r="D47" s="35"/>
      <c r="E47" s="35"/>
      <c r="F47" s="35"/>
      <c r="G47" s="35"/>
      <c r="H47" s="35"/>
      <c r="I47" s="35"/>
      <c r="J47" s="35"/>
      <c r="K47" s="35"/>
      <c r="L47" s="35"/>
      <c r="M47" s="35"/>
      <c r="N47" s="35"/>
      <c r="O47" s="35"/>
      <c r="P47" s="35"/>
      <c r="Q47" s="35"/>
      <c r="R47" s="35"/>
      <c r="S47" s="35"/>
      <c r="T47" s="35"/>
    </row>
    <row r="48" ht="15.75" spans="1:20">
      <c r="A48" s="35"/>
      <c r="B48" s="35"/>
      <c r="C48" s="35"/>
      <c r="D48" s="35"/>
      <c r="E48" s="35"/>
      <c r="F48" s="35"/>
      <c r="G48" s="35"/>
      <c r="H48" s="35"/>
      <c r="I48" s="35"/>
      <c r="J48" s="35"/>
      <c r="K48" s="35"/>
      <c r="L48" s="35"/>
      <c r="M48" s="35"/>
      <c r="N48" s="35"/>
      <c r="O48" s="35"/>
      <c r="P48" s="35"/>
      <c r="Q48" s="35"/>
      <c r="R48" s="35"/>
      <c r="S48" s="35"/>
      <c r="T48" s="35"/>
    </row>
    <row r="49" ht="15.75" spans="1:20">
      <c r="A49" s="35"/>
      <c r="B49" s="35"/>
      <c r="C49" s="35"/>
      <c r="D49" s="35"/>
      <c r="E49" s="35"/>
      <c r="F49" s="35"/>
      <c r="G49" s="35"/>
      <c r="H49" s="35"/>
      <c r="I49" s="35"/>
      <c r="J49" s="35"/>
      <c r="K49" s="35"/>
      <c r="L49" s="35"/>
      <c r="M49" s="35"/>
      <c r="N49" s="35"/>
      <c r="O49" s="35"/>
      <c r="P49" s="35"/>
      <c r="Q49" s="35"/>
      <c r="R49" s="35"/>
      <c r="S49" s="35"/>
      <c r="T49" s="35"/>
    </row>
    <row r="50" ht="15.75" spans="1:20">
      <c r="A50" s="35"/>
      <c r="B50" s="35"/>
      <c r="C50" s="35"/>
      <c r="D50" s="35"/>
      <c r="E50" s="35"/>
      <c r="F50" s="35"/>
      <c r="G50" s="35"/>
      <c r="H50" s="35"/>
      <c r="I50" s="35"/>
      <c r="J50" s="35"/>
      <c r="K50" s="35"/>
      <c r="L50" s="35"/>
      <c r="M50" s="35"/>
      <c r="N50" s="35"/>
      <c r="O50" s="35"/>
      <c r="P50" s="35"/>
      <c r="Q50" s="35"/>
      <c r="R50" s="35"/>
      <c r="S50" s="35"/>
      <c r="T50" s="35"/>
    </row>
    <row r="51" ht="15.75" spans="1:20">
      <c r="A51" s="35"/>
      <c r="B51" s="35"/>
      <c r="C51" s="35"/>
      <c r="D51" s="35"/>
      <c r="E51" s="35"/>
      <c r="F51" s="35"/>
      <c r="G51" s="35"/>
      <c r="H51" s="35"/>
      <c r="I51" s="35"/>
      <c r="J51" s="35"/>
      <c r="K51" s="35"/>
      <c r="L51" s="35"/>
      <c r="M51" s="35"/>
      <c r="N51" s="35"/>
      <c r="O51" s="35"/>
      <c r="P51" s="35"/>
      <c r="Q51" s="35"/>
      <c r="R51" s="35"/>
      <c r="S51" s="35"/>
      <c r="T51" s="35"/>
    </row>
    <row r="52" ht="15.75" spans="1:20">
      <c r="A52" s="35"/>
      <c r="B52" s="35"/>
      <c r="C52" s="35"/>
      <c r="D52" s="35"/>
      <c r="E52" s="35"/>
      <c r="F52" s="35"/>
      <c r="G52" s="35"/>
      <c r="H52" s="35"/>
      <c r="I52" s="35"/>
      <c r="J52" s="35"/>
      <c r="K52" s="35"/>
      <c r="L52" s="35"/>
      <c r="M52" s="35"/>
      <c r="N52" s="35"/>
      <c r="O52" s="35"/>
      <c r="P52" s="35"/>
      <c r="Q52" s="35"/>
      <c r="R52" s="35"/>
      <c r="S52" s="35"/>
      <c r="T52" s="35"/>
    </row>
    <row r="53" ht="15.75" spans="1:20">
      <c r="A53" s="35"/>
      <c r="B53" s="35"/>
      <c r="C53" s="35"/>
      <c r="D53" s="35"/>
      <c r="E53" s="35"/>
      <c r="F53" s="35"/>
      <c r="G53" s="35"/>
      <c r="H53" s="35"/>
      <c r="I53" s="35"/>
      <c r="J53" s="35"/>
      <c r="K53" s="35"/>
      <c r="L53" s="35"/>
      <c r="M53" s="35"/>
      <c r="N53" s="35"/>
      <c r="O53" s="35"/>
      <c r="P53" s="35"/>
      <c r="Q53" s="35"/>
      <c r="R53" s="35"/>
      <c r="S53" s="35"/>
      <c r="T53" s="35"/>
    </row>
    <row r="54" ht="15.75" spans="1:20">
      <c r="A54" s="35"/>
      <c r="B54" s="35"/>
      <c r="C54" s="35"/>
      <c r="D54" s="35"/>
      <c r="E54" s="35"/>
      <c r="F54" s="35"/>
      <c r="G54" s="35"/>
      <c r="H54" s="35"/>
      <c r="I54" s="35"/>
      <c r="J54" s="35"/>
      <c r="K54" s="35"/>
      <c r="L54" s="35"/>
      <c r="M54" s="35"/>
      <c r="N54" s="35"/>
      <c r="O54" s="35"/>
      <c r="P54" s="35"/>
      <c r="Q54" s="35"/>
      <c r="R54" s="35"/>
      <c r="S54" s="35"/>
      <c r="T54" s="35"/>
    </row>
    <row r="55" ht="15.75" spans="1:20">
      <c r="A55" s="35"/>
      <c r="B55" s="35"/>
      <c r="C55" s="35"/>
      <c r="D55" s="35"/>
      <c r="E55" s="35"/>
      <c r="F55" s="35"/>
      <c r="G55" s="35"/>
      <c r="H55" s="35"/>
      <c r="I55" s="35"/>
      <c r="J55" s="35"/>
      <c r="K55" s="35"/>
      <c r="L55" s="35"/>
      <c r="M55" s="35"/>
      <c r="N55" s="35"/>
      <c r="O55" s="35"/>
      <c r="P55" s="35"/>
      <c r="Q55" s="35"/>
      <c r="R55" s="35"/>
      <c r="S55" s="35"/>
      <c r="T55" s="35"/>
    </row>
    <row r="56" ht="15.75" spans="1:20">
      <c r="A56" s="35"/>
      <c r="B56" s="35"/>
      <c r="C56" s="35"/>
      <c r="D56" s="35"/>
      <c r="E56" s="35"/>
      <c r="F56" s="35"/>
      <c r="G56" s="35"/>
      <c r="H56" s="35"/>
      <c r="I56" s="35"/>
      <c r="J56" s="35"/>
      <c r="K56" s="35"/>
      <c r="L56" s="35"/>
      <c r="M56" s="35"/>
      <c r="N56" s="35"/>
      <c r="O56" s="35"/>
      <c r="P56" s="35"/>
      <c r="Q56" s="35"/>
      <c r="R56" s="35"/>
      <c r="S56" s="35"/>
      <c r="T56" s="35"/>
    </row>
    <row r="57" ht="15.75" spans="1:20">
      <c r="A57" s="35"/>
      <c r="B57" s="35"/>
      <c r="C57" s="35"/>
      <c r="D57" s="35"/>
      <c r="E57" s="35"/>
      <c r="F57" s="35"/>
      <c r="G57" s="35"/>
      <c r="H57" s="35"/>
      <c r="I57" s="35"/>
      <c r="J57" s="35"/>
      <c r="K57" s="35"/>
      <c r="L57" s="35"/>
      <c r="M57" s="35"/>
      <c r="N57" s="35"/>
      <c r="O57" s="35"/>
      <c r="P57" s="35"/>
      <c r="Q57" s="35"/>
      <c r="R57" s="35"/>
      <c r="S57" s="35"/>
      <c r="T57" s="35"/>
    </row>
    <row r="58" ht="15.75" spans="1:20">
      <c r="A58" s="35"/>
      <c r="B58" s="35"/>
      <c r="C58" s="35"/>
      <c r="D58" s="35"/>
      <c r="E58" s="35"/>
      <c r="F58" s="35"/>
      <c r="G58" s="35"/>
      <c r="H58" s="35"/>
      <c r="I58" s="35"/>
      <c r="J58" s="35"/>
      <c r="K58" s="35"/>
      <c r="L58" s="35"/>
      <c r="M58" s="35"/>
      <c r="N58" s="35"/>
      <c r="O58" s="35"/>
      <c r="P58" s="35"/>
      <c r="Q58" s="35"/>
      <c r="R58" s="35"/>
      <c r="S58" s="35"/>
      <c r="T58" s="35"/>
    </row>
    <row r="59" ht="15.75" spans="1:20">
      <c r="A59" s="35"/>
      <c r="B59" s="35"/>
      <c r="C59" s="35"/>
      <c r="D59" s="35"/>
      <c r="E59" s="35"/>
      <c r="F59" s="35"/>
      <c r="G59" s="35"/>
      <c r="H59" s="35"/>
      <c r="I59" s="35"/>
      <c r="J59" s="35"/>
      <c r="K59" s="35"/>
      <c r="L59" s="35"/>
      <c r="M59" s="35"/>
      <c r="N59" s="35"/>
      <c r="O59" s="35"/>
      <c r="P59" s="35"/>
      <c r="Q59" s="35"/>
      <c r="R59" s="35"/>
      <c r="S59" s="35"/>
      <c r="T59" s="35"/>
    </row>
    <row r="60" ht="15.75" spans="1:20">
      <c r="A60" s="35"/>
      <c r="B60" s="35"/>
      <c r="C60" s="35"/>
      <c r="D60" s="35"/>
      <c r="E60" s="35"/>
      <c r="F60" s="35"/>
      <c r="G60" s="35"/>
      <c r="H60" s="35"/>
      <c r="I60" s="35"/>
      <c r="J60" s="35"/>
      <c r="K60" s="35"/>
      <c r="L60" s="35"/>
      <c r="M60" s="35"/>
      <c r="N60" s="35"/>
      <c r="O60" s="35"/>
      <c r="P60" s="35"/>
      <c r="Q60" s="35"/>
      <c r="R60" s="35"/>
      <c r="S60" s="35"/>
      <c r="T60" s="35"/>
    </row>
    <row r="61" ht="15.75" spans="1:20">
      <c r="A61" s="35"/>
      <c r="B61" s="35"/>
      <c r="C61" s="35"/>
      <c r="D61" s="35"/>
      <c r="E61" s="35"/>
      <c r="F61" s="35"/>
      <c r="G61" s="35"/>
      <c r="H61" s="35"/>
      <c r="I61" s="35"/>
      <c r="J61" s="35"/>
      <c r="K61" s="35"/>
      <c r="L61" s="35"/>
      <c r="M61" s="35"/>
      <c r="N61" s="35"/>
      <c r="O61" s="35"/>
      <c r="P61" s="35"/>
      <c r="Q61" s="35"/>
      <c r="R61" s="35"/>
      <c r="S61" s="35"/>
      <c r="T61" s="35"/>
    </row>
    <row r="62" ht="15.75" spans="1:20">
      <c r="A62" s="35"/>
      <c r="B62" s="35"/>
      <c r="C62" s="35"/>
      <c r="D62" s="35"/>
      <c r="E62" s="35"/>
      <c r="F62" s="35"/>
      <c r="G62" s="35"/>
      <c r="H62" s="35"/>
      <c r="I62" s="35"/>
      <c r="J62" s="35"/>
      <c r="K62" s="35"/>
      <c r="L62" s="35"/>
      <c r="M62" s="35"/>
      <c r="N62" s="35"/>
      <c r="O62" s="35"/>
      <c r="P62" s="35"/>
      <c r="Q62" s="35"/>
      <c r="R62" s="35"/>
      <c r="S62" s="35"/>
      <c r="T62" s="35"/>
    </row>
    <row r="63" ht="15.75" spans="1:20">
      <c r="A63" s="35"/>
      <c r="B63" s="35"/>
      <c r="C63" s="35"/>
      <c r="D63" s="35"/>
      <c r="E63" s="35"/>
      <c r="F63" s="35"/>
      <c r="G63" s="35"/>
      <c r="H63" s="35"/>
      <c r="I63" s="35"/>
      <c r="J63" s="35"/>
      <c r="K63" s="35"/>
      <c r="L63" s="35"/>
      <c r="M63" s="35"/>
      <c r="N63" s="35"/>
      <c r="O63" s="35"/>
      <c r="P63" s="35"/>
      <c r="Q63" s="35"/>
      <c r="R63" s="35"/>
      <c r="S63" s="35"/>
      <c r="T63" s="35"/>
    </row>
    <row r="64" ht="15.75" spans="1:20">
      <c r="A64" s="35"/>
      <c r="B64" s="35"/>
      <c r="C64" s="35"/>
      <c r="D64" s="35"/>
      <c r="E64" s="35"/>
      <c r="F64" s="35"/>
      <c r="G64" s="35"/>
      <c r="H64" s="35"/>
      <c r="I64" s="35"/>
      <c r="J64" s="35"/>
      <c r="K64" s="35"/>
      <c r="L64" s="35"/>
      <c r="M64" s="35"/>
      <c r="N64" s="35"/>
      <c r="O64" s="35"/>
      <c r="P64" s="35"/>
      <c r="Q64" s="35"/>
      <c r="R64" s="35"/>
      <c r="S64" s="35"/>
      <c r="T64" s="35"/>
    </row>
    <row r="65" ht="15.75" spans="1:20">
      <c r="A65" s="35"/>
      <c r="B65" s="35"/>
      <c r="C65" s="35"/>
      <c r="D65" s="35"/>
      <c r="E65" s="35"/>
      <c r="F65" s="35"/>
      <c r="G65" s="35"/>
      <c r="H65" s="35"/>
      <c r="I65" s="35"/>
      <c r="J65" s="35"/>
      <c r="K65" s="35"/>
      <c r="L65" s="35"/>
      <c r="M65" s="35"/>
      <c r="N65" s="35"/>
      <c r="O65" s="35"/>
      <c r="P65" s="35"/>
      <c r="Q65" s="35"/>
      <c r="R65" s="35"/>
      <c r="S65" s="35"/>
      <c r="T65" s="35"/>
    </row>
    <row r="66" ht="15.75" spans="1:20">
      <c r="A66" s="35"/>
      <c r="B66" s="35"/>
      <c r="C66" s="35"/>
      <c r="D66" s="35"/>
      <c r="E66" s="35"/>
      <c r="F66" s="35"/>
      <c r="G66" s="35"/>
      <c r="H66" s="35"/>
      <c r="I66" s="35"/>
      <c r="J66" s="35"/>
      <c r="K66" s="35"/>
      <c r="L66" s="35"/>
      <c r="M66" s="35"/>
      <c r="N66" s="35"/>
      <c r="O66" s="35"/>
      <c r="P66" s="35"/>
      <c r="Q66" s="35"/>
      <c r="R66" s="35"/>
      <c r="S66" s="35"/>
      <c r="T66" s="35"/>
    </row>
    <row r="67" ht="15.75" spans="1:20">
      <c r="A67" s="35"/>
      <c r="B67" s="35"/>
      <c r="C67" s="35"/>
      <c r="D67" s="35"/>
      <c r="E67" s="35"/>
      <c r="F67" s="35"/>
      <c r="G67" s="35"/>
      <c r="H67" s="35"/>
      <c r="I67" s="35"/>
      <c r="J67" s="35"/>
      <c r="K67" s="35"/>
      <c r="L67" s="35"/>
      <c r="M67" s="35"/>
      <c r="N67" s="35"/>
      <c r="O67" s="35"/>
      <c r="P67" s="35"/>
      <c r="Q67" s="35"/>
      <c r="R67" s="35"/>
      <c r="S67" s="35"/>
      <c r="T67" s="35"/>
    </row>
    <row r="68" ht="15.75" spans="1:20">
      <c r="A68" s="35"/>
      <c r="B68" s="35"/>
      <c r="C68" s="35"/>
      <c r="D68" s="35"/>
      <c r="E68" s="35"/>
      <c r="F68" s="35"/>
      <c r="G68" s="35"/>
      <c r="H68" s="35"/>
      <c r="I68" s="35"/>
      <c r="J68" s="35"/>
      <c r="K68" s="35"/>
      <c r="L68" s="35"/>
      <c r="M68" s="35"/>
      <c r="N68" s="35"/>
      <c r="O68" s="35"/>
      <c r="P68" s="35"/>
      <c r="Q68" s="35"/>
      <c r="R68" s="35"/>
      <c r="S68" s="35"/>
      <c r="T68" s="35"/>
    </row>
    <row r="69" ht="15.75" spans="1:20">
      <c r="A69" s="35"/>
      <c r="B69" s="35"/>
      <c r="C69" s="35"/>
      <c r="D69" s="35"/>
      <c r="E69" s="35"/>
      <c r="F69" s="35"/>
      <c r="G69" s="35"/>
      <c r="H69" s="35"/>
      <c r="I69" s="35"/>
      <c r="J69" s="35"/>
      <c r="K69" s="35"/>
      <c r="L69" s="35"/>
      <c r="M69" s="35"/>
      <c r="N69" s="35"/>
      <c r="O69" s="35"/>
      <c r="P69" s="35"/>
      <c r="Q69" s="35"/>
      <c r="R69" s="35"/>
      <c r="S69" s="35"/>
      <c r="T69" s="35"/>
    </row>
    <row r="70" ht="15.75" spans="1:20">
      <c r="A70" s="35"/>
      <c r="B70" s="35"/>
      <c r="C70" s="35"/>
      <c r="D70" s="35"/>
      <c r="E70" s="35"/>
      <c r="F70" s="35"/>
      <c r="G70" s="35"/>
      <c r="H70" s="35"/>
      <c r="I70" s="35"/>
      <c r="J70" s="35"/>
      <c r="K70" s="35"/>
      <c r="L70" s="35"/>
      <c r="M70" s="35"/>
      <c r="N70" s="35"/>
      <c r="O70" s="35"/>
      <c r="P70" s="35"/>
      <c r="Q70" s="35"/>
      <c r="R70" s="35"/>
      <c r="S70" s="35"/>
      <c r="T70" s="35"/>
    </row>
    <row r="71" ht="15.75" spans="1:20">
      <c r="A71" s="35"/>
      <c r="B71" s="35"/>
      <c r="C71" s="35"/>
      <c r="D71" s="35"/>
      <c r="E71" s="35"/>
      <c r="F71" s="35"/>
      <c r="G71" s="35"/>
      <c r="H71" s="35"/>
      <c r="I71" s="35"/>
      <c r="J71" s="35"/>
      <c r="K71" s="35"/>
      <c r="L71" s="35"/>
      <c r="M71" s="35"/>
      <c r="N71" s="35"/>
      <c r="O71" s="35"/>
      <c r="P71" s="35"/>
      <c r="Q71" s="35"/>
      <c r="R71" s="35"/>
      <c r="S71" s="35"/>
      <c r="T71" s="35"/>
    </row>
    <row r="72" ht="15.75" spans="1:20">
      <c r="A72" s="35"/>
      <c r="B72" s="35"/>
      <c r="C72" s="35"/>
      <c r="D72" s="35"/>
      <c r="E72" s="35"/>
      <c r="F72" s="35"/>
      <c r="G72" s="35"/>
      <c r="H72" s="35"/>
      <c r="I72" s="35"/>
      <c r="J72" s="35"/>
      <c r="K72" s="35"/>
      <c r="L72" s="35"/>
      <c r="M72" s="35"/>
      <c r="N72" s="35"/>
      <c r="O72" s="35"/>
      <c r="P72" s="35"/>
      <c r="Q72" s="35"/>
      <c r="R72" s="35"/>
      <c r="S72" s="35"/>
      <c r="T72" s="35"/>
    </row>
    <row r="73" ht="15.75" spans="1:20">
      <c r="A73" s="35"/>
      <c r="B73" s="35"/>
      <c r="C73" s="35"/>
      <c r="D73" s="35"/>
      <c r="E73" s="35"/>
      <c r="F73" s="35"/>
      <c r="G73" s="35"/>
      <c r="H73" s="35"/>
      <c r="I73" s="35"/>
      <c r="J73" s="35"/>
      <c r="K73" s="35"/>
      <c r="L73" s="35"/>
      <c r="M73" s="35"/>
      <c r="N73" s="35"/>
      <c r="O73" s="35"/>
      <c r="P73" s="35"/>
      <c r="Q73" s="35"/>
      <c r="R73" s="35"/>
      <c r="S73" s="35"/>
      <c r="T73" s="35"/>
    </row>
    <row r="74" ht="15.75" spans="1:20">
      <c r="A74" s="35"/>
      <c r="B74" s="35"/>
      <c r="C74" s="35"/>
      <c r="D74" s="35"/>
      <c r="E74" s="35"/>
      <c r="F74" s="35"/>
      <c r="G74" s="35"/>
      <c r="H74" s="35"/>
      <c r="I74" s="35"/>
      <c r="J74" s="35"/>
      <c r="K74" s="35"/>
      <c r="L74" s="35"/>
      <c r="M74" s="35"/>
      <c r="N74" s="35"/>
      <c r="O74" s="35"/>
      <c r="P74" s="35"/>
      <c r="Q74" s="35"/>
      <c r="R74" s="35"/>
      <c r="S74" s="35"/>
      <c r="T74" s="35"/>
    </row>
    <row r="75" ht="15.75" spans="1:20">
      <c r="A75" s="35"/>
      <c r="B75" s="35"/>
      <c r="C75" s="35"/>
      <c r="D75" s="35"/>
      <c r="E75" s="35"/>
      <c r="F75" s="35"/>
      <c r="G75" s="35"/>
      <c r="H75" s="35"/>
      <c r="I75" s="35"/>
      <c r="J75" s="35"/>
      <c r="K75" s="35"/>
      <c r="L75" s="35"/>
      <c r="M75" s="35"/>
      <c r="N75" s="35"/>
      <c r="O75" s="35"/>
      <c r="P75" s="35"/>
      <c r="Q75" s="35"/>
      <c r="R75" s="35"/>
      <c r="S75" s="35"/>
      <c r="T75" s="35"/>
    </row>
    <row r="76" ht="15.75" spans="1:20">
      <c r="A76" s="35"/>
      <c r="B76" s="35"/>
      <c r="C76" s="35"/>
      <c r="D76" s="35"/>
      <c r="E76" s="35"/>
      <c r="F76" s="35"/>
      <c r="G76" s="35"/>
      <c r="H76" s="35"/>
      <c r="I76" s="35"/>
      <c r="J76" s="35"/>
      <c r="K76" s="35"/>
      <c r="L76" s="35"/>
      <c r="M76" s="35"/>
      <c r="N76" s="35"/>
      <c r="O76" s="35"/>
      <c r="P76" s="35"/>
      <c r="Q76" s="35"/>
      <c r="R76" s="35"/>
      <c r="S76" s="35"/>
      <c r="T76" s="35"/>
    </row>
    <row r="77" ht="15.75" spans="1:20">
      <c r="A77" s="35"/>
      <c r="B77" s="35"/>
      <c r="C77" s="35"/>
      <c r="D77" s="35"/>
      <c r="E77" s="35"/>
      <c r="F77" s="35"/>
      <c r="G77" s="35"/>
      <c r="H77" s="35"/>
      <c r="I77" s="35"/>
      <c r="J77" s="35"/>
      <c r="K77" s="35"/>
      <c r="L77" s="35"/>
      <c r="M77" s="35"/>
      <c r="N77" s="35"/>
      <c r="O77" s="35"/>
      <c r="P77" s="35"/>
      <c r="Q77" s="35"/>
      <c r="R77" s="35"/>
      <c r="S77" s="35"/>
      <c r="T77" s="35"/>
    </row>
    <row r="78" ht="15.75" spans="1:20">
      <c r="A78" s="35"/>
      <c r="B78" s="35"/>
      <c r="C78" s="35"/>
      <c r="D78" s="35"/>
      <c r="E78" s="35"/>
      <c r="F78" s="35"/>
      <c r="G78" s="35"/>
      <c r="H78" s="35"/>
      <c r="I78" s="35"/>
      <c r="J78" s="35"/>
      <c r="K78" s="35"/>
      <c r="L78" s="35"/>
      <c r="M78" s="35"/>
      <c r="N78" s="35"/>
      <c r="O78" s="35"/>
      <c r="P78" s="35"/>
      <c r="Q78" s="35"/>
      <c r="R78" s="35"/>
      <c r="S78" s="35"/>
      <c r="T78" s="35"/>
    </row>
    <row r="79" ht="15.75" spans="1:20">
      <c r="A79" s="35"/>
      <c r="B79" s="35"/>
      <c r="C79" s="35"/>
      <c r="D79" s="35"/>
      <c r="E79" s="35"/>
      <c r="F79" s="35"/>
      <c r="G79" s="35"/>
      <c r="H79" s="35"/>
      <c r="I79" s="35"/>
      <c r="J79" s="35"/>
      <c r="K79" s="35"/>
      <c r="L79" s="35"/>
      <c r="M79" s="35"/>
      <c r="N79" s="35"/>
      <c r="O79" s="35"/>
      <c r="P79" s="35"/>
      <c r="Q79" s="35"/>
      <c r="R79" s="35"/>
      <c r="S79" s="35"/>
      <c r="T79" s="35"/>
    </row>
    <row r="80" ht="15.75" spans="1:20">
      <c r="A80" s="35"/>
      <c r="B80" s="35"/>
      <c r="C80" s="35"/>
      <c r="D80" s="35"/>
      <c r="E80" s="35"/>
      <c r="F80" s="35"/>
      <c r="G80" s="35"/>
      <c r="H80" s="35"/>
      <c r="I80" s="35"/>
      <c r="J80" s="35"/>
      <c r="K80" s="35"/>
      <c r="L80" s="35"/>
      <c r="M80" s="35"/>
      <c r="N80" s="35"/>
      <c r="O80" s="35"/>
      <c r="P80" s="35"/>
      <c r="Q80" s="35"/>
      <c r="R80" s="35"/>
      <c r="S80" s="35"/>
      <c r="T80" s="35"/>
    </row>
    <row r="81" ht="15.75" spans="1:20">
      <c r="A81" s="35"/>
      <c r="B81" s="35"/>
      <c r="C81" s="35"/>
      <c r="D81" s="35"/>
      <c r="E81" s="35"/>
      <c r="F81" s="35"/>
      <c r="G81" s="35"/>
      <c r="H81" s="35"/>
      <c r="I81" s="35"/>
      <c r="J81" s="35"/>
      <c r="K81" s="35"/>
      <c r="L81" s="35"/>
      <c r="M81" s="35"/>
      <c r="N81" s="35"/>
      <c r="O81" s="35"/>
      <c r="P81" s="35"/>
      <c r="Q81" s="35"/>
      <c r="R81" s="35"/>
      <c r="S81" s="35"/>
      <c r="T81" s="35"/>
    </row>
    <row r="82" ht="15.75" spans="1:20">
      <c r="A82" s="35"/>
      <c r="B82" s="35"/>
      <c r="C82" s="35"/>
      <c r="D82" s="35"/>
      <c r="E82" s="35"/>
      <c r="F82" s="35"/>
      <c r="G82" s="35"/>
      <c r="H82" s="35"/>
      <c r="I82" s="35"/>
      <c r="J82" s="35"/>
      <c r="K82" s="35"/>
      <c r="L82" s="35"/>
      <c r="M82" s="35"/>
      <c r="N82" s="35"/>
      <c r="O82" s="35"/>
      <c r="P82" s="35"/>
      <c r="Q82" s="35"/>
      <c r="R82" s="35"/>
      <c r="S82" s="35"/>
      <c r="T82" s="35"/>
    </row>
    <row r="83" ht="15.75" spans="1:20">
      <c r="A83" s="35"/>
      <c r="B83" s="35"/>
      <c r="C83" s="35"/>
      <c r="D83" s="35"/>
      <c r="E83" s="35"/>
      <c r="F83" s="35"/>
      <c r="G83" s="35"/>
      <c r="H83" s="35"/>
      <c r="I83" s="35"/>
      <c r="J83" s="35"/>
      <c r="K83" s="35"/>
      <c r="L83" s="35"/>
      <c r="M83" s="35"/>
      <c r="N83" s="35"/>
      <c r="O83" s="35"/>
      <c r="P83" s="35"/>
      <c r="Q83" s="35"/>
      <c r="R83" s="35"/>
      <c r="S83" s="35"/>
      <c r="T83" s="35"/>
    </row>
    <row r="84" ht="15.75" spans="1:20">
      <c r="A84" s="35"/>
      <c r="B84" s="35"/>
      <c r="C84" s="35"/>
      <c r="D84" s="35"/>
      <c r="E84" s="35"/>
      <c r="F84" s="35"/>
      <c r="G84" s="35"/>
      <c r="H84" s="35"/>
      <c r="I84" s="35"/>
      <c r="J84" s="35"/>
      <c r="K84" s="35"/>
      <c r="L84" s="35"/>
      <c r="M84" s="35"/>
      <c r="N84" s="35"/>
      <c r="O84" s="35"/>
      <c r="P84" s="35"/>
      <c r="Q84" s="35"/>
      <c r="R84" s="35"/>
      <c r="S84" s="35"/>
      <c r="T84" s="35"/>
    </row>
    <row r="85" ht="15.75" spans="1:20">
      <c r="A85" s="35"/>
      <c r="B85" s="35"/>
      <c r="C85" s="35"/>
      <c r="D85" s="35"/>
      <c r="E85" s="35"/>
      <c r="F85" s="35"/>
      <c r="G85" s="35"/>
      <c r="H85" s="35"/>
      <c r="I85" s="35"/>
      <c r="J85" s="35"/>
      <c r="K85" s="35"/>
      <c r="L85" s="35"/>
      <c r="M85" s="35"/>
      <c r="N85" s="35"/>
      <c r="O85" s="35"/>
      <c r="P85" s="35"/>
      <c r="Q85" s="35"/>
      <c r="R85" s="35"/>
      <c r="S85" s="35"/>
      <c r="T85" s="35"/>
    </row>
    <row r="86" ht="15.75" spans="1:20">
      <c r="A86" s="35"/>
      <c r="B86" s="35"/>
      <c r="C86" s="35"/>
      <c r="D86" s="35"/>
      <c r="E86" s="35"/>
      <c r="F86" s="35"/>
      <c r="G86" s="35"/>
      <c r="H86" s="35"/>
      <c r="I86" s="35"/>
      <c r="J86" s="35"/>
      <c r="K86" s="35"/>
      <c r="L86" s="35"/>
      <c r="M86" s="35"/>
      <c r="N86" s="35"/>
      <c r="O86" s="35"/>
      <c r="P86" s="35"/>
      <c r="Q86" s="35"/>
      <c r="R86" s="35"/>
      <c r="S86" s="35"/>
      <c r="T86" s="35"/>
    </row>
    <row r="87" ht="15.75" spans="1:20">
      <c r="A87" s="35"/>
      <c r="B87" s="35"/>
      <c r="C87" s="35"/>
      <c r="D87" s="35"/>
      <c r="E87" s="35"/>
      <c r="F87" s="35"/>
      <c r="G87" s="35"/>
      <c r="H87" s="35"/>
      <c r="I87" s="35"/>
      <c r="J87" s="35"/>
      <c r="K87" s="35"/>
      <c r="L87" s="35"/>
      <c r="M87" s="35"/>
      <c r="N87" s="35"/>
      <c r="O87" s="35"/>
      <c r="P87" s="35"/>
      <c r="Q87" s="35"/>
      <c r="R87" s="35"/>
      <c r="S87" s="35"/>
      <c r="T87" s="35"/>
    </row>
    <row r="88" ht="15.75" spans="1:20">
      <c r="A88" s="35"/>
      <c r="B88" s="35"/>
      <c r="C88" s="35"/>
      <c r="D88" s="35"/>
      <c r="E88" s="35"/>
      <c r="F88" s="35"/>
      <c r="G88" s="35"/>
      <c r="H88" s="35"/>
      <c r="I88" s="35"/>
      <c r="J88" s="35"/>
      <c r="K88" s="35"/>
      <c r="L88" s="35"/>
      <c r="M88" s="35"/>
      <c r="N88" s="35"/>
      <c r="O88" s="35"/>
      <c r="P88" s="35"/>
      <c r="Q88" s="35"/>
      <c r="R88" s="35"/>
      <c r="S88" s="35"/>
      <c r="T88" s="35"/>
    </row>
    <row r="89" ht="15.75" spans="1:20">
      <c r="A89" s="35"/>
      <c r="B89" s="35"/>
      <c r="C89" s="35"/>
      <c r="D89" s="35"/>
      <c r="E89" s="35"/>
      <c r="F89" s="35"/>
      <c r="G89" s="35"/>
      <c r="H89" s="35"/>
      <c r="I89" s="35"/>
      <c r="J89" s="35"/>
      <c r="K89" s="35"/>
      <c r="L89" s="35"/>
      <c r="M89" s="35"/>
      <c r="N89" s="35"/>
      <c r="O89" s="35"/>
      <c r="P89" s="35"/>
      <c r="Q89" s="35"/>
      <c r="R89" s="35"/>
      <c r="S89" s="35"/>
      <c r="T89" s="35"/>
    </row>
    <row r="90" ht="15.75" spans="1:20">
      <c r="A90" s="35"/>
      <c r="B90" s="35"/>
      <c r="C90" s="35"/>
      <c r="D90" s="35"/>
      <c r="E90" s="35"/>
      <c r="F90" s="35"/>
      <c r="G90" s="35"/>
      <c r="H90" s="35"/>
      <c r="I90" s="35"/>
      <c r="J90" s="35"/>
      <c r="K90" s="35"/>
      <c r="L90" s="35"/>
      <c r="M90" s="35"/>
      <c r="N90" s="35"/>
      <c r="O90" s="35"/>
      <c r="P90" s="35"/>
      <c r="Q90" s="35"/>
      <c r="R90" s="35"/>
      <c r="S90" s="35"/>
      <c r="T90" s="35"/>
    </row>
    <row r="91" ht="15.75" spans="1:20">
      <c r="A91" s="35"/>
      <c r="B91" s="35"/>
      <c r="C91" s="35"/>
      <c r="D91" s="35"/>
      <c r="E91" s="35"/>
      <c r="F91" s="35"/>
      <c r="G91" s="35"/>
      <c r="H91" s="35"/>
      <c r="I91" s="35"/>
      <c r="J91" s="35"/>
      <c r="K91" s="35"/>
      <c r="L91" s="35"/>
      <c r="M91" s="35"/>
      <c r="N91" s="35"/>
      <c r="O91" s="35"/>
      <c r="P91" s="35"/>
      <c r="Q91" s="35"/>
      <c r="R91" s="35"/>
      <c r="S91" s="35"/>
      <c r="T91" s="35"/>
    </row>
    <row r="92" ht="15.75" spans="1:20">
      <c r="A92" s="35"/>
      <c r="B92" s="35"/>
      <c r="C92" s="35"/>
      <c r="D92" s="35"/>
      <c r="E92" s="35"/>
      <c r="F92" s="35"/>
      <c r="G92" s="35"/>
      <c r="H92" s="35"/>
      <c r="I92" s="35"/>
      <c r="J92" s="35"/>
      <c r="K92" s="35"/>
      <c r="L92" s="35"/>
      <c r="M92" s="35"/>
      <c r="N92" s="35"/>
      <c r="O92" s="35"/>
      <c r="P92" s="35"/>
      <c r="Q92" s="35"/>
      <c r="R92" s="35"/>
      <c r="S92" s="35"/>
      <c r="T92" s="35"/>
    </row>
    <row r="93" ht="15.75" spans="1:20">
      <c r="A93" s="35"/>
      <c r="B93" s="35"/>
      <c r="C93" s="35"/>
      <c r="D93" s="35"/>
      <c r="E93" s="35"/>
      <c r="F93" s="35"/>
      <c r="G93" s="35"/>
      <c r="H93" s="35"/>
      <c r="I93" s="35"/>
      <c r="J93" s="35"/>
      <c r="K93" s="35"/>
      <c r="L93" s="35"/>
      <c r="M93" s="35"/>
      <c r="N93" s="35"/>
      <c r="O93" s="35"/>
      <c r="P93" s="35"/>
      <c r="Q93" s="35"/>
      <c r="R93" s="35"/>
      <c r="S93" s="35"/>
      <c r="T93" s="35"/>
    </row>
    <row r="94" ht="15.75" spans="1:20">
      <c r="A94" s="35"/>
      <c r="B94" s="35"/>
      <c r="C94" s="35"/>
      <c r="D94" s="35"/>
      <c r="E94" s="35"/>
      <c r="F94" s="35"/>
      <c r="G94" s="35"/>
      <c r="H94" s="35"/>
      <c r="I94" s="35"/>
      <c r="J94" s="35"/>
      <c r="K94" s="35"/>
      <c r="L94" s="35"/>
      <c r="M94" s="35"/>
      <c r="N94" s="35"/>
      <c r="O94" s="35"/>
      <c r="P94" s="35"/>
      <c r="Q94" s="35"/>
      <c r="R94" s="35"/>
      <c r="S94" s="35"/>
      <c r="T94" s="35"/>
    </row>
    <row r="95" ht="15.75" spans="1:20">
      <c r="A95" s="35"/>
      <c r="B95" s="35"/>
      <c r="C95" s="35"/>
      <c r="D95" s="35"/>
      <c r="E95" s="35"/>
      <c r="F95" s="35"/>
      <c r="G95" s="35"/>
      <c r="H95" s="35"/>
      <c r="I95" s="35"/>
      <c r="J95" s="35"/>
      <c r="K95" s="35"/>
      <c r="L95" s="35"/>
      <c r="M95" s="35"/>
      <c r="N95" s="35"/>
      <c r="O95" s="35"/>
      <c r="P95" s="35"/>
      <c r="Q95" s="35"/>
      <c r="R95" s="35"/>
      <c r="S95" s="35"/>
      <c r="T95" s="35"/>
    </row>
    <row r="96" ht="15.75" spans="1:20">
      <c r="A96" s="35"/>
      <c r="B96" s="35"/>
      <c r="C96" s="35"/>
      <c r="D96" s="35"/>
      <c r="E96" s="35"/>
      <c r="F96" s="35"/>
      <c r="G96" s="35"/>
      <c r="H96" s="35"/>
      <c r="I96" s="35"/>
      <c r="J96" s="35"/>
      <c r="K96" s="35"/>
      <c r="L96" s="35"/>
      <c r="M96" s="35"/>
      <c r="N96" s="35"/>
      <c r="O96" s="35"/>
      <c r="P96" s="35"/>
      <c r="Q96" s="35"/>
      <c r="R96" s="35"/>
      <c r="S96" s="35"/>
      <c r="T96" s="35"/>
    </row>
    <row r="97" ht="15.75" spans="1:20">
      <c r="A97" s="35"/>
      <c r="B97" s="35"/>
      <c r="C97" s="35"/>
      <c r="D97" s="35"/>
      <c r="E97" s="35"/>
      <c r="F97" s="35"/>
      <c r="G97" s="35"/>
      <c r="H97" s="35"/>
      <c r="I97" s="35"/>
      <c r="J97" s="35"/>
      <c r="K97" s="35"/>
      <c r="L97" s="35"/>
      <c r="M97" s="35"/>
      <c r="N97" s="35"/>
      <c r="O97" s="35"/>
      <c r="P97" s="35"/>
      <c r="Q97" s="35"/>
      <c r="R97" s="35"/>
      <c r="S97" s="35"/>
      <c r="T97" s="35"/>
    </row>
    <row r="98" ht="15.75" spans="1:20">
      <c r="A98" s="35"/>
      <c r="B98" s="35"/>
      <c r="C98" s="35"/>
      <c r="D98" s="35"/>
      <c r="E98" s="35"/>
      <c r="F98" s="35"/>
      <c r="G98" s="35"/>
      <c r="H98" s="35"/>
      <c r="I98" s="35"/>
      <c r="J98" s="35"/>
      <c r="K98" s="35"/>
      <c r="L98" s="35"/>
      <c r="M98" s="35"/>
      <c r="N98" s="35"/>
      <c r="O98" s="35"/>
      <c r="P98" s="35"/>
      <c r="Q98" s="35"/>
      <c r="R98" s="35"/>
      <c r="S98" s="35"/>
      <c r="T98" s="35"/>
    </row>
    <row r="99" ht="15.75" spans="1:20">
      <c r="A99" s="35"/>
      <c r="B99" s="35"/>
      <c r="C99" s="35"/>
      <c r="D99" s="35"/>
      <c r="E99" s="35"/>
      <c r="F99" s="35"/>
      <c r="G99" s="35"/>
      <c r="H99" s="35"/>
      <c r="I99" s="35"/>
      <c r="J99" s="35"/>
      <c r="K99" s="35"/>
      <c r="L99" s="35"/>
      <c r="M99" s="35"/>
      <c r="N99" s="35"/>
      <c r="O99" s="35"/>
      <c r="P99" s="35"/>
      <c r="Q99" s="35"/>
      <c r="R99" s="35"/>
      <c r="S99" s="35"/>
      <c r="T99" s="35"/>
    </row>
    <row r="100" ht="15.75" spans="1:20">
      <c r="A100" s="35"/>
      <c r="B100" s="35"/>
      <c r="C100" s="35"/>
      <c r="D100" s="35"/>
      <c r="E100" s="35"/>
      <c r="F100" s="35"/>
      <c r="G100" s="35"/>
      <c r="H100" s="35"/>
      <c r="I100" s="35"/>
      <c r="J100" s="35"/>
      <c r="K100" s="35"/>
      <c r="L100" s="35"/>
      <c r="M100" s="35"/>
      <c r="N100" s="35"/>
      <c r="O100" s="35"/>
      <c r="P100" s="35"/>
      <c r="Q100" s="35"/>
      <c r="R100" s="35"/>
      <c r="S100" s="35"/>
      <c r="T100" s="35"/>
    </row>
    <row r="101" ht="15.75" spans="1:20">
      <c r="A101" s="35"/>
      <c r="B101" s="35"/>
      <c r="C101" s="35"/>
      <c r="D101" s="35"/>
      <c r="E101" s="35"/>
      <c r="F101" s="35"/>
      <c r="G101" s="35"/>
      <c r="H101" s="35"/>
      <c r="I101" s="35"/>
      <c r="J101" s="35"/>
      <c r="K101" s="35"/>
      <c r="L101" s="35"/>
      <c r="M101" s="35"/>
      <c r="N101" s="35"/>
      <c r="O101" s="35"/>
      <c r="P101" s="35"/>
      <c r="Q101" s="35"/>
      <c r="R101" s="35"/>
      <c r="S101" s="35"/>
      <c r="T101" s="35"/>
    </row>
    <row r="102" ht="15.75" spans="1:20">
      <c r="A102" s="35"/>
      <c r="B102" s="35"/>
      <c r="C102" s="35"/>
      <c r="D102" s="35"/>
      <c r="E102" s="35"/>
      <c r="F102" s="35"/>
      <c r="G102" s="35"/>
      <c r="H102" s="35"/>
      <c r="I102" s="35"/>
      <c r="J102" s="35"/>
      <c r="K102" s="35"/>
      <c r="L102" s="35"/>
      <c r="M102" s="35"/>
      <c r="N102" s="35"/>
      <c r="O102" s="35"/>
      <c r="P102" s="35"/>
      <c r="Q102" s="35"/>
      <c r="R102" s="35"/>
      <c r="S102" s="35"/>
      <c r="T102" s="35"/>
    </row>
    <row r="103" ht="15.75" spans="1:20">
      <c r="A103" s="35"/>
      <c r="B103" s="35"/>
      <c r="C103" s="35"/>
      <c r="D103" s="35"/>
      <c r="E103" s="35"/>
      <c r="F103" s="35"/>
      <c r="G103" s="35"/>
      <c r="H103" s="35"/>
      <c r="I103" s="35"/>
      <c r="J103" s="35"/>
      <c r="K103" s="35"/>
      <c r="L103" s="35"/>
      <c r="M103" s="35"/>
      <c r="N103" s="35"/>
      <c r="O103" s="35"/>
      <c r="P103" s="35"/>
      <c r="Q103" s="35"/>
      <c r="R103" s="35"/>
      <c r="S103" s="35"/>
      <c r="T103" s="35"/>
    </row>
    <row r="104" ht="15.75" spans="1:20">
      <c r="A104" s="35"/>
      <c r="B104" s="35"/>
      <c r="C104" s="35"/>
      <c r="D104" s="35"/>
      <c r="E104" s="35"/>
      <c r="F104" s="35"/>
      <c r="G104" s="35"/>
      <c r="H104" s="35"/>
      <c r="I104" s="35"/>
      <c r="J104" s="35"/>
      <c r="K104" s="35"/>
      <c r="L104" s="35"/>
      <c r="M104" s="35"/>
      <c r="N104" s="35"/>
      <c r="O104" s="35"/>
      <c r="P104" s="35"/>
      <c r="Q104" s="35"/>
      <c r="R104" s="35"/>
      <c r="S104" s="35"/>
      <c r="T104" s="35"/>
    </row>
    <row r="105" ht="15.75" spans="1:20">
      <c r="A105" s="35"/>
      <c r="B105" s="35"/>
      <c r="C105" s="35"/>
      <c r="D105" s="35"/>
      <c r="E105" s="35"/>
      <c r="F105" s="35"/>
      <c r="G105" s="35"/>
      <c r="H105" s="35"/>
      <c r="I105" s="35"/>
      <c r="J105" s="35"/>
      <c r="K105" s="35"/>
      <c r="L105" s="35"/>
      <c r="M105" s="35"/>
      <c r="N105" s="35"/>
      <c r="O105" s="35"/>
      <c r="P105" s="35"/>
      <c r="Q105" s="35"/>
      <c r="R105" s="35"/>
      <c r="S105" s="35"/>
      <c r="T105" s="35"/>
    </row>
    <row r="106" ht="15.75" spans="1:20">
      <c r="A106" s="35"/>
      <c r="B106" s="35"/>
      <c r="C106" s="35"/>
      <c r="D106" s="35"/>
      <c r="E106" s="35"/>
      <c r="F106" s="35"/>
      <c r="G106" s="35"/>
      <c r="H106" s="35"/>
      <c r="I106" s="35"/>
      <c r="J106" s="35"/>
      <c r="K106" s="35"/>
      <c r="L106" s="35"/>
      <c r="M106" s="35"/>
      <c r="N106" s="35"/>
      <c r="O106" s="35"/>
      <c r="P106" s="35"/>
      <c r="Q106" s="35"/>
      <c r="R106" s="35"/>
      <c r="S106" s="35"/>
      <c r="T106" s="35"/>
    </row>
    <row r="107" ht="15.75" spans="1:20">
      <c r="A107" s="35"/>
      <c r="B107" s="35"/>
      <c r="C107" s="35"/>
      <c r="D107" s="35"/>
      <c r="E107" s="35"/>
      <c r="F107" s="35"/>
      <c r="G107" s="35"/>
      <c r="H107" s="35"/>
      <c r="I107" s="35"/>
      <c r="J107" s="35"/>
      <c r="K107" s="35"/>
      <c r="L107" s="35"/>
      <c r="M107" s="35"/>
      <c r="N107" s="35"/>
      <c r="O107" s="35"/>
      <c r="P107" s="35"/>
      <c r="Q107" s="35"/>
      <c r="R107" s="35"/>
      <c r="S107" s="35"/>
      <c r="T107" s="35"/>
    </row>
    <row r="108" ht="15.75" spans="1:20">
      <c r="A108" s="35"/>
      <c r="B108" s="35"/>
      <c r="C108" s="35"/>
      <c r="D108" s="35"/>
      <c r="E108" s="35"/>
      <c r="F108" s="35"/>
      <c r="G108" s="35"/>
      <c r="H108" s="35"/>
      <c r="I108" s="35"/>
      <c r="J108" s="35"/>
      <c r="K108" s="35"/>
      <c r="L108" s="35"/>
      <c r="M108" s="35"/>
      <c r="N108" s="35"/>
      <c r="O108" s="35"/>
      <c r="P108" s="35"/>
      <c r="Q108" s="35"/>
      <c r="R108" s="35"/>
      <c r="S108" s="35"/>
      <c r="T108" s="35"/>
    </row>
    <row r="109" ht="15.75" spans="1:20">
      <c r="A109" s="35"/>
      <c r="B109" s="35"/>
      <c r="C109" s="35"/>
      <c r="D109" s="35"/>
      <c r="E109" s="35"/>
      <c r="F109" s="35"/>
      <c r="G109" s="35"/>
      <c r="H109" s="35"/>
      <c r="I109" s="35"/>
      <c r="J109" s="35"/>
      <c r="K109" s="35"/>
      <c r="L109" s="35"/>
      <c r="M109" s="35"/>
      <c r="N109" s="35"/>
      <c r="O109" s="35"/>
      <c r="P109" s="35"/>
      <c r="Q109" s="35"/>
      <c r="R109" s="35"/>
      <c r="S109" s="35"/>
      <c r="T109" s="35"/>
    </row>
    <row r="110" ht="15.75" spans="1:20">
      <c r="A110" s="35"/>
      <c r="B110" s="35"/>
      <c r="C110" s="35"/>
      <c r="D110" s="35"/>
      <c r="E110" s="35"/>
      <c r="F110" s="35"/>
      <c r="G110" s="35"/>
      <c r="H110" s="35"/>
      <c r="I110" s="35"/>
      <c r="J110" s="35"/>
      <c r="K110" s="35"/>
      <c r="L110" s="35"/>
      <c r="M110" s="35"/>
      <c r="N110" s="35"/>
      <c r="O110" s="35"/>
      <c r="P110" s="35"/>
      <c r="Q110" s="35"/>
      <c r="R110" s="35"/>
      <c r="S110" s="35"/>
      <c r="T110" s="35"/>
    </row>
    <row r="111" ht="15.75" spans="1:20">
      <c r="A111" s="35"/>
      <c r="B111" s="35"/>
      <c r="C111" s="35"/>
      <c r="D111" s="35"/>
      <c r="E111" s="35"/>
      <c r="F111" s="35"/>
      <c r="G111" s="35"/>
      <c r="H111" s="35"/>
      <c r="I111" s="35"/>
      <c r="J111" s="35"/>
      <c r="K111" s="35"/>
      <c r="L111" s="35"/>
      <c r="M111" s="35"/>
      <c r="N111" s="35"/>
      <c r="O111" s="35"/>
      <c r="P111" s="35"/>
      <c r="Q111" s="35"/>
      <c r="R111" s="35"/>
      <c r="S111" s="35"/>
      <c r="T111" s="35"/>
    </row>
    <row r="112" ht="15.75" spans="1:20">
      <c r="A112" s="35"/>
      <c r="B112" s="35"/>
      <c r="C112" s="35"/>
      <c r="D112" s="35"/>
      <c r="E112" s="35"/>
      <c r="F112" s="35"/>
      <c r="G112" s="35"/>
      <c r="H112" s="35"/>
      <c r="I112" s="35"/>
      <c r="J112" s="35"/>
      <c r="K112" s="35"/>
      <c r="L112" s="35"/>
      <c r="M112" s="35"/>
      <c r="N112" s="35"/>
      <c r="O112" s="35"/>
      <c r="P112" s="35"/>
      <c r="Q112" s="35"/>
      <c r="R112" s="35"/>
      <c r="S112" s="35"/>
      <c r="T112" s="35"/>
    </row>
    <row r="113" ht="15.75" spans="1:20">
      <c r="A113" s="35"/>
      <c r="B113" s="35"/>
      <c r="C113" s="35"/>
      <c r="D113" s="35"/>
      <c r="E113" s="35"/>
      <c r="F113" s="35"/>
      <c r="G113" s="35"/>
      <c r="H113" s="35"/>
      <c r="I113" s="35"/>
      <c r="J113" s="35"/>
      <c r="K113" s="35"/>
      <c r="L113" s="35"/>
      <c r="M113" s="35"/>
      <c r="N113" s="35"/>
      <c r="O113" s="35"/>
      <c r="P113" s="35"/>
      <c r="Q113" s="35"/>
      <c r="R113" s="35"/>
      <c r="S113" s="35"/>
      <c r="T113" s="35"/>
    </row>
    <row r="114" ht="15.75" spans="1:20">
      <c r="A114" s="35"/>
      <c r="B114" s="35"/>
      <c r="C114" s="35"/>
      <c r="D114" s="35"/>
      <c r="E114" s="35"/>
      <c r="F114" s="35"/>
      <c r="G114" s="35"/>
      <c r="H114" s="35"/>
      <c r="I114" s="35"/>
      <c r="J114" s="35"/>
      <c r="K114" s="35"/>
      <c r="L114" s="35"/>
      <c r="M114" s="35"/>
      <c r="N114" s="35"/>
      <c r="O114" s="35"/>
      <c r="P114" s="35"/>
      <c r="Q114" s="35"/>
      <c r="R114" s="35"/>
      <c r="S114" s="35"/>
      <c r="T114" s="35"/>
    </row>
    <row r="115" ht="15.75" spans="1:20">
      <c r="A115" s="35"/>
      <c r="B115" s="35"/>
      <c r="C115" s="35"/>
      <c r="D115" s="35"/>
      <c r="E115" s="35"/>
      <c r="F115" s="35"/>
      <c r="G115" s="35"/>
      <c r="H115" s="35"/>
      <c r="I115" s="35"/>
      <c r="J115" s="35"/>
      <c r="K115" s="35"/>
      <c r="L115" s="35"/>
      <c r="M115" s="35"/>
      <c r="N115" s="35"/>
      <c r="O115" s="35"/>
      <c r="P115" s="35"/>
      <c r="Q115" s="35"/>
      <c r="R115" s="35"/>
      <c r="S115" s="35"/>
      <c r="T115" s="35"/>
    </row>
    <row r="116" ht="15.75" spans="1:20">
      <c r="A116" s="35"/>
      <c r="B116" s="35"/>
      <c r="C116" s="35"/>
      <c r="D116" s="35"/>
      <c r="E116" s="35"/>
      <c r="F116" s="35"/>
      <c r="G116" s="35"/>
      <c r="H116" s="35"/>
      <c r="I116" s="35"/>
      <c r="J116" s="35"/>
      <c r="K116" s="35"/>
      <c r="L116" s="35"/>
      <c r="M116" s="35"/>
      <c r="N116" s="35"/>
      <c r="O116" s="35"/>
      <c r="P116" s="35"/>
      <c r="Q116" s="35"/>
      <c r="R116" s="35"/>
      <c r="S116" s="35"/>
      <c r="T116" s="35"/>
    </row>
    <row r="117" ht="15.75" spans="1:20">
      <c r="A117" s="35"/>
      <c r="B117" s="35"/>
      <c r="C117" s="35"/>
      <c r="D117" s="35"/>
      <c r="E117" s="35"/>
      <c r="F117" s="35"/>
      <c r="G117" s="35"/>
      <c r="H117" s="35"/>
      <c r="I117" s="35"/>
      <c r="J117" s="35"/>
      <c r="K117" s="35"/>
      <c r="L117" s="35"/>
      <c r="M117" s="35"/>
      <c r="N117" s="35"/>
      <c r="O117" s="35"/>
      <c r="P117" s="35"/>
      <c r="Q117" s="35"/>
      <c r="R117" s="35"/>
      <c r="S117" s="35"/>
      <c r="T117" s="35"/>
    </row>
    <row r="118" ht="15.75" spans="1:20">
      <c r="A118" s="35"/>
      <c r="B118" s="35"/>
      <c r="C118" s="35"/>
      <c r="D118" s="35"/>
      <c r="E118" s="35"/>
      <c r="F118" s="35"/>
      <c r="G118" s="35"/>
      <c r="H118" s="35"/>
      <c r="I118" s="35"/>
      <c r="J118" s="35"/>
      <c r="K118" s="35"/>
      <c r="L118" s="35"/>
      <c r="M118" s="35"/>
      <c r="N118" s="35"/>
      <c r="O118" s="35"/>
      <c r="P118" s="35"/>
      <c r="Q118" s="35"/>
      <c r="R118" s="35"/>
      <c r="S118" s="35"/>
      <c r="T118" s="35"/>
    </row>
    <row r="119" ht="15.75" spans="1:20">
      <c r="A119" s="35"/>
      <c r="B119" s="35"/>
      <c r="C119" s="35"/>
      <c r="D119" s="35"/>
      <c r="E119" s="35"/>
      <c r="F119" s="35"/>
      <c r="G119" s="35"/>
      <c r="H119" s="35"/>
      <c r="I119" s="35"/>
      <c r="J119" s="35"/>
      <c r="K119" s="35"/>
      <c r="L119" s="35"/>
      <c r="M119" s="35"/>
      <c r="N119" s="35"/>
      <c r="O119" s="35"/>
      <c r="P119" s="35"/>
      <c r="Q119" s="35"/>
      <c r="R119" s="35"/>
      <c r="S119" s="35"/>
      <c r="T119" s="35"/>
    </row>
    <row r="120" ht="15.75" spans="1:20">
      <c r="A120" s="35"/>
      <c r="B120" s="35"/>
      <c r="C120" s="35"/>
      <c r="D120" s="35"/>
      <c r="E120" s="35"/>
      <c r="F120" s="35"/>
      <c r="G120" s="35"/>
      <c r="H120" s="35"/>
      <c r="I120" s="35"/>
      <c r="J120" s="35"/>
      <c r="K120" s="35"/>
      <c r="L120" s="35"/>
      <c r="M120" s="35"/>
      <c r="N120" s="35"/>
      <c r="O120" s="35"/>
      <c r="P120" s="35"/>
      <c r="Q120" s="35"/>
      <c r="R120" s="35"/>
      <c r="S120" s="35"/>
      <c r="T120" s="35"/>
    </row>
    <row r="121" ht="15.75" spans="1:20">
      <c r="A121" s="35"/>
      <c r="B121" s="35"/>
      <c r="C121" s="35"/>
      <c r="D121" s="35"/>
      <c r="E121" s="35"/>
      <c r="F121" s="35"/>
      <c r="G121" s="35"/>
      <c r="H121" s="35"/>
      <c r="I121" s="35"/>
      <c r="J121" s="35"/>
      <c r="K121" s="35"/>
      <c r="L121" s="35"/>
      <c r="M121" s="35"/>
      <c r="N121" s="35"/>
      <c r="O121" s="35"/>
      <c r="P121" s="35"/>
      <c r="Q121" s="35"/>
      <c r="R121" s="35"/>
      <c r="S121" s="35"/>
      <c r="T121" s="35"/>
    </row>
    <row r="122" ht="15.75" spans="1:20">
      <c r="A122" s="35"/>
      <c r="B122" s="35"/>
      <c r="C122" s="35"/>
      <c r="D122" s="35"/>
      <c r="E122" s="35"/>
      <c r="F122" s="35"/>
      <c r="G122" s="35"/>
      <c r="H122" s="35"/>
      <c r="I122" s="35"/>
      <c r="J122" s="35"/>
      <c r="K122" s="35"/>
      <c r="L122" s="35"/>
      <c r="M122" s="35"/>
      <c r="N122" s="35"/>
      <c r="O122" s="35"/>
      <c r="P122" s="35"/>
      <c r="Q122" s="35"/>
      <c r="R122" s="35"/>
      <c r="S122" s="35"/>
      <c r="T122" s="35"/>
    </row>
    <row r="123" ht="15.75" spans="1:20">
      <c r="A123" s="35"/>
      <c r="B123" s="35"/>
      <c r="C123" s="35"/>
      <c r="D123" s="35"/>
      <c r="E123" s="35"/>
      <c r="F123" s="35"/>
      <c r="G123" s="35"/>
      <c r="H123" s="35"/>
      <c r="I123" s="35"/>
      <c r="J123" s="35"/>
      <c r="K123" s="35"/>
      <c r="L123" s="35"/>
      <c r="M123" s="35"/>
      <c r="N123" s="35"/>
      <c r="O123" s="35"/>
      <c r="P123" s="35"/>
      <c r="Q123" s="35"/>
      <c r="R123" s="35"/>
      <c r="S123" s="35"/>
      <c r="T123" s="35"/>
    </row>
    <row r="124" ht="15.75" spans="1:20">
      <c r="A124" s="35"/>
      <c r="B124" s="35"/>
      <c r="C124" s="35"/>
      <c r="D124" s="35"/>
      <c r="E124" s="35"/>
      <c r="F124" s="35"/>
      <c r="G124" s="35"/>
      <c r="H124" s="35"/>
      <c r="I124" s="35"/>
      <c r="J124" s="35"/>
      <c r="K124" s="35"/>
      <c r="L124" s="35"/>
      <c r="M124" s="35"/>
      <c r="N124" s="35"/>
      <c r="O124" s="35"/>
      <c r="P124" s="35"/>
      <c r="Q124" s="35"/>
      <c r="R124" s="35"/>
      <c r="S124" s="35"/>
      <c r="T124" s="35"/>
    </row>
    <row r="125" ht="15.75" spans="1:20">
      <c r="A125" s="35"/>
      <c r="B125" s="35"/>
      <c r="C125" s="35"/>
      <c r="D125" s="35"/>
      <c r="E125" s="35"/>
      <c r="F125" s="35"/>
      <c r="G125" s="35"/>
      <c r="H125" s="35"/>
      <c r="I125" s="35"/>
      <c r="J125" s="35"/>
      <c r="K125" s="35"/>
      <c r="L125" s="35"/>
      <c r="M125" s="35"/>
      <c r="N125" s="35"/>
      <c r="O125" s="35"/>
      <c r="P125" s="35"/>
      <c r="Q125" s="35"/>
      <c r="R125" s="35"/>
      <c r="S125" s="35"/>
      <c r="T125" s="35"/>
    </row>
    <row r="126" ht="15.75" spans="1:20">
      <c r="A126" s="35"/>
      <c r="B126" s="35"/>
      <c r="C126" s="35"/>
      <c r="D126" s="35"/>
      <c r="E126" s="35"/>
      <c r="F126" s="35"/>
      <c r="G126" s="35"/>
      <c r="H126" s="35"/>
      <c r="I126" s="35"/>
      <c r="J126" s="35"/>
      <c r="K126" s="35"/>
      <c r="L126" s="35"/>
      <c r="M126" s="35"/>
      <c r="N126" s="35"/>
      <c r="O126" s="35"/>
      <c r="P126" s="35"/>
      <c r="Q126" s="35"/>
      <c r="R126" s="35"/>
      <c r="S126" s="35"/>
      <c r="T126" s="35"/>
    </row>
    <row r="127" ht="15.75" spans="1:20">
      <c r="A127" s="35"/>
      <c r="B127" s="35"/>
      <c r="C127" s="35"/>
      <c r="D127" s="35"/>
      <c r="E127" s="35"/>
      <c r="F127" s="35"/>
      <c r="G127" s="35"/>
      <c r="H127" s="35"/>
      <c r="I127" s="35"/>
      <c r="J127" s="35"/>
      <c r="K127" s="35"/>
      <c r="L127" s="35"/>
      <c r="M127" s="35"/>
      <c r="N127" s="35"/>
      <c r="O127" s="35"/>
      <c r="P127" s="35"/>
      <c r="Q127" s="35"/>
      <c r="R127" s="35"/>
      <c r="S127" s="35"/>
      <c r="T127" s="35"/>
    </row>
    <row r="128" ht="15.75" spans="1:20">
      <c r="A128" s="35"/>
      <c r="B128" s="35"/>
      <c r="C128" s="35"/>
      <c r="D128" s="35"/>
      <c r="E128" s="35"/>
      <c r="F128" s="35"/>
      <c r="G128" s="35"/>
      <c r="H128" s="35"/>
      <c r="I128" s="35"/>
      <c r="J128" s="35"/>
      <c r="K128" s="35"/>
      <c r="L128" s="35"/>
      <c r="M128" s="35"/>
      <c r="N128" s="35"/>
      <c r="O128" s="35"/>
      <c r="P128" s="35"/>
      <c r="Q128" s="35"/>
      <c r="R128" s="35"/>
      <c r="S128" s="35"/>
      <c r="T128" s="35"/>
    </row>
    <row r="129" ht="15.75" spans="1:20">
      <c r="A129" s="35"/>
      <c r="B129" s="35"/>
      <c r="C129" s="35"/>
      <c r="D129" s="35"/>
      <c r="E129" s="35"/>
      <c r="F129" s="35"/>
      <c r="G129" s="35"/>
      <c r="H129" s="35"/>
      <c r="I129" s="35"/>
      <c r="J129" s="35"/>
      <c r="K129" s="35"/>
      <c r="L129" s="35"/>
      <c r="M129" s="35"/>
      <c r="N129" s="35"/>
      <c r="O129" s="35"/>
      <c r="P129" s="35"/>
      <c r="Q129" s="35"/>
      <c r="R129" s="35"/>
      <c r="S129" s="35"/>
      <c r="T129" s="35"/>
    </row>
    <row r="130" ht="15.75" spans="1:20">
      <c r="A130" s="35"/>
      <c r="B130" s="35"/>
      <c r="C130" s="35"/>
      <c r="D130" s="35"/>
      <c r="E130" s="35"/>
      <c r="F130" s="35"/>
      <c r="G130" s="35"/>
      <c r="H130" s="35"/>
      <c r="I130" s="35"/>
      <c r="J130" s="35"/>
      <c r="K130" s="35"/>
      <c r="L130" s="35"/>
      <c r="M130" s="35"/>
      <c r="N130" s="35"/>
      <c r="O130" s="35"/>
      <c r="P130" s="35"/>
      <c r="Q130" s="35"/>
      <c r="R130" s="35"/>
      <c r="S130" s="35"/>
      <c r="T130" s="35"/>
    </row>
    <row r="131" ht="15.75" spans="1:20">
      <c r="A131" s="35"/>
      <c r="B131" s="35"/>
      <c r="C131" s="35"/>
      <c r="D131" s="35"/>
      <c r="E131" s="35"/>
      <c r="F131" s="35"/>
      <c r="G131" s="35"/>
      <c r="H131" s="35"/>
      <c r="I131" s="35"/>
      <c r="J131" s="35"/>
      <c r="K131" s="35"/>
      <c r="L131" s="35"/>
      <c r="M131" s="35"/>
      <c r="N131" s="35"/>
      <c r="O131" s="35"/>
      <c r="P131" s="35"/>
      <c r="Q131" s="35"/>
      <c r="R131" s="35"/>
      <c r="S131" s="35"/>
      <c r="T131" s="35"/>
    </row>
    <row r="132" ht="15.75" spans="1:20">
      <c r="A132" s="35"/>
      <c r="B132" s="35"/>
      <c r="C132" s="35"/>
      <c r="D132" s="35"/>
      <c r="E132" s="35"/>
      <c r="F132" s="35"/>
      <c r="G132" s="35"/>
      <c r="H132" s="35"/>
      <c r="I132" s="35"/>
      <c r="J132" s="35"/>
      <c r="K132" s="35"/>
      <c r="L132" s="35"/>
      <c r="M132" s="35"/>
      <c r="N132" s="35"/>
      <c r="O132" s="35"/>
      <c r="P132" s="35"/>
      <c r="Q132" s="35"/>
      <c r="R132" s="35"/>
      <c r="S132" s="35"/>
      <c r="T132" s="35"/>
    </row>
    <row r="133" ht="15.75" spans="1:20">
      <c r="A133" s="35"/>
      <c r="B133" s="35"/>
      <c r="C133" s="35"/>
      <c r="D133" s="35"/>
      <c r="E133" s="35"/>
      <c r="F133" s="35"/>
      <c r="G133" s="35"/>
      <c r="H133" s="35"/>
      <c r="I133" s="35"/>
      <c r="J133" s="35"/>
      <c r="K133" s="35"/>
      <c r="L133" s="35"/>
      <c r="M133" s="35"/>
      <c r="N133" s="35"/>
      <c r="O133" s="35"/>
      <c r="P133" s="35"/>
      <c r="Q133" s="35"/>
      <c r="R133" s="35"/>
      <c r="S133" s="35"/>
      <c r="T133" s="35"/>
    </row>
    <row r="134" ht="15.75" spans="1:20">
      <c r="A134" s="35"/>
      <c r="B134" s="35"/>
      <c r="C134" s="35"/>
      <c r="D134" s="35"/>
      <c r="E134" s="35"/>
      <c r="F134" s="35"/>
      <c r="G134" s="35"/>
      <c r="H134" s="35"/>
      <c r="I134" s="35"/>
      <c r="J134" s="35"/>
      <c r="K134" s="35"/>
      <c r="L134" s="35"/>
      <c r="M134" s="35"/>
      <c r="N134" s="35"/>
      <c r="O134" s="35"/>
      <c r="P134" s="35"/>
      <c r="Q134" s="35"/>
      <c r="R134" s="35"/>
      <c r="S134" s="35"/>
      <c r="T134" s="35"/>
    </row>
    <row r="135" ht="15.75" spans="1:20">
      <c r="A135" s="35"/>
      <c r="B135" s="35"/>
      <c r="C135" s="35"/>
      <c r="D135" s="35"/>
      <c r="E135" s="35"/>
      <c r="F135" s="35"/>
      <c r="G135" s="35"/>
      <c r="H135" s="35"/>
      <c r="I135" s="35"/>
      <c r="J135" s="35"/>
      <c r="K135" s="35"/>
      <c r="L135" s="35"/>
      <c r="M135" s="35"/>
      <c r="N135" s="35"/>
      <c r="O135" s="35"/>
      <c r="P135" s="35"/>
      <c r="Q135" s="35"/>
      <c r="R135" s="35"/>
      <c r="S135" s="35"/>
      <c r="T135" s="35"/>
    </row>
    <row r="136" ht="15.75" spans="1:20">
      <c r="A136" s="35"/>
      <c r="B136" s="35"/>
      <c r="C136" s="35"/>
      <c r="D136" s="35"/>
      <c r="E136" s="35"/>
      <c r="F136" s="35"/>
      <c r="G136" s="35"/>
      <c r="H136" s="35"/>
      <c r="I136" s="35"/>
      <c r="J136" s="35"/>
      <c r="K136" s="35"/>
      <c r="L136" s="35"/>
      <c r="M136" s="35"/>
      <c r="N136" s="35"/>
      <c r="O136" s="35"/>
      <c r="P136" s="35"/>
      <c r="Q136" s="35"/>
      <c r="R136" s="35"/>
      <c r="S136" s="35"/>
      <c r="T136" s="35"/>
    </row>
    <row r="137" ht="15.75" spans="1:20">
      <c r="A137" s="35"/>
      <c r="B137" s="35"/>
      <c r="C137" s="35"/>
      <c r="D137" s="35"/>
      <c r="E137" s="35"/>
      <c r="F137" s="35"/>
      <c r="G137" s="35"/>
      <c r="H137" s="35"/>
      <c r="I137" s="35"/>
      <c r="J137" s="35"/>
      <c r="K137" s="35"/>
      <c r="L137" s="35"/>
      <c r="M137" s="35"/>
      <c r="N137" s="35"/>
      <c r="O137" s="35"/>
      <c r="P137" s="35"/>
      <c r="Q137" s="35"/>
      <c r="R137" s="35"/>
      <c r="S137" s="35"/>
      <c r="T137" s="35"/>
    </row>
    <row r="138" ht="15.75" spans="1:20">
      <c r="A138" s="35"/>
      <c r="B138" s="35"/>
      <c r="C138" s="35"/>
      <c r="D138" s="35"/>
      <c r="E138" s="35"/>
      <c r="F138" s="35"/>
      <c r="G138" s="35"/>
      <c r="H138" s="35"/>
      <c r="I138" s="35"/>
      <c r="J138" s="35"/>
      <c r="K138" s="35"/>
      <c r="L138" s="35"/>
      <c r="M138" s="35"/>
      <c r="N138" s="35"/>
      <c r="O138" s="35"/>
      <c r="P138" s="35"/>
      <c r="Q138" s="35"/>
      <c r="R138" s="35"/>
      <c r="S138" s="35"/>
      <c r="T138" s="35"/>
    </row>
    <row r="139" ht="15.75" spans="1:20">
      <c r="A139" s="35"/>
      <c r="B139" s="35"/>
      <c r="C139" s="35"/>
      <c r="D139" s="35"/>
      <c r="E139" s="35"/>
      <c r="F139" s="35"/>
      <c r="G139" s="35"/>
      <c r="H139" s="35"/>
      <c r="I139" s="35"/>
      <c r="J139" s="35"/>
      <c r="K139" s="35"/>
      <c r="L139" s="35"/>
      <c r="M139" s="35"/>
      <c r="N139" s="35"/>
      <c r="O139" s="35"/>
      <c r="P139" s="35"/>
      <c r="Q139" s="35"/>
      <c r="R139" s="35"/>
      <c r="S139" s="35"/>
      <c r="T139" s="35"/>
    </row>
    <row r="140" ht="15.75" spans="1:20">
      <c r="A140" s="35"/>
      <c r="B140" s="35"/>
      <c r="C140" s="35"/>
      <c r="D140" s="35"/>
      <c r="E140" s="35"/>
      <c r="F140" s="35"/>
      <c r="G140" s="35"/>
      <c r="H140" s="35"/>
      <c r="I140" s="35"/>
      <c r="J140" s="35"/>
      <c r="K140" s="35"/>
      <c r="L140" s="35"/>
      <c r="M140" s="35"/>
      <c r="N140" s="35"/>
      <c r="O140" s="35"/>
      <c r="P140" s="35"/>
      <c r="Q140" s="35"/>
      <c r="R140" s="35"/>
      <c r="S140" s="35"/>
      <c r="T140" s="35"/>
    </row>
    <row r="141" ht="15.75" spans="1:20">
      <c r="A141" s="35"/>
      <c r="B141" s="35"/>
      <c r="C141" s="35"/>
      <c r="D141" s="35"/>
      <c r="E141" s="35"/>
      <c r="F141" s="35"/>
      <c r="G141" s="35"/>
      <c r="H141" s="35"/>
      <c r="I141" s="35"/>
      <c r="J141" s="35"/>
      <c r="K141" s="35"/>
      <c r="L141" s="35"/>
      <c r="M141" s="35"/>
      <c r="N141" s="35"/>
      <c r="O141" s="35"/>
      <c r="P141" s="35"/>
      <c r="Q141" s="35"/>
      <c r="R141" s="35"/>
      <c r="S141" s="35"/>
      <c r="T141" s="35"/>
    </row>
    <row r="142" ht="15.75" spans="1:20">
      <c r="A142" s="35"/>
      <c r="B142" s="35"/>
      <c r="C142" s="35"/>
      <c r="D142" s="35"/>
      <c r="E142" s="35"/>
      <c r="F142" s="35"/>
      <c r="G142" s="35"/>
      <c r="H142" s="35"/>
      <c r="I142" s="35"/>
      <c r="J142" s="35"/>
      <c r="K142" s="35"/>
      <c r="L142" s="35"/>
      <c r="M142" s="35"/>
      <c r="N142" s="35"/>
      <c r="O142" s="35"/>
      <c r="P142" s="35"/>
      <c r="Q142" s="35"/>
      <c r="R142" s="35"/>
      <c r="S142" s="35"/>
      <c r="T142" s="35"/>
    </row>
    <row r="143" ht="15.75" spans="1:20">
      <c r="A143" s="35"/>
      <c r="B143" s="35"/>
      <c r="C143" s="35"/>
      <c r="D143" s="35"/>
      <c r="E143" s="35"/>
      <c r="F143" s="35"/>
      <c r="G143" s="35"/>
      <c r="H143" s="35"/>
      <c r="I143" s="35"/>
      <c r="J143" s="35"/>
      <c r="K143" s="35"/>
      <c r="L143" s="35"/>
      <c r="M143" s="35"/>
      <c r="N143" s="35"/>
      <c r="O143" s="35"/>
      <c r="P143" s="35"/>
      <c r="Q143" s="35"/>
      <c r="R143" s="35"/>
      <c r="S143" s="35"/>
      <c r="T143" s="35"/>
    </row>
    <row r="144" ht="15.75" spans="1:20">
      <c r="A144" s="35"/>
      <c r="B144" s="35"/>
      <c r="C144" s="35"/>
      <c r="D144" s="35"/>
      <c r="E144" s="35"/>
      <c r="F144" s="35"/>
      <c r="G144" s="35"/>
      <c r="H144" s="35"/>
      <c r="I144" s="35"/>
      <c r="J144" s="35"/>
      <c r="K144" s="35"/>
      <c r="L144" s="35"/>
      <c r="M144" s="35"/>
      <c r="N144" s="35"/>
      <c r="O144" s="35"/>
      <c r="P144" s="35"/>
      <c r="Q144" s="35"/>
      <c r="R144" s="35"/>
      <c r="S144" s="35"/>
      <c r="T144" s="35"/>
    </row>
    <row r="145" ht="15.75" spans="1:20">
      <c r="A145" s="35"/>
      <c r="B145" s="35"/>
      <c r="C145" s="35"/>
      <c r="D145" s="35"/>
      <c r="E145" s="35"/>
      <c r="F145" s="35"/>
      <c r="G145" s="35"/>
      <c r="H145" s="35"/>
      <c r="I145" s="35"/>
      <c r="J145" s="35"/>
      <c r="K145" s="35"/>
      <c r="L145" s="35"/>
      <c r="M145" s="35"/>
      <c r="N145" s="35"/>
      <c r="O145" s="35"/>
      <c r="P145" s="35"/>
      <c r="Q145" s="35"/>
      <c r="R145" s="35"/>
      <c r="S145" s="35"/>
      <c r="T145" s="35"/>
    </row>
    <row r="146" ht="15.75" spans="1:20">
      <c r="A146" s="35"/>
      <c r="B146" s="35"/>
      <c r="C146" s="35"/>
      <c r="D146" s="35"/>
      <c r="E146" s="35"/>
      <c r="F146" s="35"/>
      <c r="G146" s="35"/>
      <c r="H146" s="35"/>
      <c r="I146" s="35"/>
      <c r="J146" s="35"/>
      <c r="K146" s="35"/>
      <c r="L146" s="35"/>
      <c r="M146" s="35"/>
      <c r="N146" s="35"/>
      <c r="O146" s="35"/>
      <c r="P146" s="35"/>
      <c r="Q146" s="35"/>
      <c r="R146" s="35"/>
      <c r="S146" s="35"/>
      <c r="T146" s="35"/>
    </row>
    <row r="147" ht="15.75" spans="1:20">
      <c r="A147" s="35"/>
      <c r="B147" s="35"/>
      <c r="C147" s="35"/>
      <c r="D147" s="35"/>
      <c r="E147" s="35"/>
      <c r="F147" s="35"/>
      <c r="G147" s="35"/>
      <c r="H147" s="35"/>
      <c r="I147" s="35"/>
      <c r="J147" s="35"/>
      <c r="K147" s="35"/>
      <c r="L147" s="35"/>
      <c r="M147" s="35"/>
      <c r="N147" s="35"/>
      <c r="O147" s="35"/>
      <c r="P147" s="35"/>
      <c r="Q147" s="35"/>
      <c r="R147" s="35"/>
      <c r="S147" s="35"/>
      <c r="T147" s="35"/>
    </row>
    <row r="148" ht="15.75" spans="1:20">
      <c r="A148" s="35"/>
      <c r="B148" s="35"/>
      <c r="C148" s="35"/>
      <c r="D148" s="35"/>
      <c r="E148" s="35"/>
      <c r="F148" s="35"/>
      <c r="G148" s="35"/>
      <c r="H148" s="35"/>
      <c r="I148" s="35"/>
      <c r="J148" s="35"/>
      <c r="K148" s="35"/>
      <c r="L148" s="35"/>
      <c r="M148" s="35"/>
      <c r="N148" s="35"/>
      <c r="O148" s="35"/>
      <c r="P148" s="35"/>
      <c r="Q148" s="35"/>
      <c r="R148" s="35"/>
      <c r="S148" s="35"/>
      <c r="T148" s="35"/>
    </row>
    <row r="149" ht="15.75" spans="1:20">
      <c r="A149" s="35"/>
      <c r="B149" s="35"/>
      <c r="C149" s="35"/>
      <c r="D149" s="35"/>
      <c r="E149" s="35"/>
      <c r="F149" s="35"/>
      <c r="G149" s="35"/>
      <c r="H149" s="35"/>
      <c r="I149" s="35"/>
      <c r="J149" s="35"/>
      <c r="K149" s="35"/>
      <c r="L149" s="35"/>
      <c r="M149" s="35"/>
      <c r="N149" s="35"/>
      <c r="O149" s="35"/>
      <c r="P149" s="35"/>
      <c r="Q149" s="35"/>
      <c r="R149" s="35"/>
      <c r="S149" s="35"/>
      <c r="T149" s="35"/>
    </row>
    <row r="150" ht="15.75" spans="1:20">
      <c r="A150" s="35"/>
      <c r="B150" s="35"/>
      <c r="C150" s="35"/>
      <c r="D150" s="35"/>
      <c r="E150" s="35"/>
      <c r="F150" s="35"/>
      <c r="G150" s="35"/>
      <c r="H150" s="35"/>
      <c r="I150" s="35"/>
      <c r="J150" s="35"/>
      <c r="K150" s="35"/>
      <c r="L150" s="35"/>
      <c r="M150" s="35"/>
      <c r="N150" s="35"/>
      <c r="O150" s="35"/>
      <c r="P150" s="35"/>
      <c r="Q150" s="35"/>
      <c r="R150" s="35"/>
      <c r="S150" s="35"/>
      <c r="T150" s="35"/>
    </row>
    <row r="151" ht="15.75" spans="1:20">
      <c r="A151" s="35"/>
      <c r="B151" s="35"/>
      <c r="C151" s="35"/>
      <c r="D151" s="35"/>
      <c r="E151" s="35"/>
      <c r="F151" s="35"/>
      <c r="G151" s="35"/>
      <c r="H151" s="35"/>
      <c r="I151" s="35"/>
      <c r="J151" s="35"/>
      <c r="K151" s="35"/>
      <c r="L151" s="35"/>
      <c r="M151" s="35"/>
      <c r="N151" s="35"/>
      <c r="O151" s="35"/>
      <c r="P151" s="35"/>
      <c r="Q151" s="35"/>
      <c r="R151" s="35"/>
      <c r="S151" s="35"/>
      <c r="T151" s="35"/>
    </row>
    <row r="152" ht="15.75" spans="1:20">
      <c r="A152" s="35"/>
      <c r="B152" s="35"/>
      <c r="C152" s="35"/>
      <c r="D152" s="35"/>
      <c r="E152" s="35"/>
      <c r="F152" s="35"/>
      <c r="G152" s="35"/>
      <c r="H152" s="35"/>
      <c r="I152" s="35"/>
      <c r="J152" s="35"/>
      <c r="K152" s="35"/>
      <c r="L152" s="35"/>
      <c r="M152" s="35"/>
      <c r="N152" s="35"/>
      <c r="O152" s="35"/>
      <c r="P152" s="35"/>
      <c r="Q152" s="35"/>
      <c r="R152" s="35"/>
      <c r="S152" s="35"/>
      <c r="T152" s="35"/>
    </row>
    <row r="153" ht="15.75" spans="1:20">
      <c r="A153" s="35"/>
      <c r="B153" s="35"/>
      <c r="C153" s="35"/>
      <c r="D153" s="35"/>
      <c r="E153" s="35"/>
      <c r="F153" s="35"/>
      <c r="G153" s="35"/>
      <c r="H153" s="35"/>
      <c r="I153" s="35"/>
      <c r="J153" s="35"/>
      <c r="K153" s="35"/>
      <c r="L153" s="35"/>
      <c r="M153" s="35"/>
      <c r="N153" s="35"/>
      <c r="O153" s="35"/>
      <c r="P153" s="35"/>
      <c r="Q153" s="35"/>
      <c r="R153" s="35"/>
      <c r="S153" s="35"/>
      <c r="T153" s="35"/>
    </row>
    <row r="154" ht="15.75" spans="1:20">
      <c r="A154" s="35"/>
      <c r="B154" s="35"/>
      <c r="C154" s="35"/>
      <c r="D154" s="35"/>
      <c r="E154" s="35"/>
      <c r="F154" s="35"/>
      <c r="G154" s="35"/>
      <c r="H154" s="35"/>
      <c r="I154" s="35"/>
      <c r="J154" s="35"/>
      <c r="K154" s="35"/>
      <c r="L154" s="35"/>
      <c r="M154" s="35"/>
      <c r="N154" s="35"/>
      <c r="O154" s="35"/>
      <c r="P154" s="35"/>
      <c r="Q154" s="35"/>
      <c r="R154" s="35"/>
      <c r="S154" s="35"/>
      <c r="T154" s="35"/>
    </row>
    <row r="155" ht="15.75" spans="1:20">
      <c r="A155" s="35"/>
      <c r="B155" s="35"/>
      <c r="C155" s="35"/>
      <c r="D155" s="35"/>
      <c r="E155" s="35"/>
      <c r="F155" s="35"/>
      <c r="G155" s="35"/>
      <c r="H155" s="35"/>
      <c r="I155" s="35"/>
      <c r="J155" s="35"/>
      <c r="K155" s="35"/>
      <c r="L155" s="35"/>
      <c r="M155" s="35"/>
      <c r="N155" s="35"/>
      <c r="O155" s="35"/>
      <c r="P155" s="35"/>
      <c r="Q155" s="35"/>
      <c r="R155" s="35"/>
      <c r="S155" s="35"/>
      <c r="T155" s="35"/>
    </row>
    <row r="156" ht="15.75" spans="1:20">
      <c r="A156" s="35"/>
      <c r="B156" s="35"/>
      <c r="C156" s="35"/>
      <c r="D156" s="35"/>
      <c r="E156" s="35"/>
      <c r="F156" s="35"/>
      <c r="G156" s="35"/>
      <c r="H156" s="35"/>
      <c r="I156" s="35"/>
      <c r="J156" s="35"/>
      <c r="K156" s="35"/>
      <c r="L156" s="35"/>
      <c r="M156" s="35"/>
      <c r="N156" s="35"/>
      <c r="O156" s="35"/>
      <c r="P156" s="35"/>
      <c r="Q156" s="35"/>
      <c r="R156" s="35"/>
      <c r="S156" s="35"/>
      <c r="T156" s="35"/>
    </row>
    <row r="157" ht="15.75" spans="1:20">
      <c r="A157" s="35"/>
      <c r="B157" s="35"/>
      <c r="C157" s="35"/>
      <c r="D157" s="35"/>
      <c r="E157" s="35"/>
      <c r="F157" s="35"/>
      <c r="G157" s="35"/>
      <c r="H157" s="35"/>
      <c r="I157" s="35"/>
      <c r="J157" s="35"/>
      <c r="K157" s="35"/>
      <c r="L157" s="35"/>
      <c r="M157" s="35"/>
      <c r="N157" s="35"/>
      <c r="O157" s="35"/>
      <c r="P157" s="35"/>
      <c r="Q157" s="35"/>
      <c r="R157" s="35"/>
      <c r="S157" s="35"/>
      <c r="T157" s="35"/>
    </row>
    <row r="158" ht="15.75" spans="1:20">
      <c r="A158" s="35"/>
      <c r="B158" s="35"/>
      <c r="C158" s="35"/>
      <c r="D158" s="35"/>
      <c r="E158" s="35"/>
      <c r="F158" s="35"/>
      <c r="G158" s="35"/>
      <c r="H158" s="35"/>
      <c r="I158" s="35"/>
      <c r="J158" s="35"/>
      <c r="K158" s="35"/>
      <c r="L158" s="35"/>
      <c r="M158" s="35"/>
      <c r="N158" s="35"/>
      <c r="O158" s="35"/>
      <c r="P158" s="35"/>
      <c r="Q158" s="35"/>
      <c r="R158" s="35"/>
      <c r="S158" s="35"/>
      <c r="T158" s="35"/>
    </row>
    <row r="159" ht="15.75" spans="1:20">
      <c r="A159" s="35"/>
      <c r="B159" s="35"/>
      <c r="C159" s="35"/>
      <c r="D159" s="35"/>
      <c r="E159" s="35"/>
      <c r="F159" s="35"/>
      <c r="G159" s="35"/>
      <c r="H159" s="35"/>
      <c r="I159" s="35"/>
      <c r="J159" s="35"/>
      <c r="K159" s="35"/>
      <c r="L159" s="35"/>
      <c r="M159" s="35"/>
      <c r="N159" s="35"/>
      <c r="O159" s="35"/>
      <c r="P159" s="35"/>
      <c r="Q159" s="35"/>
      <c r="R159" s="35"/>
      <c r="S159" s="35"/>
      <c r="T159" s="35"/>
    </row>
    <row r="160" ht="15.75" spans="1:20">
      <c r="A160" s="35"/>
      <c r="B160" s="35"/>
      <c r="C160" s="35"/>
      <c r="D160" s="35"/>
      <c r="E160" s="35"/>
      <c r="F160" s="35"/>
      <c r="G160" s="35"/>
      <c r="H160" s="35"/>
      <c r="I160" s="35"/>
      <c r="J160" s="35"/>
      <c r="K160" s="35"/>
      <c r="L160" s="35"/>
      <c r="M160" s="35"/>
      <c r="N160" s="35"/>
      <c r="O160" s="35"/>
      <c r="P160" s="35"/>
      <c r="Q160" s="35"/>
      <c r="R160" s="35"/>
      <c r="S160" s="35"/>
      <c r="T160" s="35"/>
    </row>
    <row r="161" ht="15.75" spans="1:20">
      <c r="A161" s="35"/>
      <c r="B161" s="35"/>
      <c r="C161" s="35"/>
      <c r="D161" s="35"/>
      <c r="E161" s="35"/>
      <c r="F161" s="35"/>
      <c r="G161" s="35"/>
      <c r="H161" s="35"/>
      <c r="I161" s="35"/>
      <c r="J161" s="35"/>
      <c r="K161" s="35"/>
      <c r="L161" s="35"/>
      <c r="M161" s="35"/>
      <c r="N161" s="35"/>
      <c r="O161" s="35"/>
      <c r="P161" s="35"/>
      <c r="Q161" s="35"/>
      <c r="R161" s="35"/>
      <c r="S161" s="35"/>
      <c r="T161" s="35"/>
    </row>
    <row r="162" ht="15.75" spans="1:20">
      <c r="A162" s="35"/>
      <c r="B162" s="35"/>
      <c r="C162" s="35"/>
      <c r="D162" s="35"/>
      <c r="E162" s="35"/>
      <c r="F162" s="35"/>
      <c r="G162" s="35"/>
      <c r="H162" s="35"/>
      <c r="I162" s="35"/>
      <c r="J162" s="35"/>
      <c r="K162" s="35"/>
      <c r="L162" s="35"/>
      <c r="M162" s="35"/>
      <c r="N162" s="35"/>
      <c r="O162" s="35"/>
      <c r="P162" s="35"/>
      <c r="Q162" s="35"/>
      <c r="R162" s="35"/>
      <c r="S162" s="35"/>
      <c r="T162" s="35"/>
    </row>
    <row r="163" ht="15.75" spans="1:20">
      <c r="A163" s="35"/>
      <c r="B163" s="35"/>
      <c r="C163" s="35"/>
      <c r="D163" s="35"/>
      <c r="E163" s="35"/>
      <c r="F163" s="35"/>
      <c r="G163" s="35"/>
      <c r="H163" s="35"/>
      <c r="I163" s="35"/>
      <c r="J163" s="35"/>
      <c r="K163" s="35"/>
      <c r="L163" s="35"/>
      <c r="M163" s="35"/>
      <c r="N163" s="35"/>
      <c r="O163" s="35"/>
      <c r="P163" s="35"/>
      <c r="Q163" s="35"/>
      <c r="R163" s="35"/>
      <c r="S163" s="35"/>
      <c r="T163" s="35"/>
    </row>
    <row r="164" ht="15.75" spans="1:20">
      <c r="A164" s="35"/>
      <c r="B164" s="35"/>
      <c r="C164" s="35"/>
      <c r="D164" s="35"/>
      <c r="E164" s="35"/>
      <c r="F164" s="35"/>
      <c r="G164" s="35"/>
      <c r="H164" s="35"/>
      <c r="I164" s="35"/>
      <c r="J164" s="35"/>
      <c r="K164" s="35"/>
      <c r="L164" s="35"/>
      <c r="M164" s="35"/>
      <c r="N164" s="35"/>
      <c r="O164" s="35"/>
      <c r="P164" s="35"/>
      <c r="Q164" s="35"/>
      <c r="R164" s="35"/>
      <c r="S164" s="35"/>
      <c r="T164" s="35"/>
    </row>
    <row r="165" ht="15.75" spans="1:20">
      <c r="A165" s="35"/>
      <c r="B165" s="35"/>
      <c r="C165" s="35"/>
      <c r="D165" s="35"/>
      <c r="E165" s="35"/>
      <c r="F165" s="35"/>
      <c r="G165" s="35"/>
      <c r="H165" s="35"/>
      <c r="I165" s="35"/>
      <c r="J165" s="35"/>
      <c r="K165" s="35"/>
      <c r="L165" s="35"/>
      <c r="M165" s="35"/>
      <c r="N165" s="35"/>
      <c r="O165" s="35"/>
      <c r="P165" s="35"/>
      <c r="Q165" s="35"/>
      <c r="R165" s="35"/>
      <c r="S165" s="35"/>
      <c r="T165" s="35"/>
    </row>
    <row r="166" ht="15.75" spans="1:20">
      <c r="A166" s="35"/>
      <c r="B166" s="35"/>
      <c r="C166" s="35"/>
      <c r="D166" s="35"/>
      <c r="E166" s="35"/>
      <c r="F166" s="35"/>
      <c r="G166" s="35"/>
      <c r="H166" s="35"/>
      <c r="I166" s="35"/>
      <c r="J166" s="35"/>
      <c r="K166" s="35"/>
      <c r="L166" s="35"/>
      <c r="M166" s="35"/>
      <c r="N166" s="35"/>
      <c r="O166" s="35"/>
      <c r="P166" s="35"/>
      <c r="Q166" s="35"/>
      <c r="R166" s="35"/>
      <c r="S166" s="35"/>
      <c r="T166" s="35"/>
    </row>
    <row r="167" ht="15.75" spans="1:20">
      <c r="A167" s="35"/>
      <c r="B167" s="35"/>
      <c r="C167" s="35"/>
      <c r="D167" s="35"/>
      <c r="E167" s="35"/>
      <c r="F167" s="35"/>
      <c r="G167" s="35"/>
      <c r="H167" s="35"/>
      <c r="I167" s="35"/>
      <c r="J167" s="35"/>
      <c r="K167" s="35"/>
      <c r="L167" s="35"/>
      <c r="M167" s="35"/>
      <c r="N167" s="35"/>
      <c r="O167" s="35"/>
      <c r="P167" s="35"/>
      <c r="Q167" s="35"/>
      <c r="R167" s="35"/>
      <c r="S167" s="35"/>
      <c r="T167" s="35"/>
    </row>
    <row r="168" ht="15.75" spans="1:20">
      <c r="A168" s="35"/>
      <c r="B168" s="35"/>
      <c r="C168" s="35"/>
      <c r="D168" s="35"/>
      <c r="E168" s="35"/>
      <c r="F168" s="35"/>
      <c r="G168" s="35"/>
      <c r="H168" s="35"/>
      <c r="I168" s="35"/>
      <c r="J168" s="35"/>
      <c r="K168" s="35"/>
      <c r="L168" s="35"/>
      <c r="M168" s="35"/>
      <c r="N168" s="35"/>
      <c r="O168" s="35"/>
      <c r="P168" s="35"/>
      <c r="Q168" s="35"/>
      <c r="R168" s="35"/>
      <c r="S168" s="35"/>
      <c r="T168" s="35"/>
    </row>
    <row r="169" ht="15.75" spans="1:20">
      <c r="A169" s="35"/>
      <c r="B169" s="35"/>
      <c r="C169" s="35"/>
      <c r="D169" s="35"/>
      <c r="E169" s="35"/>
      <c r="F169" s="35"/>
      <c r="G169" s="35"/>
      <c r="H169" s="35"/>
      <c r="I169" s="35"/>
      <c r="J169" s="35"/>
      <c r="K169" s="35"/>
      <c r="L169" s="35"/>
      <c r="M169" s="35"/>
      <c r="N169" s="35"/>
      <c r="O169" s="35"/>
      <c r="P169" s="35"/>
      <c r="Q169" s="35"/>
      <c r="R169" s="35"/>
      <c r="S169" s="35"/>
      <c r="T169" s="35"/>
    </row>
    <row r="170" ht="15.75" spans="1:20">
      <c r="A170" s="35"/>
      <c r="B170" s="35"/>
      <c r="C170" s="35"/>
      <c r="D170" s="35"/>
      <c r="E170" s="35"/>
      <c r="F170" s="35"/>
      <c r="G170" s="35"/>
      <c r="H170" s="35"/>
      <c r="I170" s="35"/>
      <c r="J170" s="35"/>
      <c r="K170" s="35"/>
      <c r="L170" s="35"/>
      <c r="M170" s="35"/>
      <c r="N170" s="35"/>
      <c r="O170" s="35"/>
      <c r="P170" s="35"/>
      <c r="Q170" s="35"/>
      <c r="R170" s="35"/>
      <c r="S170" s="35"/>
      <c r="T170" s="35"/>
    </row>
    <row r="171" ht="15.75" spans="1:20">
      <c r="A171" s="35"/>
      <c r="B171" s="35"/>
      <c r="C171" s="35"/>
      <c r="D171" s="35"/>
      <c r="E171" s="35"/>
      <c r="F171" s="35"/>
      <c r="G171" s="35"/>
      <c r="H171" s="35"/>
      <c r="I171" s="35"/>
      <c r="J171" s="35"/>
      <c r="K171" s="35"/>
      <c r="L171" s="35"/>
      <c r="M171" s="35"/>
      <c r="N171" s="35"/>
      <c r="O171" s="35"/>
      <c r="P171" s="35"/>
      <c r="Q171" s="35"/>
      <c r="R171" s="35"/>
      <c r="S171" s="35"/>
      <c r="T171" s="35"/>
    </row>
    <row r="172" ht="15.75" spans="1:20">
      <c r="A172" s="35"/>
      <c r="B172" s="35"/>
      <c r="C172" s="35"/>
      <c r="D172" s="35"/>
      <c r="E172" s="35"/>
      <c r="F172" s="35"/>
      <c r="G172" s="35"/>
      <c r="H172" s="35"/>
      <c r="I172" s="35"/>
      <c r="J172" s="35"/>
      <c r="K172" s="35"/>
      <c r="L172" s="35"/>
      <c r="M172" s="35"/>
      <c r="N172" s="35"/>
      <c r="O172" s="35"/>
      <c r="P172" s="35"/>
      <c r="Q172" s="35"/>
      <c r="R172" s="35"/>
      <c r="S172" s="35"/>
      <c r="T172" s="35"/>
    </row>
    <row r="173" ht="15.75" spans="1:20">
      <c r="A173" s="35"/>
      <c r="B173" s="35"/>
      <c r="C173" s="35"/>
      <c r="D173" s="35"/>
      <c r="E173" s="35"/>
      <c r="F173" s="35"/>
      <c r="G173" s="35"/>
      <c r="H173" s="35"/>
      <c r="I173" s="35"/>
      <c r="J173" s="35"/>
      <c r="K173" s="35"/>
      <c r="L173" s="35"/>
      <c r="M173" s="35"/>
      <c r="N173" s="35"/>
      <c r="O173" s="35"/>
      <c r="P173" s="35"/>
      <c r="Q173" s="35"/>
      <c r="R173" s="35"/>
      <c r="S173" s="35"/>
      <c r="T173" s="35"/>
    </row>
    <row r="174" ht="15.75" spans="1:20">
      <c r="A174" s="35"/>
      <c r="B174" s="35"/>
      <c r="C174" s="35"/>
      <c r="D174" s="35"/>
      <c r="E174" s="35"/>
      <c r="F174" s="35"/>
      <c r="G174" s="35"/>
      <c r="H174" s="35"/>
      <c r="I174" s="35"/>
      <c r="J174" s="35"/>
      <c r="K174" s="35"/>
      <c r="L174" s="35"/>
      <c r="M174" s="35"/>
      <c r="N174" s="35"/>
      <c r="O174" s="35"/>
      <c r="P174" s="35"/>
      <c r="Q174" s="35"/>
      <c r="R174" s="35"/>
      <c r="S174" s="35"/>
      <c r="T174" s="35"/>
    </row>
    <row r="175" ht="15.75" spans="1:20">
      <c r="A175" s="35"/>
      <c r="B175" s="35"/>
      <c r="C175" s="35"/>
      <c r="D175" s="35"/>
      <c r="E175" s="35"/>
      <c r="F175" s="35"/>
      <c r="G175" s="35"/>
      <c r="H175" s="35"/>
      <c r="I175" s="35"/>
      <c r="J175" s="35"/>
      <c r="K175" s="35"/>
      <c r="L175" s="35"/>
      <c r="M175" s="35"/>
      <c r="N175" s="35"/>
      <c r="O175" s="35"/>
      <c r="P175" s="35"/>
      <c r="Q175" s="35"/>
      <c r="R175" s="35"/>
      <c r="S175" s="35"/>
      <c r="T175" s="35"/>
    </row>
    <row r="176" ht="15.75" spans="1:20">
      <c r="A176" s="35"/>
      <c r="B176" s="35"/>
      <c r="C176" s="35"/>
      <c r="D176" s="35"/>
      <c r="E176" s="35"/>
      <c r="F176" s="35"/>
      <c r="G176" s="35"/>
      <c r="H176" s="35"/>
      <c r="I176" s="35"/>
      <c r="J176" s="35"/>
      <c r="K176" s="35"/>
      <c r="L176" s="35"/>
      <c r="M176" s="35"/>
      <c r="N176" s="35"/>
      <c r="O176" s="35"/>
      <c r="P176" s="35"/>
      <c r="Q176" s="35"/>
      <c r="R176" s="35"/>
      <c r="S176" s="35"/>
      <c r="T176" s="35"/>
    </row>
    <row r="177" ht="15.75" spans="1:20">
      <c r="A177" s="35"/>
      <c r="B177" s="35"/>
      <c r="C177" s="35"/>
      <c r="D177" s="35"/>
      <c r="E177" s="35"/>
      <c r="F177" s="35"/>
      <c r="G177" s="35"/>
      <c r="H177" s="35"/>
      <c r="I177" s="35"/>
      <c r="J177" s="35"/>
      <c r="K177" s="35"/>
      <c r="L177" s="35"/>
      <c r="M177" s="35"/>
      <c r="N177" s="35"/>
      <c r="O177" s="35"/>
      <c r="P177" s="35"/>
      <c r="Q177" s="35"/>
      <c r="R177" s="35"/>
      <c r="S177" s="35"/>
      <c r="T177" s="35"/>
    </row>
    <row r="178" ht="15.75" spans="1:20">
      <c r="A178" s="35"/>
      <c r="B178" s="35"/>
      <c r="C178" s="35"/>
      <c r="D178" s="35"/>
      <c r="E178" s="35"/>
      <c r="F178" s="35"/>
      <c r="G178" s="35"/>
      <c r="H178" s="35"/>
      <c r="I178" s="35"/>
      <c r="J178" s="35"/>
      <c r="K178" s="35"/>
      <c r="L178" s="35"/>
      <c r="M178" s="35"/>
      <c r="N178" s="35"/>
      <c r="O178" s="35"/>
      <c r="P178" s="35"/>
      <c r="Q178" s="35"/>
      <c r="R178" s="35"/>
      <c r="S178" s="35"/>
      <c r="T178" s="35"/>
    </row>
    <row r="179" ht="15.75" spans="1:20">
      <c r="A179" s="35"/>
      <c r="B179" s="35"/>
      <c r="C179" s="35"/>
      <c r="D179" s="35"/>
      <c r="E179" s="35"/>
      <c r="F179" s="35"/>
      <c r="G179" s="35"/>
      <c r="H179" s="35"/>
      <c r="I179" s="35"/>
      <c r="J179" s="35"/>
      <c r="K179" s="35"/>
      <c r="L179" s="35"/>
      <c r="M179" s="35"/>
      <c r="N179" s="35"/>
      <c r="O179" s="35"/>
      <c r="P179" s="35"/>
      <c r="Q179" s="35"/>
      <c r="R179" s="35"/>
      <c r="S179" s="35"/>
      <c r="T179" s="35"/>
    </row>
    <row r="180" ht="15.75" spans="1:20">
      <c r="A180" s="35"/>
      <c r="B180" s="35"/>
      <c r="C180" s="35"/>
      <c r="D180" s="35"/>
      <c r="E180" s="35"/>
      <c r="F180" s="35"/>
      <c r="G180" s="35"/>
      <c r="H180" s="35"/>
      <c r="I180" s="35"/>
      <c r="J180" s="35"/>
      <c r="K180" s="35"/>
      <c r="L180" s="35"/>
      <c r="M180" s="35"/>
      <c r="N180" s="35"/>
      <c r="O180" s="35"/>
      <c r="P180" s="35"/>
      <c r="Q180" s="35"/>
      <c r="R180" s="35"/>
      <c r="S180" s="35"/>
      <c r="T180" s="35"/>
    </row>
    <row r="181" ht="15.75" spans="1:20">
      <c r="A181" s="35"/>
      <c r="B181" s="35"/>
      <c r="C181" s="35"/>
      <c r="D181" s="35"/>
      <c r="E181" s="35"/>
      <c r="F181" s="35"/>
      <c r="G181" s="35"/>
      <c r="H181" s="35"/>
      <c r="I181" s="35"/>
      <c r="J181" s="35"/>
      <c r="K181" s="35"/>
      <c r="L181" s="35"/>
      <c r="M181" s="35"/>
      <c r="N181" s="35"/>
      <c r="O181" s="35"/>
      <c r="P181" s="35"/>
      <c r="Q181" s="35"/>
      <c r="R181" s="35"/>
      <c r="S181" s="35"/>
      <c r="T181" s="35"/>
    </row>
    <row r="182" ht="15.75" spans="1:20">
      <c r="A182" s="35"/>
      <c r="B182" s="35"/>
      <c r="C182" s="35"/>
      <c r="D182" s="35"/>
      <c r="E182" s="35"/>
      <c r="F182" s="35"/>
      <c r="G182" s="35"/>
      <c r="H182" s="35"/>
      <c r="I182" s="35"/>
      <c r="J182" s="35"/>
      <c r="K182" s="35"/>
      <c r="L182" s="35"/>
      <c r="M182" s="35"/>
      <c r="N182" s="35"/>
      <c r="O182" s="35"/>
      <c r="P182" s="35"/>
      <c r="Q182" s="35"/>
      <c r="R182" s="35"/>
      <c r="S182" s="35"/>
      <c r="T182" s="35"/>
    </row>
    <row r="183" ht="15.75" spans="1:20">
      <c r="A183" s="35"/>
      <c r="B183" s="35"/>
      <c r="C183" s="35"/>
      <c r="D183" s="35"/>
      <c r="E183" s="35"/>
      <c r="F183" s="35"/>
      <c r="G183" s="35"/>
      <c r="H183" s="35"/>
      <c r="I183" s="35"/>
      <c r="J183" s="35"/>
      <c r="K183" s="35"/>
      <c r="L183" s="35"/>
      <c r="M183" s="35"/>
      <c r="N183" s="35"/>
      <c r="O183" s="35"/>
      <c r="P183" s="35"/>
      <c r="Q183" s="35"/>
      <c r="R183" s="35"/>
      <c r="S183" s="35"/>
      <c r="T183" s="35"/>
    </row>
    <row r="184" ht="15.75" spans="1:20">
      <c r="A184" s="35"/>
      <c r="B184" s="35"/>
      <c r="C184" s="35"/>
      <c r="D184" s="35"/>
      <c r="E184" s="35"/>
      <c r="F184" s="35"/>
      <c r="G184" s="35"/>
      <c r="H184" s="35"/>
      <c r="I184" s="35"/>
      <c r="J184" s="35"/>
      <c r="K184" s="35"/>
      <c r="L184" s="35"/>
      <c r="M184" s="35"/>
      <c r="N184" s="35"/>
      <c r="O184" s="35"/>
      <c r="P184" s="35"/>
      <c r="Q184" s="35"/>
      <c r="R184" s="35"/>
      <c r="S184" s="35"/>
      <c r="T184" s="35"/>
    </row>
    <row r="185" ht="15.75" spans="1:20">
      <c r="A185" s="35"/>
      <c r="B185" s="35"/>
      <c r="C185" s="35"/>
      <c r="D185" s="35"/>
      <c r="E185" s="35"/>
      <c r="F185" s="35"/>
      <c r="G185" s="35"/>
      <c r="H185" s="35"/>
      <c r="I185" s="35"/>
      <c r="J185" s="35"/>
      <c r="K185" s="35"/>
      <c r="L185" s="35"/>
      <c r="M185" s="35"/>
      <c r="N185" s="35"/>
      <c r="O185" s="35"/>
      <c r="P185" s="35"/>
      <c r="Q185" s="35"/>
      <c r="R185" s="35"/>
      <c r="S185" s="35"/>
      <c r="T185" s="35"/>
    </row>
    <row r="186" ht="15.75" spans="1:20">
      <c r="A186" s="35"/>
      <c r="B186" s="35"/>
      <c r="C186" s="35"/>
      <c r="D186" s="35"/>
      <c r="E186" s="35"/>
      <c r="F186" s="35"/>
      <c r="G186" s="35"/>
      <c r="H186" s="35"/>
      <c r="I186" s="35"/>
      <c r="J186" s="35"/>
      <c r="K186" s="35"/>
      <c r="L186" s="35"/>
      <c r="M186" s="35"/>
      <c r="N186" s="35"/>
      <c r="O186" s="35"/>
      <c r="P186" s="35"/>
      <c r="Q186" s="35"/>
      <c r="R186" s="35"/>
      <c r="S186" s="35"/>
      <c r="T186" s="35"/>
    </row>
    <row r="187" ht="15.75" spans="1:20">
      <c r="A187" s="35"/>
      <c r="B187" s="35"/>
      <c r="C187" s="35"/>
      <c r="D187" s="35"/>
      <c r="E187" s="35"/>
      <c r="F187" s="35"/>
      <c r="G187" s="35"/>
      <c r="H187" s="35"/>
      <c r="I187" s="35"/>
      <c r="J187" s="35"/>
      <c r="K187" s="35"/>
      <c r="L187" s="35"/>
      <c r="M187" s="35"/>
      <c r="N187" s="35"/>
      <c r="O187" s="35"/>
      <c r="P187" s="35"/>
      <c r="Q187" s="35"/>
      <c r="R187" s="35"/>
      <c r="S187" s="35"/>
      <c r="T187" s="35"/>
    </row>
    <row r="188" ht="15.75" spans="1:20">
      <c r="A188" s="35"/>
      <c r="B188" s="35"/>
      <c r="C188" s="35"/>
      <c r="D188" s="35"/>
      <c r="E188" s="35"/>
      <c r="F188" s="35"/>
      <c r="G188" s="35"/>
      <c r="H188" s="35"/>
      <c r="I188" s="35"/>
      <c r="J188" s="35"/>
      <c r="K188" s="35"/>
      <c r="L188" s="35"/>
      <c r="M188" s="35"/>
      <c r="N188" s="35"/>
      <c r="O188" s="35"/>
      <c r="P188" s="35"/>
      <c r="Q188" s="35"/>
      <c r="R188" s="35"/>
      <c r="S188" s="35"/>
      <c r="T188" s="35"/>
    </row>
    <row r="189" ht="15.75" spans="1:20">
      <c r="A189" s="35"/>
      <c r="B189" s="35"/>
      <c r="C189" s="35"/>
      <c r="D189" s="35"/>
      <c r="E189" s="35"/>
      <c r="F189" s="35"/>
      <c r="G189" s="35"/>
      <c r="H189" s="35"/>
      <c r="I189" s="35"/>
      <c r="J189" s="35"/>
      <c r="K189" s="35"/>
      <c r="L189" s="35"/>
      <c r="M189" s="35"/>
      <c r="N189" s="35"/>
      <c r="O189" s="35"/>
      <c r="P189" s="35"/>
      <c r="Q189" s="35"/>
      <c r="R189" s="35"/>
      <c r="S189" s="35"/>
      <c r="T189" s="35"/>
    </row>
    <row r="190" ht="15.75" spans="1:20">
      <c r="A190" s="35"/>
      <c r="B190" s="35"/>
      <c r="C190" s="35"/>
      <c r="D190" s="35"/>
      <c r="E190" s="35"/>
      <c r="F190" s="35"/>
      <c r="G190" s="35"/>
      <c r="H190" s="35"/>
      <c r="I190" s="35"/>
      <c r="J190" s="35"/>
      <c r="K190" s="35"/>
      <c r="L190" s="35"/>
      <c r="M190" s="35"/>
      <c r="N190" s="35"/>
      <c r="O190" s="35"/>
      <c r="P190" s="35"/>
      <c r="Q190" s="35"/>
      <c r="R190" s="35"/>
      <c r="S190" s="35"/>
      <c r="T190" s="35"/>
    </row>
    <row r="191" ht="15.75" spans="1:20">
      <c r="A191" s="35"/>
      <c r="B191" s="35"/>
      <c r="C191" s="35"/>
      <c r="D191" s="35"/>
      <c r="E191" s="35"/>
      <c r="F191" s="35"/>
      <c r="G191" s="35"/>
      <c r="H191" s="35"/>
      <c r="I191" s="35"/>
      <c r="J191" s="35"/>
      <c r="K191" s="35"/>
      <c r="L191" s="35"/>
      <c r="M191" s="35"/>
      <c r="N191" s="35"/>
      <c r="O191" s="35"/>
      <c r="P191" s="35"/>
      <c r="Q191" s="35"/>
      <c r="R191" s="35"/>
      <c r="S191" s="35"/>
      <c r="T191" s="35"/>
    </row>
    <row r="192" ht="15.75" spans="1:20">
      <c r="A192" s="35"/>
      <c r="B192" s="35"/>
      <c r="C192" s="35"/>
      <c r="D192" s="35"/>
      <c r="E192" s="35"/>
      <c r="F192" s="35"/>
      <c r="G192" s="35"/>
      <c r="H192" s="35"/>
      <c r="I192" s="35"/>
      <c r="J192" s="35"/>
      <c r="K192" s="35"/>
      <c r="L192" s="35"/>
      <c r="M192" s="35"/>
      <c r="N192" s="35"/>
      <c r="O192" s="35"/>
      <c r="P192" s="35"/>
      <c r="Q192" s="35"/>
      <c r="R192" s="35"/>
      <c r="S192" s="35"/>
      <c r="T192" s="35"/>
    </row>
    <row r="193" ht="15.75" spans="1:20">
      <c r="A193" s="35"/>
      <c r="B193" s="35"/>
      <c r="C193" s="35"/>
      <c r="D193" s="35"/>
      <c r="E193" s="35"/>
      <c r="F193" s="35"/>
      <c r="G193" s="35"/>
      <c r="H193" s="35"/>
      <c r="I193" s="35"/>
      <c r="J193" s="35"/>
      <c r="K193" s="35"/>
      <c r="L193" s="35"/>
      <c r="M193" s="35"/>
      <c r="N193" s="35"/>
      <c r="O193" s="35"/>
      <c r="P193" s="35"/>
      <c r="Q193" s="35"/>
      <c r="R193" s="35"/>
      <c r="S193" s="35"/>
      <c r="T193" s="35"/>
    </row>
    <row r="194" ht="15.75" spans="1:20">
      <c r="A194" s="35"/>
      <c r="B194" s="35"/>
      <c r="C194" s="35"/>
      <c r="D194" s="35"/>
      <c r="E194" s="35"/>
      <c r="F194" s="35"/>
      <c r="G194" s="35"/>
      <c r="H194" s="35"/>
      <c r="I194" s="35"/>
      <c r="J194" s="35"/>
      <c r="K194" s="35"/>
      <c r="L194" s="35"/>
      <c r="M194" s="35"/>
      <c r="N194" s="35"/>
      <c r="O194" s="35"/>
      <c r="P194" s="35"/>
      <c r="Q194" s="35"/>
      <c r="R194" s="35"/>
      <c r="S194" s="35"/>
      <c r="T194" s="35"/>
    </row>
    <row r="195" ht="15.75" spans="1:20">
      <c r="A195" s="35"/>
      <c r="B195" s="35"/>
      <c r="C195" s="35"/>
      <c r="D195" s="35"/>
      <c r="E195" s="35"/>
      <c r="F195" s="35"/>
      <c r="G195" s="35"/>
      <c r="H195" s="35"/>
      <c r="I195" s="35"/>
      <c r="J195" s="35"/>
      <c r="K195" s="35"/>
      <c r="L195" s="35"/>
      <c r="M195" s="35"/>
      <c r="N195" s="35"/>
      <c r="O195" s="35"/>
      <c r="P195" s="35"/>
      <c r="Q195" s="35"/>
      <c r="R195" s="35"/>
      <c r="S195" s="35"/>
      <c r="T195" s="35"/>
    </row>
    <row r="196" ht="15.75" spans="1:20">
      <c r="A196" s="35"/>
      <c r="B196" s="35"/>
      <c r="C196" s="35"/>
      <c r="D196" s="35"/>
      <c r="E196" s="35"/>
      <c r="F196" s="35"/>
      <c r="G196" s="35"/>
      <c r="H196" s="35"/>
      <c r="I196" s="35"/>
      <c r="J196" s="35"/>
      <c r="K196" s="35"/>
      <c r="L196" s="35"/>
      <c r="M196" s="35"/>
      <c r="N196" s="35"/>
      <c r="O196" s="35"/>
      <c r="P196" s="35"/>
      <c r="Q196" s="35"/>
      <c r="R196" s="35"/>
      <c r="S196" s="35"/>
      <c r="T196" s="35"/>
    </row>
    <row r="197" ht="15.75" spans="1:20">
      <c r="A197" s="35"/>
      <c r="B197" s="35"/>
      <c r="C197" s="35"/>
      <c r="D197" s="35"/>
      <c r="E197" s="35"/>
      <c r="F197" s="35"/>
      <c r="G197" s="35"/>
      <c r="H197" s="35"/>
      <c r="I197" s="35"/>
      <c r="J197" s="35"/>
      <c r="K197" s="35"/>
      <c r="L197" s="35"/>
      <c r="M197" s="35"/>
      <c r="N197" s="35"/>
      <c r="O197" s="35"/>
      <c r="P197" s="35"/>
      <c r="Q197" s="35"/>
      <c r="R197" s="35"/>
      <c r="S197" s="35"/>
      <c r="T197" s="35"/>
    </row>
    <row r="198" ht="15.75" spans="1:20">
      <c r="A198" s="35"/>
      <c r="B198" s="35"/>
      <c r="C198" s="35"/>
      <c r="D198" s="35"/>
      <c r="E198" s="35"/>
      <c r="F198" s="35"/>
      <c r="G198" s="35"/>
      <c r="H198" s="35"/>
      <c r="I198" s="35"/>
      <c r="J198" s="35"/>
      <c r="K198" s="35"/>
      <c r="L198" s="35"/>
      <c r="M198" s="35"/>
      <c r="N198" s="35"/>
      <c r="O198" s="35"/>
      <c r="P198" s="35"/>
      <c r="Q198" s="35"/>
      <c r="R198" s="35"/>
      <c r="S198" s="35"/>
      <c r="T198" s="35"/>
    </row>
    <row r="199" ht="15.75" spans="1:20">
      <c r="A199" s="35"/>
      <c r="B199" s="35"/>
      <c r="C199" s="35"/>
      <c r="D199" s="35"/>
      <c r="E199" s="35"/>
      <c r="F199" s="35"/>
      <c r="G199" s="35"/>
      <c r="H199" s="35"/>
      <c r="I199" s="35"/>
      <c r="J199" s="35"/>
      <c r="K199" s="35"/>
      <c r="L199" s="35"/>
      <c r="M199" s="35"/>
      <c r="N199" s="35"/>
      <c r="O199" s="35"/>
      <c r="P199" s="35"/>
      <c r="Q199" s="35"/>
      <c r="R199" s="35"/>
      <c r="S199" s="35"/>
      <c r="T199" s="35"/>
    </row>
    <row r="200" ht="15.75" spans="1:20">
      <c r="A200" s="35"/>
      <c r="B200" s="35"/>
      <c r="C200" s="35"/>
      <c r="D200" s="35"/>
      <c r="E200" s="35"/>
      <c r="F200" s="35"/>
      <c r="G200" s="35"/>
      <c r="H200" s="35"/>
      <c r="I200" s="35"/>
      <c r="J200" s="35"/>
      <c r="K200" s="35"/>
      <c r="L200" s="35"/>
      <c r="M200" s="35"/>
      <c r="N200" s="35"/>
      <c r="O200" s="35"/>
      <c r="P200" s="35"/>
      <c r="Q200" s="35"/>
      <c r="R200" s="35"/>
      <c r="S200" s="35"/>
      <c r="T200" s="35"/>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K10"/>
    <mergeCell ref="B11:G11"/>
    <mergeCell ref="H11:L11"/>
    <mergeCell ref="A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23:H24"/>
    <mergeCell ref="A16:B19"/>
  </mergeCells>
  <pageMargins left="0.432638888888889" right="0.393055555555556" top="1" bottom="1" header="0.511805555555556" footer="0.511805555555556"/>
  <pageSetup paperSize="9" scale="50"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lpstr>GK15项目支出绩效自评表5</vt:lpstr>
      <vt:lpstr>GK15项目支出绩效自评表6</vt:lpstr>
      <vt:lpstr>GK15项目支出绩效自评表7</vt:lpstr>
      <vt:lpstr>GK15项目支出绩效自评表8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2026-05-17T15:11:00Z</dcterms:created>
  <dcterms:modified xsi:type="dcterms:W3CDTF">2026-09-28T08:39:50Z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false</vt:bool>
  </property>
</Properties>
</file>