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activeTab="4"/>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8" r:id="rId15"/>
    <sheet name="GK15-2项目支出绩效自评表" sheetId="19" r:id="rId16"/>
    <sheet name="GK15-3项目支出绩效自评表" sheetId="21" r:id="rId17"/>
    <sheet name="GK15-4项目支出绩效自评表" sheetId="22" r:id="rId18"/>
    <sheet name="GK15-5项目支出绩效自评表" sheetId="23" r:id="rId19"/>
    <sheet name="GK15-6项目支出绩效自评表" sheetId="24" r:id="rId20"/>
    <sheet name="GK15-7项目支出绩效自评表" sheetId="25" r:id="rId21"/>
    <sheet name="GK15-8项目支出绩效自评表" sheetId="26" r:id="rId22"/>
    <sheet name="GK15-9项目支出绩效自评表" sheetId="27" r:id="rId23"/>
    <sheet name="GK15-10项目支出绩效自评表" sheetId="28" r:id="rId24"/>
    <sheet name="GK15-11项目支出绩效自评表" sheetId="29" r:id="rId25"/>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<sst xmlns="http://schemas.openxmlformats.org/spreadsheetml/2006/main" count="3028" uniqueCount="774">
  <si>
    <t>收入支出决算表</t>
  </si>
  <si>
    <t>公开01表</t>
  </si>
  <si>
    <t>部门：新平彝族傣族自治县财政局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</si>
  <si>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</si>
  <si>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</si>
  <si>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</si>
  <si>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</si>
  <si>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</si>
  <si>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</si>
  <si>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</si>
  <si>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</si>
  <si>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</si>
  <si>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</si>
  <si>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</si>
  <si>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</si>
  <si>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</si>
  <si>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</si>
  <si>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</si>
  <si>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</si>
  <si>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</si>
  <si>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</si>
  <si>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</si>
  <si>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</si>
  <si>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</si>
  <si>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</si>
  <si>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</si>
  <si>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</si>
  <si>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</si>
  <si>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</si>
  <si>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</si>
  <si>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</si>
  <si>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</si>
  <si>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</si>
  <si>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</si>
  <si>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</si>
  <si>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</si>
  <si>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</si>
  <si>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</si>
  <si>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</si>
  <si>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</si>
  <si>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</si>
  <si>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</si>
  <si>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</si>
  <si>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</si>
  <si>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</si>
  <si>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</si>
  <si>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</si>
  <si>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</si>
  <si>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</si>
  <si>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</si>
  <si>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</si>
  <si>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</si>
  <si>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</si>
  <si>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</si>
  <si>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</si>
  <si>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</si>
  <si>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</si>
  <si>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</si>
  <si>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</si>
  <si>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</si>
  <si>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</si>
  <si>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</si>
  <si>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</si>
  <si>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</si>
  <si>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</si>
  <si>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</si>
  <si>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</si>
  <si>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</si>
  <si>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</si>
  <si>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</si>
  <si>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</si>
  <si>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</si>
  <si>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</si>
  <si>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</si>
  <si>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</si>
  <si>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</si>
  <si>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</si>
  <si>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</si>
  <si>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</si>
  <si>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</si>
  <si>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</si>
  <si>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</si>
  <si>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</si>
  <si>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</si>
  <si>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</si>
  <si>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</si>
  <si>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</si>
  <si>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</si>
  <si>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</si>
  <si>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</si>
  <si>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</si>
  <si>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</si>
  <si>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</si>
  <si>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</si>
  <si>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</si>
  <si>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</si>
  <si>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</si>
  <si>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</si>
  <si>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</si>
  <si>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</si>
  <si>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</si>
  <si>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</si>
  <si>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</si>
  <si>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</si>
  <si>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</si>
  <si>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</si>
  <si>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</si>
  <si>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</si>
  <si>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</si>
  <si>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</si>
  <si>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</si>
  <si>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</si>
  <si>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</si>
  <si>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</si>
  <si>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</si>
  <si>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</si>
  <si>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</si>
  <si>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</si>
  <si>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</si>
  <si>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</si>
  <si>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</si>
  <si>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
收入</t>
  </si>
  <si>
    <t>支出功能分
类科目编码</t>
  </si>
  <si>
    <t>科目名称</t>
  </si>
  <si>
    <t>小计</t>
  </si>
  <si>
    <t>其中：教育收费</t>
  </si>
  <si>
    <t>类</t>
  </si>
  <si>
    <t>款</t>
  </si>
  <si>
    <t>项</t>
  </si>
  <si>
    <t>合计</t>
  </si>
  <si>
    <t>2010601</t>
  </si>
  <si>
    <t>行政运行</t>
  </si>
  <si>
    <t>2010604</t>
  </si>
  <si>
    <t>预算改革业务</t>
  </si>
  <si>
    <t>2010605</t>
  </si>
  <si>
    <t>财政国库业务</t>
  </si>
  <si>
    <t>2010607</t>
  </si>
  <si>
    <t>信息化建设</t>
  </si>
  <si>
    <t>2010699</t>
  </si>
  <si>
    <t>其他财政事务支出</t>
  </si>
  <si>
    <t>2013699</t>
  </si>
  <si>
    <t>其他共产党事务支出</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</si>
  <si>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</si>
  <si>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</si>
  <si>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</si>
  <si>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</si>
  <si>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</si>
  <si>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</si>
  <si>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</si>
  <si>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</si>
  <si>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</si>
  <si>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</si>
  <si>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</si>
  <si>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</si>
  <si>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</si>
  <si>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</si>
  <si>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2130126</t>
  </si>
  <si>
    <t>农村社会事业</t>
  </si>
  <si>
    <t>2130707</t>
  </si>
  <si>
    <t>农村综合改革示范试点补助</t>
  </si>
  <si>
    <t>2130799</t>
  </si>
  <si>
    <t>其他农村综合改革支出</t>
  </si>
  <si>
    <t>2130801</t>
  </si>
  <si>
    <t>支持农村金融机构</t>
  </si>
  <si>
    <t>2179999</t>
  </si>
  <si>
    <t>其他金融支出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</si>
  <si>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</si>
  <si>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</si>
  <si>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</si>
  <si>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</si>
  <si>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</si>
  <si>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</si>
  <si>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</si>
  <si>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</si>
  <si>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</si>
  <si>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</si>
  <si>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支出功能分类科目编码</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</si>
  <si>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</si>
  <si>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</si>
  <si>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</si>
  <si>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</si>
  <si>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</si>
  <si>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</si>
  <si>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</si>
  <si>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</si>
  <si>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</si>
  <si>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</si>
  <si>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</si>
  <si>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</si>
  <si>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</si>
  <si>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</si>
  <si>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</si>
  <si>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</si>
  <si>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</si>
  <si>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</si>
  <si>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</si>
  <si>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</si>
  <si>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</si>
  <si>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</si>
  <si>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</si>
  <si>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</si>
  <si>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</si>
  <si>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</si>
  <si>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</si>
  <si>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</si>
  <si>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</si>
  <si>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</si>
  <si>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</si>
  <si>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</si>
  <si>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</si>
  <si>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</si>
  <si>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</si>
  <si>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</si>
  <si>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</si>
  <si>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</si>
  <si>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</si>
  <si>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</si>
  <si>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</si>
  <si>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</si>
  <si>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</si>
  <si>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</si>
  <si>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</si>
  <si>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</si>
  <si>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</si>
  <si>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</si>
  <si>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</si>
  <si>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</si>
  <si>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</si>
  <si>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</si>
  <si>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</si>
  <si>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</si>
  <si>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</si>
  <si>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</si>
  <si>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</si>
  <si>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</si>
  <si>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</si>
  <si>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</si>
  <si>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</si>
  <si>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</si>
  <si>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</si>
  <si>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</si>
  <si>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</si>
  <si>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</si>
  <si>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</si>
  <si>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</si>
  <si>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</si>
  <si>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</si>
  <si>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</si>
  <si>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</si>
  <si>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</si>
  <si>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</si>
  <si>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</si>
  <si>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</si>
  <si>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</si>
  <si>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</si>
  <si>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</si>
  <si>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</si>
  <si>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</si>
  <si>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</si>
  <si>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</si>
  <si>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</si>
  <si>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</si>
  <si>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</si>
  <si>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</si>
  <si>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</si>
  <si>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</si>
  <si>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</si>
  <si>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</si>
  <si>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</si>
  <si>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</si>
  <si>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</si>
  <si>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</si>
  <si>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</si>
  <si>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</si>
  <si>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</si>
  <si>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</si>
  <si>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</si>
  <si>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</si>
  <si>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</si>
  <si>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</si>
  <si>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</si>
  <si>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</si>
  <si>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</si>
  <si>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</si>
  <si>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</si>
  <si>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</si>
  <si>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</si>
  <si>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</si>
  <si>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</si>
  <si>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</si>
  <si>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</si>
  <si>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</si>
  <si>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</si>
  <si>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</si>
  <si>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</si>
  <si>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</si>
  <si>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</si>
  <si>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</si>
  <si>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</si>
  <si>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</si>
  <si>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</si>
  <si>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</si>
  <si>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</si>
  <si>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</si>
  <si>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</si>
  <si>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</si>
  <si>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</si>
  <si>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</si>
  <si>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</si>
  <si>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</si>
  <si>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</si>
  <si>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</si>
  <si>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</si>
  <si>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</si>
  <si>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</si>
  <si>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</si>
  <si>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</si>
  <si>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</si>
  <si>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</si>
  <si>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</si>
  <si>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</si>
  <si>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</si>
  <si>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</si>
  <si>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</si>
  <si>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</si>
  <si>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</si>
  <si>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</si>
  <si>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</si>
  <si>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</si>
  <si>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</si>
  <si>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</si>
  <si>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</si>
  <si>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</si>
  <si>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</si>
  <si>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</si>
  <si>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</si>
  <si>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</si>
  <si>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</si>
  <si>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</si>
  <si>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</si>
  <si>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</si>
  <si>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</si>
  <si>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</si>
  <si>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</si>
  <si>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</si>
  <si>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</si>
  <si>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</si>
  <si>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</si>
  <si>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</si>
  <si>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</si>
  <si>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</si>
  <si>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</si>
  <si>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</si>
  <si>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</si>
  <si>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</si>
  <si>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</si>
  <si>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</si>
  <si>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</si>
  <si>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</si>
  <si>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</si>
  <si>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</si>
  <si>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</si>
  <si>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</si>
  <si>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</si>
  <si>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</si>
  <si>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</si>
  <si>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</si>
  <si>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</si>
  <si>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</si>
  <si>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</si>
  <si>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</si>
  <si>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</si>
  <si>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</si>
  <si>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</si>
  <si>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</si>
  <si>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</si>
  <si>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</si>
  <si>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</si>
  <si>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</si>
  <si>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</si>
  <si>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</si>
  <si>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</si>
  <si>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</si>
  <si>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</si>
  <si>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</si>
  <si>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</si>
  <si>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</si>
  <si>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</si>
  <si>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</si>
  <si>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</si>
  <si>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</si>
  <si>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</si>
  <si>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</si>
  <si>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</si>
  <si>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</si>
  <si>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</si>
  <si>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</si>
  <si>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</si>
  <si>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</si>
  <si>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</si>
  <si>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</si>
  <si>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</si>
  <si>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</si>
  <si>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</si>
  <si>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</si>
  <si>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</si>
  <si>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</si>
  <si>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</si>
  <si>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</si>
  <si>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</si>
  <si>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</si>
  <si>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</si>
  <si>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</si>
  <si>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</si>
  <si>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</si>
  <si>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</si>
  <si>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</si>
  <si>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</si>
  <si>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</si>
  <si>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</si>
  <si>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</si>
  <si>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</si>
  <si>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</si>
  <si>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</si>
  <si>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</si>
  <si>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</si>
  <si>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</si>
  <si>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</si>
  <si>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</si>
  <si>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</si>
  <si>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注：本表反映本年度政府性基金预算财政拨款的收支和年初、年末结转结余情况。我部门无此事项。</t>
  </si>
  <si>
    <t>国有资本经营预算财政拨款收入支出决算表</t>
  </si>
  <si>
    <t>公开09表</t>
  </si>
  <si>
    <t>结转</t>
  </si>
  <si>
    <t>结余</t>
  </si>
  <si>
    <t>注：本表反映本年度国有资本经营预算财政拨款的收支和年初、年末结转结余情况。我部门无此事项。</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</si>
  <si>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</si>
  <si>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</si>
  <si>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</si>
  <si>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</si>
  <si>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</si>
  <si>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</si>
  <si>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</si>
  <si>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</si>
  <si>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</si>
  <si>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</si>
  <si>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</si>
  <si>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</si>
  <si>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</si>
  <si>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</si>
  <si>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</si>
  <si>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</si>
  <si>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</si>
  <si>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</si>
  <si>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</si>
  <si>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</si>
  <si>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</si>
  <si>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</si>
  <si>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</si>
  <si>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</si>
  <si>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</si>
  <si>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</si>
  <si>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</si>
  <si>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</si>
  <si>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</si>
  <si>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</si>
  <si>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</si>
  <si>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</si>
  <si>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</si>
  <si>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</si>
  <si>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</si>
  <si>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</si>
  <si>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</si>
  <si>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</si>
  <si>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</si>
  <si>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</si>
  <si>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</si>
  <si>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</si>
  <si>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</si>
  <si>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</si>
  <si>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</si>
  <si>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</si>
  <si>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</si>
  <si>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</si>
  <si>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</si>
  <si>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</si>
  <si>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</si>
  <si>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</si>
  <si>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</si>
  <si>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</si>
  <si>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</si>
  <si>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</si>
  <si>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 xml:space="preserve">  部门：新平彝族傣族自治县财政局</t>
  </si>
  <si>
    <t>公开13表</t>
  </si>
  <si>
    <t>一、部门基本情况</t>
  </si>
  <si>
    <t>（一）部门概况</t>
  </si>
  <si>
    <t>1.主要职能：贯彻执行国家财政、税收等各项方针政策及法律法规；参与全县宏观经济的决策和管理；拟定全县财政、税收的发展战略、中长期规划、改革方案；提出运用财政、税收政策宏观调控和综合平衡社会财力的建议；拟定县对乡镇财政管理体制等方面。
2.机构情况:独立编制和核算单位1个，属政府机关，执行会计制度是政府会计制度。
3.人员情况:年末编制人数62人（行政编制30人，工勤人员编制2人，事业编制30人），年末在职人数59人（行政人员28人，工勤人员1人，事业人员30人），跟上年年末持平。</t>
  </si>
  <si>
    <t>（二）部门绩效目标的设立情况</t>
  </si>
  <si>
    <t xml:space="preserve">根据新平彝族傣族自治县财政局2025年工作计划设立部门绩效目标：（一）2025年收支准确测算；（二）强化收入征管，着力稳增长、提质量。（三）规范支出管理，优化支出结构。（四）强化向上争取，缓解收支矛盾。（五）加大盘活 资产资源力度，防范化解债务风险。（六）多渠道拓展项目融资，提升金融服务实体经济水平。
</t>
  </si>
  <si>
    <t>（三）部门整体收支情况</t>
  </si>
  <si>
    <t>本单位2025年年初预算安排总收入1,628.78万元，其中：一般公共预算财政拨款收入1,628.78万元，政府性基金财政拨款收入0.00万元，国有资本经营预算财政拨款收入0.00万元，上级补助收入0.00万元，事业收入0.00万元，经营收入0.00万元，附属单位上缴收入0.00万元，其他收入0.00万元，年初结转和结余265.89万元。与上年相比，年初预算总收入减少19.03万元，下降1.15%。主要原因是：增加结转继续使用的项目资金。
年初预算安排总支出 1,647.81万元，比上年增加184.62万元，增长12.62%。增加主要原因分析：
1.基本支出增加50.78万元，增长4.59%，具体是本年新招人员增加1人，在职在编人员政策性增资，工资福利支出增加47.86万元，公用经费支出增加2.92万元；
2.项目支出减少69.81万元，下降1.29%，减少主要原因是：一般公共服务支出减少2.98万元，社会保障和就业支出减少37.85万元，农林水支出减少28.98万元。</t>
  </si>
  <si>
    <t>（四）部门预算管理制度建设情况</t>
  </si>
  <si>
    <t xml:space="preserve">按照“资金谁使用、绩效谁负责”的原则，建立财务、项目实施等部门通力协作的工作机制，形成合力。财务部门要加强绩效管理的政策宣传、业务指导和统筹协调；项目实施部门要认真梳理项目功能，依据项目内容和实施进展情况等做好目标编报、绩效跟踪、绩效自评等各环节的工作；单位内设相关部门要配合做好部门整体支出绩效目标管理工作。
</t>
  </si>
  <si>
    <t>（五）严控“三公”经费支出情况</t>
  </si>
  <si>
    <t>2025年度本单位公务用车运行维护费2.87万元，比上年的2.70万元增加0.17万元，增长6.30%，增加原因是：本年申报省级农村综合改革试点试验项目，县外出差次数增加，过路过桥费比上年增加；接待费0.52万元，比上年的0.38万元，增加0.14万元，增长36.84%，增加原因：本年出差人员缴纳伙食费比上年减少，收取的差旅人员伙食费冲销公务接待费即比上年少，其实公务接待批次减少3次、人次实际比上年减少8人，公务接待实际支出数比上年还减少了245.00元。</t>
  </si>
  <si>
    <t>二、绩效自评组织情况</t>
  </si>
  <si>
    <t xml:space="preserve"> （一）前期准备 </t>
  </si>
  <si>
    <t xml:space="preserve">本着科学性、实用性、理论基础、经验性、可操作性等原则制定产出指标、效益指标和满意度指标三类指标。     制定自评方案、确立自评小组；检查核对资金兑付凭证及各项资料；实施满意度调查。
</t>
  </si>
  <si>
    <t xml:space="preserve"> （二）组织实施
</t>
  </si>
  <si>
    <t xml:space="preserve">1.成立了财政局预算项目绩效评价工作领导小组，制定自评方案。
2.根据自评原则（科学公正、统筹兼顾、激励约束、公开透明）、自评指标体系标准进行评估打分。
</t>
  </si>
  <si>
    <t>三、评价情况分析及综合评价结论</t>
  </si>
  <si>
    <t xml:space="preserve">本次绩效自评以科学公正、统筹兼顾、激励约束、公开透明的原则，自评小组认真负责的对2024年财政局部门整体支出绩效作出评价，结论为：优。从评价结论可看出我单位在资金使用过程中得到有效安排，故希望下一年的预算资金也会得到及时安排分配。
</t>
  </si>
  <si>
    <t>四、存在的问题和整改情况</t>
  </si>
  <si>
    <t xml:space="preserve">存在的问题：项目入库做得不够精准，部分项目实施不及时，2024年度因财政资金困难部分项目没有得到实施。整改情况：以后严格按照项目入库评审标准进行项目入库填写，在绩效指标的设置上要多思考，争取细化、量化、可考核等，抓紧项目的实施并及时完成支付
</t>
  </si>
  <si>
    <t xml:space="preserve"> 五、绩效自评结果应用情况</t>
  </si>
  <si>
    <t xml:space="preserve">通过本次部门绩效自评，总结经验和问题，找出解决办法，加强政策学习，不断提升财政资金绩效管理水平。
</t>
  </si>
  <si>
    <t>六、主要经验及做法</t>
  </si>
  <si>
    <t xml:space="preserve">对资金使用与管理、资金使用效益、绩效评价工作等情况加强监督。
</t>
  </si>
  <si>
    <t>七、其他需说明的情况</t>
  </si>
  <si>
    <t xml:space="preserve">相关财务人员应该在加强预算绩效管理相关知识的基础上，收集本单位近年来预算绩效管理的相关资料，不断更新完善预算绩效管理制度，对以后的工作起到至关重要的指导作用。
</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</si>
  <si>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</si>
  <si>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</si>
  <si>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</si>
  <si>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</si>
  <si>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</si>
  <si>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</si>
  <si>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</si>
  <si>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</si>
  <si>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</si>
  <si>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</si>
  <si>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</si>
  <si>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</si>
  <si>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</si>
  <si>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本单位2025年收入决算数2,388.93万元，比上年减少18,638.85万元，减88.64%；支出决算数2,388.93万元，比上年减少18,638.85万元，减88.64%。</t>
  </si>
  <si>
    <t xml:space="preserve">其中：当年财政拨款
</t>
  </si>
  <si>
    <t>上年结转资金</t>
  </si>
  <si>
    <t xml:space="preserve">非财政拨款
</t>
  </si>
  <si>
    <t>部门年度目标</t>
  </si>
  <si>
    <t>1、加强财源培植；
2、做好“三保”保障；
3、强化资金争取；
4、抓实债务化解；
5、完善绩效管理；
6、深化国企改革；
7、防范金融风险；
8、加强队伍建设；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</si>
  <si>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</si>
  <si>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</si>
  <si>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</si>
  <si>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</si>
  <si>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</si>
  <si>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</si>
  <si>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</si>
  <si>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</si>
  <si>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</si>
  <si>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</si>
  <si>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</si>
  <si>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</si>
  <si>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按时偿还到期政府债务本息</t>
  </si>
  <si>
    <t>&gt;=</t>
  </si>
  <si>
    <t>7301.32</t>
  </si>
  <si>
    <t>万元</t>
  </si>
  <si>
    <t>7301.32万元</t>
  </si>
  <si>
    <t>"金融风险防控排查次数 "</t>
  </si>
  <si>
    <t>次</t>
  </si>
  <si>
    <t>4次</t>
  </si>
  <si>
    <t>质量指标</t>
  </si>
  <si>
    <t>"“三保”责任落实率 "</t>
  </si>
  <si>
    <t>81</t>
  </si>
  <si>
    <t>%</t>
  </si>
  <si>
    <t>81%</t>
  </si>
  <si>
    <t>"县属国有企业监管覆盖 "</t>
  </si>
  <si>
    <t>=</t>
  </si>
  <si>
    <t>100</t>
  </si>
  <si>
    <t>100%</t>
  </si>
  <si>
    <t>"库款保障率 "</t>
  </si>
  <si>
    <t>10%</t>
  </si>
  <si>
    <t>农房保险财政部分兑付率</t>
  </si>
  <si>
    <t>时效指标</t>
  </si>
  <si>
    <t>"预算执行动态监控及时 "</t>
  </si>
  <si>
    <t>"债券到期偿还及时率 "</t>
  </si>
  <si>
    <t>效益指标</t>
  </si>
  <si>
    <t>社会效益</t>
  </si>
  <si>
    <t>"部门预、决算公开率 "</t>
  </si>
  <si>
    <t>满意度指标</t>
  </si>
  <si>
    <t>服务对象满意度</t>
  </si>
  <si>
    <t>90</t>
  </si>
  <si>
    <t>其他需说明事项</t>
  </si>
  <si>
    <t>2025年度项目支出绩效自评表</t>
  </si>
  <si>
    <t>公开15-1表</t>
  </si>
  <si>
    <t>项目名称</t>
  </si>
  <si>
    <t>2025年新平彝族傣族自治县农村综合性改革试点试验项目申报前期工作经费</t>
  </si>
  <si>
    <t>主管部门</t>
  </si>
  <si>
    <t>新平彝族傣族自治县财政局</t>
  </si>
  <si>
    <t>实施单位</t>
  </si>
  <si>
    <t>项目资金
（万元）</t>
  </si>
  <si>
    <t>全年执行数</t>
  </si>
  <si>
    <t>分值</t>
  </si>
  <si>
    <t>执行率</t>
  </si>
  <si>
    <t>得分</t>
  </si>
  <si>
    <t>备注</t>
  </si>
  <si>
    <t>其中：财政拨款</t>
  </si>
  <si>
    <t xml:space="preserve">      上年结转资金</t>
  </si>
  <si>
    <t>非财政拨款</t>
  </si>
  <si>
    <t>年度
总体
目标</t>
  </si>
  <si>
    <t>预期目标</t>
  </si>
  <si>
    <t>实际完成情况</t>
  </si>
  <si>
    <t>围绕“增强基础、打造产业、融合发展、龙头带动、集体经济、联农带农、共同富裕”的发展思路，以产业发展为核心，突出花腰傣特色，科学规划布局，探索农村综合性改革试点试验创新机制，提升乡村治理体系和治理能力，提高农业产业发展质量和产出效益，切实增强村集体经济组织的统领能力和家庭分散承包经营的质效，形成统分结合、双层推动的农村基本经营格局，驱动试点区域一二三产、农商文旅体深度融合，闯出一条西部民族地区实现共同富裕的道路，为全省乃至全国农村综合改革试点试验提供可借鉴、可推广的样板和模式。</t>
  </si>
  <si>
    <t>项目支出绩效指标表</t>
  </si>
  <si>
    <t xml:space="preserve">年度指标值 </t>
  </si>
  <si>
    <t>指标完成情况</t>
  </si>
  <si>
    <t>一级
指标</t>
  </si>
  <si>
    <t>试点试验区域完成的重点项目个数</t>
  </si>
  <si>
    <t>个</t>
  </si>
  <si>
    <t>10个</t>
  </si>
  <si>
    <t>无</t>
  </si>
  <si>
    <t>验收合格率</t>
  </si>
  <si>
    <t>资金到位后支付时限</t>
  </si>
  <si>
    <t>天</t>
  </si>
  <si>
    <t>60天</t>
  </si>
  <si>
    <t>社会效益指标</t>
  </si>
  <si>
    <t>乡村人才培训</t>
  </si>
  <si>
    <t>1000人次以上</t>
  </si>
  <si>
    <t>人</t>
  </si>
  <si>
    <t>服务对象满意度指标</t>
  </si>
  <si>
    <t>受益群众满意度</t>
  </si>
  <si>
    <t>90%</t>
  </si>
  <si>
    <t>其他需要说明的事项</t>
  </si>
  <si>
    <t>总分</t>
  </si>
  <si>
    <t>总分值</t>
  </si>
  <si>
    <t>总得分</t>
  </si>
  <si>
    <t>自评等级</t>
  </si>
  <si>
    <t>优</t>
  </si>
  <si>
    <t>公开15-2表</t>
  </si>
  <si>
    <t>财政信息化建设及运维经费</t>
  </si>
  <si>
    <t>2025年的财政信息化建设及运维项目预算资金50.696万元，共分为4个内容，全部申请本级财政年初预算安排，分别是：
（1）根据合同完成支付网络电脑设备维护及网络信息技术服务费，其中光缆传输电路租用费4.32万元，办公设备租赁服务费2.376元，合计6.696万元。
（2）政府采购股27万元：新平县县本级政府采购云平台服务费15万元，云南省政府采购管理信息系统新平彝族傣族自治县运维服务费2万元、新平彝族傣族自治县政府采购限额标准以下服务工程市场服务费10万元。
（3）资产管理股债务股3万元：债务系统2023-2024年运维费3万元。
（4）新平彝族傣族自治县财政一体化基础网络设施运维14万元。通过项目实施，提高财政一体化综合使用率。</t>
  </si>
  <si>
    <t>2025年的财政信息化建设及运维项目预算资金50.696万元，共分为4个内容，全部申请本级财政年初预算安排，分别是：
（1）根据合同完成支付网络电脑设备维护及网络信息技术服务费，其中光缆传输电路租用费4.32万元，办公设备租赁服务费2.376元，合计6.696万元。
（2）政府采购股27万元：新平彝族傣族自治县县本级政府采购云平台服务费15万元，云南省政府采购管理信息系统新平彝族傣族自治县运维服务费2万元、新平彝族傣族自治县政府采购限额标准以下服务工程市场服务费10万元。
（3）资产管理股债务股3万元：债务系统2023-2024年运维费3万元。
（4）新平彝族傣族自治县财政一体化基础网络设施运维14万元。通过项目实施，提高财政一体化综合使用率。</t>
  </si>
  <si>
    <t>维护财政一体化基础网络设施</t>
  </si>
  <si>
    <t>1项</t>
  </si>
  <si>
    <t>租赁办公设备及相关服务</t>
  </si>
  <si>
    <t>套</t>
  </si>
  <si>
    <t>1套</t>
  </si>
  <si>
    <t>涉及运营维护平台数量</t>
  </si>
  <si>
    <t>4个</t>
  </si>
  <si>
    <t>设备利用率</t>
  </si>
  <si>
    <t>98</t>
  </si>
  <si>
    <t>98%</t>
  </si>
  <si>
    <t>网络设施更换设备验收合格率</t>
  </si>
  <si>
    <t>&lt;=</t>
  </si>
  <si>
    <t>30天</t>
  </si>
  <si>
    <t>财政一体化基础网络设施综合使用率</t>
  </si>
  <si>
    <t>95</t>
  </si>
  <si>
    <t>95%</t>
  </si>
  <si>
    <t>受益职工满意度</t>
  </si>
  <si>
    <t>公开15-3表</t>
  </si>
  <si>
    <t>机关事业单位职工及军人抚恤补助资金</t>
  </si>
  <si>
    <t>做好本部门年初预算，与财政协调沟通，按时按标准发放遗属补助。根据民发〔1980〕5号及玉民发〔2022〕16号规定，按照标准补助遗属生活补助，本单位涉及城镇居民户口补助1人，月补助标准947元。总计11364元，纳入本级财政预算。</t>
  </si>
  <si>
    <t>做好本部门年初预算，与财政协调沟通，按时按标准发放遗属补助。根据民发〔1980〕5号及玉民发〔2022〕16号规定，按照标准补助遗属生活补助，本单位涉及城镇居民户口补助1人，月补助标准947元。总计11364元。</t>
  </si>
  <si>
    <t>获补对象数</t>
  </si>
  <si>
    <t>1人</t>
  </si>
  <si>
    <t>获补对象准确率</t>
  </si>
  <si>
    <t>兑现准确率</t>
  </si>
  <si>
    <t>获补覆盖率</t>
  </si>
  <si>
    <t>发放及时率</t>
  </si>
  <si>
    <t>政策知晓率</t>
  </si>
  <si>
    <t>80</t>
  </si>
  <si>
    <t>80%</t>
  </si>
  <si>
    <t>生活状况改善</t>
  </si>
  <si>
    <t>有一定改善</t>
  </si>
  <si>
    <t>受益对象满意度</t>
  </si>
  <si>
    <t>公开15-4表</t>
  </si>
  <si>
    <t>农房保险保费财政补助项目资金</t>
  </si>
  <si>
    <t>2024年预算农房保险保费补助资金25万元，完成补助农户42466户，其中脱贫户3766户，普通农户38700。按投保公司分：贫困户人寿财保投保户1043户，人民财保投保户2723户。普通农户人寿财保投保户15637户，人民财保投保户23063户。通过实施农房保险保费补助，更好地保障和改善民生，创新政府减灾救灾模式，充分发挥保险机制在减灾救灾工作中的作用，确保全县政策性农村住房保险工作顺利开展，推进农房保险工作落实。</t>
  </si>
  <si>
    <t>补助脱贫户数</t>
  </si>
  <si>
    <t>3766</t>
  </si>
  <si>
    <t>户</t>
  </si>
  <si>
    <t>3766户</t>
  </si>
  <si>
    <t>补助普通农户数</t>
  </si>
  <si>
    <t>38700</t>
  </si>
  <si>
    <t>38700户</t>
  </si>
  <si>
    <t>补助事项公示率</t>
  </si>
  <si>
    <t>资金发放及时率</t>
  </si>
  <si>
    <t>保障农村住房安全情况</t>
  </si>
  <si>
    <t>保障</t>
  </si>
  <si>
    <t>是/否</t>
  </si>
  <si>
    <t>公开15-5表</t>
  </si>
  <si>
    <t>普惠金融发展专项资金</t>
  </si>
  <si>
    <t>本项目申请资金366.63万元（其中2023年1-3季度创业担保贷款奖补资金6.83万元；欠拨2021—2022年农村金融机构定制费用补贴资金359.8万元）。实施方案中提出普惠金融发展专项资金补助目标：新平彝族傣族自治县财政局、云南新平农村商业银行股份有限公司、农业银行新平县支行等管理机构和经办银行。具体为新平彝族傣族自治县财政局5.46万元、云南新平农村商业银行股份有限公司1.1万元、农业银行新平彝族傣族自治县支行0.26万元；北银村镇银行359.8万元。</t>
  </si>
  <si>
    <t>本项目申请资金366.63万元（其中2023年1-3季度创业担保贷款奖补资金6.83万元；欠拨2021—2022年农村金融机构定制费用补贴资金359.8万元）。实施方案中提出普惠金融发展专项资金补助目标：新平彝族傣族自治县财政局、云南新平农村商业银行股份有限公司、农业银行新平彝族傣族自治县支行等管理机构和经办银行。具体为新平彝族傣族自治县财政局5.46万元、云南新平农村商业银行股份有限公司1.1万元、农业银行新平彝族傣族自治县支行0.26万元；北银村镇银行359.8万元。</t>
  </si>
  <si>
    <t>获得补贴银行数量</t>
  </si>
  <si>
    <t>家</t>
  </si>
  <si>
    <t>3家</t>
  </si>
  <si>
    <t>办公费</t>
  </si>
  <si>
    <t>批</t>
  </si>
  <si>
    <t>1批</t>
  </si>
  <si>
    <t>经济效益指标</t>
  </si>
  <si>
    <t>撬动农村金融机构发放贷款</t>
  </si>
  <si>
    <t>1.6</t>
  </si>
  <si>
    <t>亿元</t>
  </si>
  <si>
    <t>1.6亿元</t>
  </si>
  <si>
    <t>涉农、小微企业贷款平均余额占全部贷款平均余额的比例</t>
  </si>
  <si>
    <t>70</t>
  </si>
  <si>
    <t>70%</t>
  </si>
  <si>
    <t>申报农村金融机构定向费用补贴的金融机构满意度</t>
  </si>
  <si>
    <t>公开15-6表</t>
  </si>
  <si>
    <t>深化财税体制改革项目专项经费</t>
  </si>
  <si>
    <t>（一）2024年12月31日前，完成2025年县级部门预算绩
效管理工作专项经费项目申报及评审入库工作。
（二）2025年5月30日前，通过招标与符合条件的第三方签订项目入库评审及相关服务合同1份（总价包干），完成部门对2025年项目已申报入库评审工作。
（三）2025年12月31日前，通过招标与符合条件的第三方签订重大项目事前评估相关服务合同1份（总价包干），完成部门申报2026年年初预算重大项目事前评估工作。
（四）2025年11月30日前，通过招标与符合条件的第三方签订项目绩效评价相关服务合同1份（总价包干），完成2024年财政绩效评价工作。
（五）2025年12月31日以前完成代理银行手续费、财政管理软件运维费、预算系统技术服务费、非税收入系统运维费兑付。
（六）2025年10月以前召开预算布置会，12月以前召开财政业务培训会。
（七）2025年10月以前完成打印纸的采购，12月之前完成各种账本的装订。
（八）2025年12月以前完成租赁车辆相关费用支出。</t>
  </si>
  <si>
    <t>签订财税体制改革服务合同</t>
  </si>
  <si>
    <t>份</t>
  </si>
  <si>
    <t>4份</t>
  </si>
  <si>
    <t>会议培训次数</t>
  </si>
  <si>
    <t>6次</t>
  </si>
  <si>
    <t>涉及系统运营维护平台数量</t>
  </si>
  <si>
    <t>2个</t>
  </si>
  <si>
    <t>保障一体化系统正常运行</t>
  </si>
  <si>
    <t>一体化系统持续运营时间</t>
  </si>
  <si>
    <t>月</t>
  </si>
  <si>
    <t>12月</t>
  </si>
  <si>
    <t>财政预算工作效率</t>
  </si>
  <si>
    <t>提高</t>
  </si>
  <si>
    <t>公开15-7表</t>
  </si>
  <si>
    <t>新平彝族傣族自治县财政局车辆租赁专项经费</t>
  </si>
  <si>
    <t>保障我局2025年日常业务需求公务出行正常运行，具有经费开支为：（一）车辆租赁费60000元，具体用于支付振兴物流贸易有限公司租车费。（二）车辆燃油、修理、过路费等52000元，具体用于购买车辆燃油20000元、车辆修理20000元、ETC充值12000元。</t>
  </si>
  <si>
    <t>租用车辆数量</t>
  </si>
  <si>
    <t>辆</t>
  </si>
  <si>
    <t>1辆</t>
  </si>
  <si>
    <t>租用车辆持续服务时间</t>
  </si>
  <si>
    <t>可持续影响指标</t>
  </si>
  <si>
    <t>财政各项工作持续开展情况</t>
  </si>
  <si>
    <t>持续开展</t>
  </si>
  <si>
    <t>项目支出绩效自评表</t>
  </si>
  <si>
    <t>公开15-8表</t>
  </si>
  <si>
    <t>新平彝族傣族自治县财政局公共服务能力提升专项资金</t>
  </si>
  <si>
    <t>为切实提升财政公共服务能力，结合我单位实际，2025年重点从改善公共服务环境着手，充分利用现有资源，厉行节约，对现有的办公场所进行必要的维修改造。加强现有空间的充分利用，进行文化墙建设营造良好的办公、政策宣传氛围等。</t>
  </si>
  <si>
    <t>办公设备购置</t>
  </si>
  <si>
    <t>组</t>
  </si>
  <si>
    <t>3组</t>
  </si>
  <si>
    <t>改善公共服务环境</t>
  </si>
  <si>
    <t>改善</t>
  </si>
  <si>
    <t>公开15-9表</t>
  </si>
  <si>
    <t>新平彝族傣族自治县财政局机关委员会党建工作经费</t>
  </si>
  <si>
    <t>备 注</t>
  </si>
  <si>
    <t>2025年，新平彝族傣族自治县财政局党总支将深入贯彻落实党的十九大和十九届三中、四中、五中全会精神，认真落实中央关于全面从严治党的战略部署，依据《中国共产党党和国家机关基层组织工作条例》、新办通〔2020〕10号关于贯彻落实《中共玉溪市委关于加强和改进全市机关党的建设的实施意见》的通知精神，以“两学一做”学习教育常态化制度化、深入开展“不忘初心、牢记使命”主题教育为抓手，认真开展“三会一课”、主题党日活动，深入推进“党员积分制”工作和结对共建工作。2024年的新平彝族傣族自治县财政局机关委员会党建工作经费项目预算资金2.612万元，共分为5个内容：1.购买学习书籍，每本40元，40元/本×325本=13000元；2.党员活动经费，退休支部外出开展党员活动每个季度1次，每次10人，全年40人次，（每次70%参与率）；机关党委组织一次外出学习，70人次左右测算(50%参与率)。全年合计110人次，每次活动餐费、路费人均50元测算。根据新组通〔2022〕20号关于进一步规范全县机关事业单位离退休干部工作有关具体事项的通知中举办活动相关经费标准测算。3.召开党内会议，打印宣传学习资料，30元一份，150份，30元×150份=4500元。4、离退休支部班子成员补助经费书记1名、每月100元，小计1200元/年，委员2名，每人每月80元，小计1920元/年，合计3120元/年。全部申请本级财政年初预算安排。该项目实施后，各支部各项党的活动得以正常开展，党支部活动、党员学习积极性将进一步提高，基层党组织战斗堡垒作用和党员先锋模范作用得到充分发挥，为新平经济社会发展提供强有力的组织保障。</t>
  </si>
  <si>
    <t>购买书籍数量</t>
  </si>
  <si>
    <t>325</t>
  </si>
  <si>
    <t>本</t>
  </si>
  <si>
    <t>325本</t>
  </si>
  <si>
    <t>宣传学习资料数量</t>
  </si>
  <si>
    <t>150</t>
  </si>
  <si>
    <t>150份</t>
  </si>
  <si>
    <t>开展党员活动</t>
  </si>
  <si>
    <t>购买党建书籍报刊及相关资料验收合格率</t>
  </si>
  <si>
    <t>持续开展党务工作时间</t>
  </si>
  <si>
    <t>党建工作宣传力度</t>
  </si>
  <si>
    <t>党组织、党员满意度</t>
  </si>
  <si>
    <t>公开15-10表</t>
  </si>
  <si>
    <t>新平彝族傣族自治县融资担保有限责任公司省级融资担保体系建设专项资金</t>
  </si>
  <si>
    <t>实施省级融资担保体系建设专项资金补助，是为了进一步发挥融资担保体系增信分险、支小支农作用，更好支持融资担保体系赋能小微企业和“三农”发展。该项目补贴标准为2021年度融资担保机构提供单户担保金额500万元以下、担保费率不超过1%的担保业务，按照2021年度担保金额给予不超过1%的补贴。根据《玉溪市财政局关于下达2021年融资担保体系建设专项资金》（玉财金〔2021〕82 号）文件通知，欠拨2021年应给予补贴65.7万元；2023至2024年应给予补贴60.7万元，合计126.4万元。</t>
  </si>
  <si>
    <t>担保费补贴补助融资担保机构户数</t>
  </si>
  <si>
    <t>1.0</t>
  </si>
  <si>
    <t>专项资金拨付公司时限</t>
  </si>
  <si>
    <t>县融资担保机构在保余额</t>
  </si>
  <si>
    <t>3000</t>
  </si>
  <si>
    <t>3000万元</t>
  </si>
  <si>
    <t>撬动政府性融资担保机构为“三农”、新型农业经营主体和小微 企业担保贷款金额</t>
  </si>
  <si>
    <t>享受融资担保服务的企业对政府性融资担保机构满意度</t>
  </si>
  <si>
    <t>公开15-11表</t>
  </si>
  <si>
    <t>云南省新平彝族傣族自治县农村综合性改革试点试验项目资金</t>
  </si>
  <si>
    <t>坚持以工业化、规模化、科技化理念谋划发展现代农业，以富民产业为基础、以组团发展为保障，全面深化“两极同靠、两翼齐飞”的“2+2”农村综合性改革试点做法，全力打造农村综合性改革试点“新平经验”。
探索4个可操作、可复制、可推广的机制，建设5个农村综合性改革示范村。完成项目投资5165万元,占项目总投资的62%,其中,省级资金完成1500万元,占省级资金的50%。</t>
  </si>
  <si>
    <t>试点范围内行政村数量</t>
  </si>
  <si>
    <t>5个</t>
  </si>
  <si>
    <t>试点范围内农村人口数量</t>
  </si>
  <si>
    <t>14437</t>
  </si>
  <si>
    <t>14437人</t>
  </si>
  <si>
    <t>探索富民乡村产业发展机制数量</t>
  </si>
  <si>
    <t>试点项目验收合格率</t>
  </si>
  <si>
    <t>年度省级财政试点资金预算执行率</t>
  </si>
  <si>
    <t>试点村村均集体经济收入</t>
  </si>
  <si>
    <t xml:space="preserve"> 173.71</t>
  </si>
  <si>
    <t>173.71万元</t>
  </si>
  <si>
    <t>试点区域农民满意度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</si>
</sst>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4"/>
      <color indexed="8"/>
      <name val="宋体"/>
      <charset val="134"/>
      <scheme val="minor"/>
    </font>
    <font>
      <b/>
      <sz val="18"/>
      <color indexed="8"/>
      <name val="宋体"/>
      <charset val="134"/>
      <scheme val="minor"/>
    </font>
    <font>
      <sz val="16"/>
      <color indexed="8"/>
      <name val="宋体"/>
      <charset val="134"/>
      <scheme val="minor"/>
    </font>
    <font>
      <b/>
      <sz val="16"/>
      <color indexed="8"/>
      <name val="宋体"/>
      <charset val="134"/>
      <scheme val="minor"/>
    </font>
    <font>
      <sz val="16"/>
      <color indexed="8"/>
      <name val="宋体"/>
      <charset val="134"/>
    </font>
    <font>
      <sz val="16"/>
      <color rgb="FF000000"/>
      <name val="宋体"/>
      <charset val="134"/>
    </font>
    <font>
      <b/>
      <sz val="16"/>
      <color indexed="8"/>
      <name val="宋体"/>
      <charset val="134"/>
    </font>
    <font>
      <sz val="11"/>
      <color rgb="FF000000"/>
      <name val="宋体"/>
      <charset val="134"/>
    </font>
    <font>
      <sz val="16"/>
      <name val="宋体"/>
      <charset val="134"/>
    </font>
    <font>
      <sz val="12"/>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9"/>
      <color indexed="8"/>
      <name val="宋体"/>
      <charset val="134"/>
    </font>
    <font>
      <sz val="10"/>
      <name val="宋体"/>
      <charset val="134"/>
    </font>
    <font>
      <sz val="11"/>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6" fillId="4" borderId="18"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19" applyNumberFormat="0" applyFill="0" applyAlignment="0" applyProtection="0">
      <alignment vertical="center"/>
    </xf>
    <xf numFmtId="0" fontId="44" fillId="0" borderId="19" applyNumberFormat="0" applyFill="0" applyAlignment="0" applyProtection="0">
      <alignment vertical="center"/>
    </xf>
    <xf numFmtId="0" fontId="45" fillId="0" borderId="20" applyNumberFormat="0" applyFill="0" applyAlignment="0" applyProtection="0">
      <alignment vertical="center"/>
    </xf>
    <xf numFmtId="0" fontId="45" fillId="0" borderId="0" applyNumberFormat="0" applyFill="0" applyBorder="0" applyAlignment="0" applyProtection="0">
      <alignment vertical="center"/>
    </xf>
    <xf numFmtId="0" fontId="46" fillId="5" borderId="21" applyNumberFormat="0" applyAlignment="0" applyProtection="0">
      <alignment vertical="center"/>
    </xf>
    <xf numFmtId="0" fontId="47" fillId="6" borderId="22" applyNumberFormat="0" applyAlignment="0" applyProtection="0">
      <alignment vertical="center"/>
    </xf>
    <xf numFmtId="0" fontId="48" fillId="6" borderId="21" applyNumberFormat="0" applyAlignment="0" applyProtection="0">
      <alignment vertical="center"/>
    </xf>
    <xf numFmtId="0" fontId="49" fillId="7" borderId="23" applyNumberFormat="0" applyAlignment="0" applyProtection="0">
      <alignment vertical="center"/>
    </xf>
    <xf numFmtId="0" fontId="50" fillId="0" borderId="24" applyNumberFormat="0" applyFill="0" applyAlignment="0" applyProtection="0">
      <alignment vertical="center"/>
    </xf>
    <xf numFmtId="0" fontId="51" fillId="0" borderId="25" applyNumberFormat="0" applyFill="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6" fillId="32" borderId="0" applyNumberFormat="0" applyBorder="0" applyAlignment="0" applyProtection="0">
      <alignment vertical="center"/>
    </xf>
    <xf numFmtId="0" fontId="56" fillId="33" borderId="0" applyNumberFormat="0" applyBorder="0" applyAlignment="0" applyProtection="0">
      <alignment vertical="center"/>
    </xf>
    <xf numFmtId="0" fontId="55" fillId="34" borderId="0" applyNumberFormat="0" applyBorder="0" applyAlignment="0" applyProtection="0">
      <alignment vertical="center"/>
    </xf>
    <xf numFmtId="0" fontId="4" fillId="0" borderId="0">
      <alignment vertical="center"/>
    </xf>
    <xf numFmtId="0" fontId="4" fillId="0" borderId="0"/>
    <xf numFmtId="0" fontId="33" fillId="0" borderId="0"/>
    <xf numFmtId="0" fontId="7" fillId="0" borderId="0">
      <alignment vertical="center"/>
    </xf>
  </cellStyleXfs>
  <cellXfs count="246">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left" vertical="center"/>
    </xf>
    <xf numFmtId="0" fontId="1" fillId="2" borderId="1"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5" xfId="0" applyNumberFormat="1" applyFont="1" applyFill="1" applyBorder="1" applyAlignment="1">
      <alignment horizontal="justify"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9" xfId="0" applyNumberFormat="1" applyFont="1" applyFill="1" applyBorder="1" applyAlignment="1">
      <alignment vertical="center"/>
    </xf>
    <xf numFmtId="49" fontId="1" fillId="0" borderId="5" xfId="0" applyNumberFormat="1" applyFont="1" applyFill="1" applyBorder="1" applyAlignment="1">
      <alignment horizontal="left" vertical="center" wrapText="1"/>
    </xf>
    <xf numFmtId="49" fontId="1" fillId="2" borderId="2" xfId="0" applyNumberFormat="1" applyFont="1" applyFill="1" applyBorder="1" applyAlignment="1">
      <alignment horizontal="center" vertical="top" wrapText="1"/>
    </xf>
    <xf numFmtId="49" fontId="1" fillId="2" borderId="4" xfId="0" applyNumberFormat="1" applyFont="1" applyFill="1" applyBorder="1" applyAlignment="1">
      <alignment horizontal="center" vertical="center"/>
    </xf>
    <xf numFmtId="0" fontId="1" fillId="2" borderId="8" xfId="0" applyFont="1" applyFill="1" applyBorder="1" applyAlignment="1">
      <alignment horizontal="center" vertical="center"/>
    </xf>
    <xf numFmtId="176" fontId="1" fillId="2" borderId="8"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5" xfId="0" applyNumberFormat="1" applyFont="1" applyFill="1" applyBorder="1" applyAlignment="1">
      <alignment horizontal="right" vertical="center"/>
    </xf>
    <xf numFmtId="49" fontId="1" fillId="2" borderId="2" xfId="0" applyNumberFormat="1" applyFont="1" applyFill="1" applyBorder="1" applyAlignment="1">
      <alignment horizontal="center" vertical="center"/>
    </xf>
    <xf numFmtId="49" fontId="1" fillId="2" borderId="6" xfId="0" applyNumberFormat="1" applyFont="1" applyFill="1" applyBorder="1" applyAlignment="1">
      <alignment horizontal="justify" vertical="top"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4" xfId="0" applyFont="1" applyFill="1" applyBorder="1" applyAlignment="1">
      <alignment vertical="center"/>
    </xf>
    <xf numFmtId="49" fontId="1" fillId="0" borderId="5" xfId="0" applyNumberFormat="1" applyFont="1" applyFill="1" applyBorder="1" applyAlignment="1">
      <alignment horizontal="left" vertical="center"/>
    </xf>
    <xf numFmtId="49" fontId="1" fillId="2" borderId="3" xfId="0" applyNumberFormat="1" applyFont="1" applyFill="1" applyBorder="1" applyAlignment="1">
      <alignment horizontal="center" vertical="top" wrapText="1"/>
    </xf>
    <xf numFmtId="0" fontId="5" fillId="0" borderId="0" xfId="0" applyFont="1" applyFill="1" applyBorder="1" applyAlignment="1">
      <alignment horizontal="right"/>
    </xf>
    <xf numFmtId="49" fontId="1" fillId="2" borderId="8" xfId="0" applyNumberFormat="1"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176" fontId="1" fillId="2"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8" xfId="0" applyNumberFormat="1" applyFont="1" applyFill="1" applyBorder="1" applyAlignment="1">
      <alignment horizontal="center" vertical="center"/>
    </xf>
    <xf numFmtId="49" fontId="1" fillId="2" borderId="7" xfId="0" applyNumberFormat="1" applyFont="1" applyFill="1" applyBorder="1" applyAlignment="1">
      <alignment horizontal="justify" vertical="top" wrapText="1"/>
    </xf>
    <xf numFmtId="49" fontId="1" fillId="2" borderId="14" xfId="0" applyNumberFormat="1" applyFont="1" applyFill="1" applyBorder="1" applyAlignment="1">
      <alignment horizontal="justify" vertical="top" wrapText="1"/>
    </xf>
    <xf numFmtId="0" fontId="1" fillId="2" borderId="14" xfId="0" applyFont="1" applyFill="1" applyBorder="1" applyAlignment="1">
      <alignment horizontal="center" vertical="center"/>
    </xf>
    <xf numFmtId="0" fontId="3" fillId="2" borderId="8" xfId="0" applyFont="1" applyFill="1" applyBorder="1" applyAlignment="1">
      <alignment horizontal="center" vertical="center"/>
    </xf>
    <xf numFmtId="0" fontId="1" fillId="2" borderId="3" xfId="0"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top" wrapText="1"/>
    </xf>
    <xf numFmtId="49" fontId="1" fillId="2" borderId="1" xfId="0" applyNumberFormat="1" applyFont="1" applyFill="1" applyBorder="1" applyAlignment="1">
      <alignment horizontal="justify" vertical="top" wrapText="1"/>
    </xf>
    <xf numFmtId="0" fontId="1" fillId="0" borderId="1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0" borderId="4" xfId="0" applyFont="1" applyFill="1" applyBorder="1" applyAlignment="1">
      <alignment horizontal="center" vertical="center"/>
    </xf>
    <xf numFmtId="49" fontId="1" fillId="0" borderId="1"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top" wrapText="1"/>
    </xf>
    <xf numFmtId="49" fontId="1" fillId="2" borderId="5" xfId="0" applyNumberFormat="1" applyFont="1" applyFill="1" applyBorder="1" applyAlignment="1">
      <alignment horizontal="center" vertical="center" wrapText="1"/>
    </xf>
    <xf numFmtId="49" fontId="6" fillId="2" borderId="6" xfId="0" applyNumberFormat="1" applyFont="1" applyFill="1" applyBorder="1" applyAlignment="1">
      <alignment horizontal="justify" vertical="top" wrapText="1"/>
    </xf>
    <xf numFmtId="49" fontId="6" fillId="2" borderId="7" xfId="0" applyNumberFormat="1" applyFont="1" applyFill="1" applyBorder="1" applyAlignment="1">
      <alignment horizontal="justify" vertical="top" wrapText="1"/>
    </xf>
    <xf numFmtId="49" fontId="6" fillId="2" borderId="14" xfId="0" applyNumberFormat="1" applyFont="1" applyFill="1" applyBorder="1" applyAlignment="1">
      <alignment horizontal="justify" vertical="top" wrapText="1"/>
    </xf>
    <xf numFmtId="0" fontId="2" fillId="0" borderId="0" xfId="0" applyFont="1" applyFill="1" applyAlignment="1">
      <alignment vertical="center"/>
    </xf>
    <xf numFmtId="0" fontId="2" fillId="0" borderId="0" xfId="0" applyFont="1" applyFill="1" applyBorder="1" applyAlignment="1">
      <alignment vertical="center"/>
    </xf>
    <xf numFmtId="49" fontId="6" fillId="2" borderId="1" xfId="0" applyNumberFormat="1" applyFont="1" applyFill="1" applyBorder="1" applyAlignment="1">
      <alignment horizontal="justify" vertical="top" wrapText="1"/>
    </xf>
    <xf numFmtId="49" fontId="6" fillId="2" borderId="2" xfId="0" applyNumberFormat="1" applyFont="1" applyFill="1" applyBorder="1" applyAlignment="1">
      <alignment horizontal="justify" vertical="top" wrapText="1"/>
    </xf>
    <xf numFmtId="49" fontId="6" fillId="2" borderId="3" xfId="0" applyNumberFormat="1" applyFont="1" applyFill="1" applyBorder="1" applyAlignment="1">
      <alignment horizontal="justify" vertical="top" wrapText="1"/>
    </xf>
    <xf numFmtId="49" fontId="6" fillId="2" borderId="8" xfId="0" applyNumberFormat="1" applyFont="1" applyFill="1" applyBorder="1" applyAlignment="1">
      <alignment horizontal="justify" vertical="top" wrapText="1"/>
    </xf>
    <xf numFmtId="49" fontId="1" fillId="2" borderId="1" xfId="0" applyNumberFormat="1" applyFont="1" applyFill="1" applyBorder="1" applyAlignment="1">
      <alignment horizontal="left" vertical="center"/>
    </xf>
    <xf numFmtId="176" fontId="1" fillId="2" borderId="3" xfId="0" applyNumberFormat="1" applyFont="1" applyFill="1" applyBorder="1" applyAlignment="1">
      <alignment vertical="center" wrapText="1"/>
    </xf>
    <xf numFmtId="176" fontId="1" fillId="2" borderId="8" xfId="0" applyNumberFormat="1" applyFont="1" applyFill="1" applyBorder="1" applyAlignment="1">
      <alignment vertical="center" wrapText="1"/>
    </xf>
    <xf numFmtId="49" fontId="1" fillId="0" borderId="6"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0" fontId="1" fillId="2" borderId="3" xfId="0" applyFont="1" applyFill="1" applyBorder="1" applyAlignment="1">
      <alignment vertical="center"/>
    </xf>
    <xf numFmtId="0" fontId="1" fillId="2" borderId="8" xfId="0" applyFont="1" applyFill="1" applyBorder="1" applyAlignment="1">
      <alignment vertical="center"/>
    </xf>
    <xf numFmtId="49" fontId="1" fillId="2" borderId="2" xfId="0" applyNumberFormat="1" applyFont="1" applyFill="1" applyBorder="1" applyAlignment="1">
      <alignment horizontal="justify" vertical="top" wrapText="1"/>
    </xf>
    <xf numFmtId="49" fontId="1" fillId="2" borderId="3" xfId="0" applyNumberFormat="1" applyFont="1" applyFill="1" applyBorder="1" applyAlignment="1">
      <alignment horizontal="justify" vertical="top" wrapText="1"/>
    </xf>
    <xf numFmtId="49" fontId="1" fillId="2" borderId="8" xfId="0" applyNumberFormat="1" applyFont="1" applyFill="1" applyBorder="1" applyAlignment="1">
      <alignment horizontal="justify" vertical="top" wrapText="1"/>
    </xf>
    <xf numFmtId="49" fontId="6" fillId="2" borderId="5" xfId="0" applyNumberFormat="1" applyFont="1" applyFill="1" applyBorder="1" applyAlignment="1">
      <alignment horizontal="justify" vertical="top"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4" fillId="0" borderId="0" xfId="0" applyFont="1" applyFill="1" applyAlignment="1">
      <alignment vertical="center"/>
    </xf>
    <xf numFmtId="0" fontId="9" fillId="0" borderId="0" xfId="0" applyFont="1" applyFill="1" applyBorder="1" applyAlignment="1">
      <alignment horizontal="center" vertical="center"/>
    </xf>
    <xf numFmtId="0" fontId="10" fillId="0" borderId="11" xfId="0" applyFont="1" applyFill="1" applyBorder="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49" fontId="14" fillId="0" borderId="1" xfId="52" applyNumberFormat="1" applyFont="1" applyFill="1" applyBorder="1" applyAlignment="1">
      <alignment horizontal="center" vertical="center"/>
    </xf>
    <xf numFmtId="0" fontId="14" fillId="0" borderId="1" xfId="52" applyFont="1" applyFill="1" applyBorder="1" applyAlignment="1">
      <alignment horizontal="center" vertical="center"/>
    </xf>
    <xf numFmtId="49" fontId="15" fillId="0" borderId="1" xfId="0" applyNumberFormat="1" applyFont="1" applyFill="1" applyBorder="1" applyAlignment="1">
      <alignment horizontal="left" vertical="center"/>
    </xf>
    <xf numFmtId="49" fontId="15" fillId="0" borderId="1" xfId="0" applyNumberFormat="1" applyFont="1" applyFill="1" applyBorder="1" applyAlignment="1">
      <alignment horizontal="center" vertical="center"/>
    </xf>
    <xf numFmtId="49" fontId="17" fillId="0" borderId="1" xfId="0" applyNumberFormat="1" applyFont="1" applyFill="1" applyBorder="1" applyAlignment="1">
      <alignment horizontal="left" vertical="center"/>
    </xf>
    <xf numFmtId="49" fontId="17"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9" fillId="0" borderId="11" xfId="0" applyFont="1" applyFill="1" applyBorder="1" applyAlignment="1">
      <alignment horizontal="center" vertical="center"/>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right" vertical="center"/>
    </xf>
    <xf numFmtId="49" fontId="14" fillId="0" borderId="1" xfId="52" applyNumberFormat="1" applyFont="1" applyFill="1" applyBorder="1" applyAlignment="1">
      <alignment horizontal="center" vertical="center" wrapText="1"/>
    </xf>
    <xf numFmtId="49" fontId="17" fillId="0" borderId="1" xfId="0" applyNumberFormat="1" applyFont="1" applyFill="1" applyBorder="1" applyAlignment="1">
      <alignment horizontal="left" vertical="top" wrapText="1"/>
    </xf>
    <xf numFmtId="0" fontId="19" fillId="0" borderId="11" xfId="0" applyFont="1" applyFill="1" applyBorder="1" applyAlignment="1">
      <alignment horizontal="right"/>
    </xf>
    <xf numFmtId="0" fontId="11" fillId="0" borderId="8" xfId="0" applyFont="1" applyFill="1" applyBorder="1" applyAlignment="1">
      <alignment horizontal="center" vertical="center"/>
    </xf>
    <xf numFmtId="49" fontId="15" fillId="0" borderId="1" xfId="0" applyNumberFormat="1" applyFont="1" applyFill="1" applyBorder="1" applyAlignment="1">
      <alignment horizontal="justify" vertical="center" wrapText="1"/>
    </xf>
    <xf numFmtId="0" fontId="18" fillId="0" borderId="15" xfId="0" applyNumberFormat="1" applyFont="1" applyFill="1" applyBorder="1" applyAlignment="1">
      <alignment vertical="center"/>
    </xf>
    <xf numFmtId="0" fontId="18" fillId="0" borderId="9" xfId="0" applyNumberFormat="1" applyFont="1" applyFill="1" applyBorder="1" applyAlignment="1">
      <alignment vertical="center"/>
    </xf>
    <xf numFmtId="0" fontId="4" fillId="0" borderId="15" xfId="0" applyNumberFormat="1" applyFont="1" applyFill="1" applyBorder="1" applyAlignment="1">
      <alignment vertical="center"/>
    </xf>
    <xf numFmtId="0" fontId="4" fillId="0" borderId="0" xfId="0" applyFont="1" applyAlignment="1">
      <alignment vertical="center"/>
    </xf>
    <xf numFmtId="0" fontId="11" fillId="0" borderId="0" xfId="0" applyFont="1" applyFill="1" applyAlignment="1">
      <alignment horizontal="center" vertical="center"/>
    </xf>
    <xf numFmtId="0" fontId="20" fillId="0" borderId="0" xfId="0" applyFont="1" applyFill="1" applyAlignment="1">
      <alignment horizontal="left" vertical="center"/>
    </xf>
    <xf numFmtId="0" fontId="20" fillId="0" borderId="0" xfId="0" applyFont="1" applyFill="1" applyAlignment="1">
      <alignment horizontal="right"/>
    </xf>
    <xf numFmtId="0" fontId="19" fillId="0" borderId="5" xfId="0" applyFont="1" applyFill="1" applyBorder="1" applyAlignment="1">
      <alignment horizontal="left" vertical="center"/>
    </xf>
    <xf numFmtId="0" fontId="19" fillId="0" borderId="2" xfId="0" applyFont="1" applyFill="1" applyBorder="1" applyAlignment="1">
      <alignment horizontal="left" vertical="center"/>
    </xf>
    <xf numFmtId="0" fontId="19" fillId="0" borderId="8" xfId="0" applyFont="1" applyFill="1" applyBorder="1" applyAlignment="1">
      <alignment horizontal="left" vertical="center"/>
    </xf>
    <xf numFmtId="49" fontId="17" fillId="0" borderId="1" xfId="0" applyNumberFormat="1" applyFont="1" applyFill="1" applyBorder="1" applyAlignment="1" applyProtection="1">
      <alignment horizontal="justify" vertical="top" wrapText="1"/>
    </xf>
    <xf numFmtId="0" fontId="19" fillId="0" borderId="13" xfId="0" applyFont="1" applyFill="1" applyBorder="1" applyAlignment="1">
      <alignment horizontal="left" vertical="center"/>
    </xf>
    <xf numFmtId="0" fontId="19" fillId="0" borderId="4" xfId="0" applyFont="1" applyFill="1" applyBorder="1" applyAlignment="1">
      <alignment horizontal="left" vertical="center"/>
    </xf>
    <xf numFmtId="0" fontId="19" fillId="0" borderId="1" xfId="0" applyFont="1" applyFill="1" applyBorder="1" applyAlignment="1">
      <alignment horizontal="left" vertical="center"/>
    </xf>
    <xf numFmtId="0" fontId="19" fillId="0" borderId="1" xfId="0" applyFont="1" applyFill="1" applyBorder="1" applyAlignment="1">
      <alignment horizontal="left" vertical="center" wrapText="1"/>
    </xf>
    <xf numFmtId="0" fontId="19" fillId="0" borderId="3"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4" fontId="4" fillId="0" borderId="0" xfId="0" applyNumberFormat="1" applyFont="1" applyFill="1" applyAlignment="1">
      <alignment horizontal="right" vertical="center"/>
    </xf>
    <xf numFmtId="0" fontId="4" fillId="0" borderId="0" xfId="50" applyAlignment="1">
      <alignment vertical="center"/>
    </xf>
    <xf numFmtId="0" fontId="4" fillId="0" borderId="0" xfId="50" applyAlignment="1">
      <alignment vertical="center" wrapText="1"/>
    </xf>
    <xf numFmtId="0" fontId="21" fillId="0" borderId="0" xfId="0" applyFont="1" applyFill="1" applyAlignment="1">
      <alignment horizontal="center"/>
    </xf>
    <xf numFmtId="0" fontId="22" fillId="0" borderId="0" xfId="0" applyFont="1" applyFill="1" applyAlignment="1"/>
    <xf numFmtId="0" fontId="23" fillId="0" borderId="0" xfId="0" applyFont="1" applyFill="1" applyAlignment="1"/>
    <xf numFmtId="0" fontId="7" fillId="0" borderId="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7" fillId="0" borderId="16"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 fontId="7" fillId="0" borderId="1" xfId="0" applyNumberFormat="1" applyFont="1" applyFill="1" applyBorder="1" applyAlignment="1">
      <alignment horizontal="right" vertical="center" shrinkToFit="1"/>
    </xf>
    <xf numFmtId="0" fontId="24" fillId="0" borderId="1" xfId="0" applyFont="1" applyFill="1" applyBorder="1" applyAlignment="1">
      <alignment horizontal="center" vertical="center" shrinkToFit="1"/>
    </xf>
    <xf numFmtId="0" fontId="25" fillId="0" borderId="0" xfId="0" applyFont="1" applyFill="1" applyAlignment="1">
      <alignment horizontal="left" vertical="top" wrapText="1"/>
    </xf>
    <xf numFmtId="0" fontId="23" fillId="0" borderId="0" xfId="0" applyFont="1" applyFill="1" applyAlignment="1">
      <alignment horizontal="center"/>
    </xf>
    <xf numFmtId="4" fontId="7" fillId="0" borderId="6" xfId="0" applyNumberFormat="1" applyFont="1" applyFill="1" applyBorder="1" applyAlignment="1">
      <alignment horizontal="center" vertical="center" shrinkToFit="1"/>
    </xf>
    <xf numFmtId="4" fontId="7" fillId="0" borderId="7"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4" fontId="4" fillId="0" borderId="0" xfId="50" applyNumberFormat="1" applyAlignment="1">
      <alignment vertical="center"/>
    </xf>
    <xf numFmtId="0" fontId="21" fillId="0" borderId="0" xfId="0" applyFont="1" applyFill="1" applyAlignment="1">
      <alignment horizontal="center" wrapText="1"/>
    </xf>
    <xf numFmtId="0" fontId="4" fillId="0" borderId="0" xfId="0" applyFont="1" applyFill="1" applyAlignment="1">
      <alignment wrapText="1"/>
    </xf>
    <xf numFmtId="4" fontId="7" fillId="0" borderId="7" xfId="0" applyNumberFormat="1" applyFont="1" applyFill="1" applyBorder="1" applyAlignment="1">
      <alignment horizontal="center" vertical="center" wrapText="1" shrinkToFit="1"/>
    </xf>
    <xf numFmtId="4" fontId="7" fillId="0" borderId="14"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7" fillId="0" borderId="1" xfId="0" applyNumberFormat="1" applyFont="1" applyFill="1" applyBorder="1" applyAlignment="1">
      <alignment horizontal="right" vertical="center" wrapText="1" shrinkToFit="1"/>
    </xf>
    <xf numFmtId="4" fontId="26" fillId="0" borderId="1" xfId="0" applyNumberFormat="1" applyFont="1" applyFill="1" applyBorder="1" applyAlignment="1">
      <alignment horizontal="right" vertical="center"/>
    </xf>
    <xf numFmtId="0" fontId="7" fillId="0" borderId="14"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23" fillId="0" borderId="0" xfId="0" applyFont="1" applyFill="1" applyAlignment="1">
      <alignment horizontal="right"/>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1" fillId="2" borderId="1" xfId="0" applyFont="1" applyFill="1" applyBorder="1" applyAlignment="1">
      <alignment horizontal="center" vertical="center"/>
    </xf>
    <xf numFmtId="0" fontId="31" fillId="2" borderId="1" xfId="0" applyFont="1" applyFill="1" applyBorder="1" applyAlignment="1">
      <alignment horizontal="left" vertical="center"/>
    </xf>
    <xf numFmtId="177" fontId="32" fillId="0" borderId="17" xfId="0" applyNumberFormat="1" applyFont="1" applyFill="1" applyBorder="1" applyAlignment="1">
      <alignment horizontal="right" vertical="center"/>
    </xf>
    <xf numFmtId="0" fontId="31" fillId="2" borderId="0" xfId="0" applyFont="1" applyFill="1" applyBorder="1" applyAlignment="1">
      <alignment horizontal="left" vertical="center" wrapText="1"/>
    </xf>
    <xf numFmtId="0" fontId="30" fillId="0" borderId="0" xfId="0" applyNumberFormat="1" applyFont="1" applyFill="1" applyBorder="1" applyAlignment="1" applyProtection="1">
      <alignment horizontal="right" vertical="center"/>
    </xf>
    <xf numFmtId="178" fontId="32" fillId="0" borderId="17" xfId="0" applyNumberFormat="1" applyFont="1" applyFill="1" applyBorder="1" applyAlignment="1">
      <alignment horizontal="right" vertical="center"/>
    </xf>
    <xf numFmtId="0" fontId="31" fillId="2" borderId="0" xfId="0" applyFont="1" applyFill="1" applyBorder="1" applyAlignment="1">
      <alignment horizontal="left" vertical="center"/>
    </xf>
    <xf numFmtId="0" fontId="4" fillId="0" borderId="0" xfId="0" applyFont="1" applyFill="1" applyBorder="1" applyAlignment="1"/>
    <xf numFmtId="0" fontId="25" fillId="0" borderId="0" xfId="0" applyFont="1" applyFill="1" applyBorder="1" applyAlignment="1">
      <alignment vertical="center"/>
    </xf>
    <xf numFmtId="0" fontId="23" fillId="0" borderId="0" xfId="0" applyFont="1" applyFill="1" applyBorder="1" applyAlignment="1">
      <alignment vertical="center"/>
    </xf>
    <xf numFmtId="0" fontId="31" fillId="0" borderId="1" xfId="0" applyFont="1" applyFill="1" applyBorder="1" applyAlignment="1">
      <alignment horizontal="center" vertical="center" wrapText="1"/>
    </xf>
    <xf numFmtId="0" fontId="23" fillId="0" borderId="0" xfId="0" applyFont="1" applyFill="1" applyBorder="1" applyAlignment="1">
      <alignment horizontal="left" vertical="center"/>
    </xf>
    <xf numFmtId="0" fontId="31" fillId="0" borderId="1" xfId="0" applyFont="1" applyFill="1" applyBorder="1" applyAlignment="1">
      <alignment horizontal="center" vertical="center"/>
    </xf>
    <xf numFmtId="177" fontId="32" fillId="0" borderId="17" xfId="0" applyNumberFormat="1" applyFont="1" applyFill="1" applyBorder="1" applyAlignment="1">
      <alignment horizontal="right" vertical="center" shrinkToFit="1"/>
    </xf>
    <xf numFmtId="0" fontId="31" fillId="2" borderId="1" xfId="0" applyFont="1" applyFill="1" applyBorder="1" applyAlignment="1">
      <alignment horizontal="right" vertical="center"/>
    </xf>
    <xf numFmtId="0" fontId="23" fillId="0" borderId="0" xfId="0" applyFont="1" applyFill="1" applyBorder="1" applyAlignment="1">
      <alignment horizontal="right" vertical="center"/>
    </xf>
    <xf numFmtId="0" fontId="0" fillId="0" borderId="0" xfId="0" applyFont="1" applyFill="1">
      <alignment vertical="center"/>
    </xf>
    <xf numFmtId="0" fontId="31" fillId="0" borderId="1" xfId="0" applyFont="1" applyFill="1" applyBorder="1" applyAlignment="1">
      <alignment horizontal="left" vertical="center"/>
    </xf>
    <xf numFmtId="0" fontId="31" fillId="0" borderId="0" xfId="0" applyFont="1" applyFill="1" applyBorder="1" applyAlignment="1">
      <alignment horizontal="left" vertical="center"/>
    </xf>
    <xf numFmtId="0" fontId="31" fillId="0" borderId="1" xfId="0" applyFont="1" applyFill="1" applyBorder="1" applyAlignment="1">
      <alignment horizontal="right" vertical="center"/>
    </xf>
    <xf numFmtId="0" fontId="25" fillId="0" borderId="0" xfId="0" applyFont="1" applyFill="1" applyBorder="1" applyAlignment="1"/>
    <xf numFmtId="0" fontId="33"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xf numFmtId="177" fontId="34" fillId="0" borderId="17" xfId="0" applyNumberFormat="1" applyFont="1" applyFill="1" applyBorder="1" applyAlignment="1">
      <alignment horizontal="right" vertical="center"/>
    </xf>
    <xf numFmtId="0" fontId="23" fillId="0" borderId="0" xfId="0" applyFont="1" applyFill="1" applyBorder="1" applyAlignment="1">
      <alignment horizontal="center"/>
    </xf>
    <xf numFmtId="0" fontId="23" fillId="0" borderId="0" xfId="0" applyFont="1" applyFill="1" applyBorder="1" applyAlignment="1">
      <alignment horizontal="right"/>
    </xf>
    <xf numFmtId="0" fontId="34" fillId="0" borderId="17" xfId="0" applyNumberFormat="1" applyFont="1" applyFill="1" applyBorder="1" applyAlignment="1">
      <alignment horizontal="left" vertical="center"/>
    </xf>
    <xf numFmtId="0" fontId="34" fillId="0" borderId="17" xfId="0" applyNumberFormat="1" applyFont="1" applyFill="1" applyBorder="1" applyAlignment="1">
      <alignment horizontal="center" vertical="center"/>
    </xf>
    <xf numFmtId="0" fontId="33" fillId="0" borderId="0" xfId="51" applyFill="1"/>
    <xf numFmtId="0" fontId="25" fillId="0" borderId="0" xfId="49" applyFont="1" applyFill="1" applyAlignment="1">
      <alignment vertical="center" wrapText="1"/>
    </xf>
    <xf numFmtId="0" fontId="23" fillId="0" borderId="0" xfId="51" applyFont="1" applyFill="1" applyAlignment="1">
      <alignment vertical="center"/>
    </xf>
    <xf numFmtId="0" fontId="29" fillId="0" borderId="0" xfId="0" applyFont="1" applyFill="1" applyBorder="1" applyAlignment="1">
      <alignment horizontal="center"/>
    </xf>
    <xf numFmtId="0" fontId="31" fillId="0" borderId="0" xfId="0" applyFont="1" applyFill="1" applyBorder="1" applyAlignment="1"/>
    <xf numFmtId="177" fontId="34" fillId="0" borderId="17" xfId="0" applyNumberFormat="1" applyFont="1" applyFill="1" applyBorder="1" applyAlignment="1">
      <alignment horizontal="right" vertical="center" shrinkToFit="1"/>
    </xf>
    <xf numFmtId="0" fontId="34" fillId="0" borderId="17" xfId="0" applyNumberFormat="1" applyFont="1" applyFill="1" applyBorder="1" applyAlignment="1">
      <alignment horizontal="right" vertical="center" shrinkToFit="1"/>
    </xf>
    <xf numFmtId="0" fontId="0" fillId="0" borderId="0" xfId="0" applyFont="1" applyBorder="1">
      <alignment vertical="center"/>
    </xf>
    <xf numFmtId="0" fontId="30" fillId="0" borderId="0" xfId="0" applyNumberFormat="1" applyFont="1" applyFill="1" applyBorder="1" applyAlignment="1" applyProtection="1">
      <alignment horizontal="right" vertical="center" wrapText="1"/>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vertical="center"/>
    </xf>
    <xf numFmtId="0" fontId="23" fillId="0" borderId="0" xfId="0" applyNumberFormat="1" applyFont="1" applyFill="1" applyBorder="1" applyAlignment="1" applyProtection="1">
      <alignment vertical="center" wrapText="1"/>
    </xf>
    <xf numFmtId="0" fontId="31" fillId="3" borderId="1" xfId="0" applyFont="1" applyFill="1" applyBorder="1" applyAlignment="1">
      <alignment horizontal="center" vertical="center" wrapText="1"/>
    </xf>
    <xf numFmtId="49" fontId="32" fillId="0" borderId="17" xfId="0" applyNumberFormat="1" applyFont="1" applyFill="1" applyBorder="1" applyAlignment="1">
      <alignment horizontal="left" vertical="center" shrinkToFit="1"/>
    </xf>
    <xf numFmtId="0" fontId="32" fillId="0" borderId="17" xfId="0" applyNumberFormat="1" applyFont="1" applyFill="1" applyBorder="1" applyAlignment="1">
      <alignment horizontal="left" vertical="center" shrinkToFit="1"/>
    </xf>
    <xf numFmtId="0" fontId="31" fillId="3" borderId="1" xfId="0" applyFont="1" applyFill="1" applyBorder="1" applyAlignment="1">
      <alignment horizontal="center" vertical="center"/>
    </xf>
    <xf numFmtId="0" fontId="27" fillId="0" borderId="0" xfId="0" applyFont="1" applyFill="1" applyBorder="1" applyAlignment="1">
      <alignment vertical="center" wrapText="1"/>
    </xf>
    <xf numFmtId="0" fontId="36"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wrapText="1"/>
    </xf>
    <xf numFmtId="0" fontId="37" fillId="0" borderId="0" xfId="0" applyFont="1" applyFill="1" applyBorder="1" applyAlignment="1">
      <alignment vertical="center" wrapText="1"/>
    </xf>
    <xf numFmtId="0" fontId="37" fillId="0" borderId="0" xfId="0" applyFont="1" applyFill="1" applyBorder="1" applyAlignment="1"/>
    <xf numFmtId="0" fontId="37" fillId="0" borderId="0" xfId="0" applyFont="1" applyFill="1" applyBorder="1" applyAlignment="1">
      <alignment wrapText="1"/>
    </xf>
    <xf numFmtId="0" fontId="21" fillId="0" borderId="0" xfId="0" applyFont="1" applyFill="1" applyAlignment="1">
      <alignment horizontal="center" vertical="center"/>
    </xf>
    <xf numFmtId="0" fontId="33" fillId="0" borderId="0" xfId="0" applyFont="1" applyFill="1" applyBorder="1" applyAlignment="1">
      <alignmen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23" fillId="0" borderId="0" xfId="0" applyFont="1" applyFill="1" applyBorder="1" applyAlignment="1">
      <alignment horizontal="right" vertical="top"/>
    </xf>
    <xf numFmtId="0" fontId="4" fillId="0" borderId="0" xfId="50" applyFont="1" applyFill="1" applyAlignment="1">
      <alignment vertical="center"/>
    </xf>
    <xf numFmtId="0" fontId="25"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11" workbookViewId="0">
      <selection activeCell="F21" sqref="F21"/>
    </sheetView>
  </sheetViews>
  <sheetFormatPr defaultColWidth="16" defaultRowHeight="14.2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244" customFormat="1" ht="22.5" customHeight="1" spans="1:6">
      <c r="A1" s="208" t="s">
        <v>0</v>
      </c>
      <c r="B1" s="208"/>
      <c r="C1" s="208"/>
      <c r="D1" s="208"/>
      <c r="E1" s="208"/>
      <c r="F1" s="208"/>
    </row>
    <row r="2" s="245" customFormat="1" ht="21" customHeight="1" spans="1:6">
      <c r="A2" s="207"/>
      <c r="B2" s="207"/>
      <c r="C2" s="207"/>
      <c r="D2" s="207"/>
      <c r="E2" s="207"/>
      <c r="F2" s="212" t="s">
        <v>1</v>
      </c>
    </row>
    <row r="3" s="245" customFormat="1" ht="21" customHeight="1" spans="1:6">
      <c r="A3" s="209" t="s">
        <v>2</v>
      </c>
      <c r="B3" s="207"/>
      <c r="C3" s="211"/>
      <c r="D3" s="207"/>
      <c r="E3" s="207"/>
      <c r="F3" s="212" t="s">
        <v>3</v>
      </c>
    </row>
    <row r="4" s="202" customFormat="1" ht="19" customHeight="1" spans="1:6">
      <c r="A4" s="198" t="s">
        <v>4</v>
      </c>
      <c r="B4" s="198" t="s">
        <v>5</v>
      </c>
      <c r="C4" s="198" t="s">
        <v>5</v>
      </c>
      <c r="D4" s="198" t="s">
        <v>6</v>
      </c>
      <c r="E4" s="198" t="s">
        <v>5</v>
      </c>
      <c r="F4" s="198" t="s">
        <v>5</v>
      </c>
    </row>
    <row r="5" s="202" customFormat="1" ht="19" customHeight="1" spans="1:6">
      <c r="A5" s="198" t="s">
        <v>7</v>
      </c>
      <c r="B5" s="198" t="s">
        <v>8</v>
      </c>
      <c r="C5" s="198" t="s">
        <v>9</v>
      </c>
      <c r="D5" s="198" t="s">
        <v>10</v>
      </c>
      <c r="E5" s="198" t="s">
        <v>8</v>
      </c>
      <c r="F5" s="198" t="s">
        <v>9</v>
      </c>
    </row>
    <row r="6" s="202" customFormat="1" ht="19" customHeight="1" spans="1:6">
      <c r="A6" s="198" t="s">
        <v>11</v>
      </c>
      <c r="B6" s="198" t="s">
        <v>5</v>
      </c>
      <c r="C6" s="198" t="s">
        <v>12</v>
      </c>
      <c r="D6" s="198" t="s">
        <v>11</v>
      </c>
      <c r="E6" s="198" t="s">
        <v>5</v>
      </c>
      <c r="F6" s="198" t="s">
        <v>13</v>
      </c>
    </row>
    <row r="7" s="202" customFormat="1" ht="19" customHeight="1" spans="1:6">
      <c r="A7" s="203" t="s">
        <v>14</v>
      </c>
      <c r="B7" s="198" t="s">
        <v>12</v>
      </c>
      <c r="C7" s="220">
        <v>23889339.78</v>
      </c>
      <c r="D7" s="203" t="s">
        <v>15</v>
      </c>
      <c r="E7" s="198" t="s">
        <v>16</v>
      </c>
      <c r="F7" s="220">
        <v>9646821.72</v>
      </c>
    </row>
    <row r="8" s="202" customFormat="1" ht="19" customHeight="1" spans="1:6">
      <c r="A8" s="203" t="s">
        <v>17</v>
      </c>
      <c r="B8" s="198" t="s">
        <v>13</v>
      </c>
      <c r="C8" s="220">
        <v>0</v>
      </c>
      <c r="D8" s="203" t="s">
        <v>18</v>
      </c>
      <c r="E8" s="198" t="s">
        <v>19</v>
      </c>
      <c r="F8" s="220">
        <v>0</v>
      </c>
    </row>
    <row r="9" s="202" customFormat="1" ht="19" customHeight="1" spans="1:6">
      <c r="A9" s="203" t="s">
        <v>20</v>
      </c>
      <c r="B9" s="198" t="s">
        <v>21</v>
      </c>
      <c r="C9" s="220">
        <v>0</v>
      </c>
      <c r="D9" s="203" t="s">
        <v>22</v>
      </c>
      <c r="E9" s="198" t="s">
        <v>23</v>
      </c>
      <c r="F9" s="220">
        <v>0</v>
      </c>
    </row>
    <row r="10" s="202" customFormat="1" ht="19" customHeight="1" spans="1:6">
      <c r="A10" s="203" t="s">
        <v>24</v>
      </c>
      <c r="B10" s="198" t="s">
        <v>25</v>
      </c>
      <c r="C10" s="220">
        <v>0</v>
      </c>
      <c r="D10" s="203" t="s">
        <v>26</v>
      </c>
      <c r="E10" s="198" t="s">
        <v>27</v>
      </c>
      <c r="F10" s="220">
        <v>0</v>
      </c>
    </row>
    <row r="11" s="202" customFormat="1" ht="19" customHeight="1" spans="1:6">
      <c r="A11" s="203" t="s">
        <v>28</v>
      </c>
      <c r="B11" s="198" t="s">
        <v>29</v>
      </c>
      <c r="C11" s="220">
        <v>0</v>
      </c>
      <c r="D11" s="203" t="s">
        <v>30</v>
      </c>
      <c r="E11" s="198" t="s">
        <v>31</v>
      </c>
      <c r="F11" s="220">
        <v>0</v>
      </c>
    </row>
    <row r="12" s="202" customFormat="1" ht="19" customHeight="1" spans="1:6">
      <c r="A12" s="203" t="s">
        <v>32</v>
      </c>
      <c r="B12" s="198" t="s">
        <v>33</v>
      </c>
      <c r="C12" s="220">
        <v>0</v>
      </c>
      <c r="D12" s="203" t="s">
        <v>34</v>
      </c>
      <c r="E12" s="198" t="s">
        <v>35</v>
      </c>
      <c r="F12" s="220">
        <v>0</v>
      </c>
    </row>
    <row r="13" s="202" customFormat="1" ht="19" customHeight="1" spans="1:6">
      <c r="A13" s="203" t="s">
        <v>36</v>
      </c>
      <c r="B13" s="198" t="s">
        <v>37</v>
      </c>
      <c r="C13" s="220">
        <v>0</v>
      </c>
      <c r="D13" s="203" t="s">
        <v>38</v>
      </c>
      <c r="E13" s="198" t="s">
        <v>39</v>
      </c>
      <c r="F13" s="220">
        <v>0</v>
      </c>
    </row>
    <row r="14" s="202" customFormat="1" ht="19" customHeight="1" spans="1:6">
      <c r="A14" s="203" t="s">
        <v>40</v>
      </c>
      <c r="B14" s="198" t="s">
        <v>41</v>
      </c>
      <c r="C14" s="220">
        <v>0</v>
      </c>
      <c r="D14" s="203" t="s">
        <v>42</v>
      </c>
      <c r="E14" s="198" t="s">
        <v>43</v>
      </c>
      <c r="F14" s="220">
        <v>1520634.3</v>
      </c>
    </row>
    <row r="15" s="202" customFormat="1" ht="19" customHeight="1" spans="1:6">
      <c r="A15" s="203" t="s">
        <v>5</v>
      </c>
      <c r="B15" s="198" t="s">
        <v>44</v>
      </c>
      <c r="C15" s="205" t="s">
        <v>5</v>
      </c>
      <c r="D15" s="203" t="s">
        <v>45</v>
      </c>
      <c r="E15" s="198" t="s">
        <v>46</v>
      </c>
      <c r="F15" s="220">
        <v>998983.94</v>
      </c>
    </row>
    <row r="16" s="202" customFormat="1" ht="19" customHeight="1" spans="1:6">
      <c r="A16" s="203" t="s">
        <v>5</v>
      </c>
      <c r="B16" s="198" t="s">
        <v>47</v>
      </c>
      <c r="C16" s="205" t="s">
        <v>5</v>
      </c>
      <c r="D16" s="203" t="s">
        <v>48</v>
      </c>
      <c r="E16" s="198" t="s">
        <v>49</v>
      </c>
      <c r="F16" s="220">
        <v>0</v>
      </c>
    </row>
    <row r="17" s="202" customFormat="1" ht="19" customHeight="1" spans="1:6">
      <c r="A17" s="203" t="s">
        <v>5</v>
      </c>
      <c r="B17" s="198" t="s">
        <v>50</v>
      </c>
      <c r="C17" s="205" t="s">
        <v>5</v>
      </c>
      <c r="D17" s="203" t="s">
        <v>51</v>
      </c>
      <c r="E17" s="198" t="s">
        <v>52</v>
      </c>
      <c r="F17" s="220">
        <v>0</v>
      </c>
    </row>
    <row r="18" s="202" customFormat="1" ht="19" customHeight="1" spans="1:6">
      <c r="A18" s="203" t="s">
        <v>5</v>
      </c>
      <c r="B18" s="198" t="s">
        <v>53</v>
      </c>
      <c r="C18" s="205" t="s">
        <v>5</v>
      </c>
      <c r="D18" s="203" t="s">
        <v>54</v>
      </c>
      <c r="E18" s="198" t="s">
        <v>55</v>
      </c>
      <c r="F18" s="220">
        <v>9488891.82</v>
      </c>
    </row>
    <row r="19" s="202" customFormat="1" ht="19" customHeight="1" spans="1:6">
      <c r="A19" s="203" t="s">
        <v>5</v>
      </c>
      <c r="B19" s="198" t="s">
        <v>56</v>
      </c>
      <c r="C19" s="205" t="s">
        <v>5</v>
      </c>
      <c r="D19" s="203" t="s">
        <v>57</v>
      </c>
      <c r="E19" s="198" t="s">
        <v>58</v>
      </c>
      <c r="F19" s="220">
        <v>0</v>
      </c>
    </row>
    <row r="20" s="202" customFormat="1" ht="19" customHeight="1" spans="1:6">
      <c r="A20" s="203" t="s">
        <v>5</v>
      </c>
      <c r="B20" s="198" t="s">
        <v>59</v>
      </c>
      <c r="C20" s="205" t="s">
        <v>5</v>
      </c>
      <c r="D20" s="203" t="s">
        <v>60</v>
      </c>
      <c r="E20" s="198" t="s">
        <v>61</v>
      </c>
      <c r="F20" s="220">
        <v>0</v>
      </c>
    </row>
    <row r="21" s="202" customFormat="1" ht="19" customHeight="1" spans="1:6">
      <c r="A21" s="203" t="s">
        <v>5</v>
      </c>
      <c r="B21" s="198" t="s">
        <v>62</v>
      </c>
      <c r="C21" s="205" t="s">
        <v>5</v>
      </c>
      <c r="D21" s="203" t="s">
        <v>63</v>
      </c>
      <c r="E21" s="198" t="s">
        <v>64</v>
      </c>
      <c r="F21" s="220">
        <v>0</v>
      </c>
    </row>
    <row r="22" s="202" customFormat="1" ht="19" customHeight="1" spans="1:6">
      <c r="A22" s="203" t="s">
        <v>5</v>
      </c>
      <c r="B22" s="198" t="s">
        <v>65</v>
      </c>
      <c r="C22" s="205" t="s">
        <v>5</v>
      </c>
      <c r="D22" s="203" t="s">
        <v>66</v>
      </c>
      <c r="E22" s="198" t="s">
        <v>67</v>
      </c>
      <c r="F22" s="220">
        <v>1062800</v>
      </c>
    </row>
    <row r="23" s="202" customFormat="1" ht="19" customHeight="1" spans="1:6">
      <c r="A23" s="203" t="s">
        <v>5</v>
      </c>
      <c r="B23" s="198" t="s">
        <v>68</v>
      </c>
      <c r="C23" s="205" t="s">
        <v>5</v>
      </c>
      <c r="D23" s="203" t="s">
        <v>69</v>
      </c>
      <c r="E23" s="198" t="s">
        <v>70</v>
      </c>
      <c r="F23" s="220">
        <v>0</v>
      </c>
    </row>
    <row r="24" s="202" customFormat="1" ht="19" customHeight="1" spans="1:6">
      <c r="A24" s="203" t="s">
        <v>5</v>
      </c>
      <c r="B24" s="198" t="s">
        <v>71</v>
      </c>
      <c r="C24" s="205" t="s">
        <v>5</v>
      </c>
      <c r="D24" s="203" t="s">
        <v>72</v>
      </c>
      <c r="E24" s="198" t="s">
        <v>73</v>
      </c>
      <c r="F24" s="220">
        <v>0</v>
      </c>
    </row>
    <row r="25" s="202" customFormat="1" ht="19" customHeight="1" spans="1:6">
      <c r="A25" s="203" t="s">
        <v>5</v>
      </c>
      <c r="B25" s="198" t="s">
        <v>74</v>
      </c>
      <c r="C25" s="205" t="s">
        <v>5</v>
      </c>
      <c r="D25" s="203" t="s">
        <v>75</v>
      </c>
      <c r="E25" s="198" t="s">
        <v>76</v>
      </c>
      <c r="F25" s="220">
        <v>1171208</v>
      </c>
    </row>
    <row r="26" s="202" customFormat="1" ht="19" customHeight="1" spans="1:6">
      <c r="A26" s="203" t="s">
        <v>5</v>
      </c>
      <c r="B26" s="198" t="s">
        <v>77</v>
      </c>
      <c r="C26" s="205" t="s">
        <v>5</v>
      </c>
      <c r="D26" s="203" t="s">
        <v>78</v>
      </c>
      <c r="E26" s="198" t="s">
        <v>79</v>
      </c>
      <c r="F26" s="220">
        <v>0</v>
      </c>
    </row>
    <row r="27" s="202" customFormat="1" ht="19" customHeight="1" spans="1:6">
      <c r="A27" s="203" t="s">
        <v>5</v>
      </c>
      <c r="B27" s="198" t="s">
        <v>80</v>
      </c>
      <c r="C27" s="205" t="s">
        <v>5</v>
      </c>
      <c r="D27" s="203" t="s">
        <v>81</v>
      </c>
      <c r="E27" s="198" t="s">
        <v>82</v>
      </c>
      <c r="F27" s="220">
        <v>0</v>
      </c>
    </row>
    <row r="28" s="202" customFormat="1" ht="19" customHeight="1" spans="1:6">
      <c r="A28" s="203" t="s">
        <v>5</v>
      </c>
      <c r="B28" s="198" t="s">
        <v>83</v>
      </c>
      <c r="C28" s="205" t="s">
        <v>5</v>
      </c>
      <c r="D28" s="203" t="s">
        <v>84</v>
      </c>
      <c r="E28" s="198" t="s">
        <v>85</v>
      </c>
      <c r="F28" s="220">
        <v>0</v>
      </c>
    </row>
    <row r="29" s="202" customFormat="1" ht="19" customHeight="1" spans="1:6">
      <c r="A29" s="203" t="s">
        <v>5</v>
      </c>
      <c r="B29" s="198" t="s">
        <v>86</v>
      </c>
      <c r="C29" s="205" t="s">
        <v>5</v>
      </c>
      <c r="D29" s="203" t="s">
        <v>87</v>
      </c>
      <c r="E29" s="198" t="s">
        <v>88</v>
      </c>
      <c r="F29" s="220">
        <v>0</v>
      </c>
    </row>
    <row r="30" s="202" customFormat="1" ht="19" customHeight="1" spans="1:6">
      <c r="A30" s="198" t="s">
        <v>5</v>
      </c>
      <c r="B30" s="198" t="s">
        <v>89</v>
      </c>
      <c r="C30" s="205" t="s">
        <v>5</v>
      </c>
      <c r="D30" s="203" t="s">
        <v>90</v>
      </c>
      <c r="E30" s="198" t="s">
        <v>91</v>
      </c>
      <c r="F30" s="220">
        <v>0</v>
      </c>
    </row>
    <row r="31" s="202" customFormat="1" ht="19" customHeight="1" spans="1:6">
      <c r="A31" s="198" t="s">
        <v>5</v>
      </c>
      <c r="B31" s="198" t="s">
        <v>92</v>
      </c>
      <c r="C31" s="205" t="s">
        <v>5</v>
      </c>
      <c r="D31" s="203" t="s">
        <v>93</v>
      </c>
      <c r="E31" s="198" t="s">
        <v>94</v>
      </c>
      <c r="F31" s="220">
        <v>0</v>
      </c>
    </row>
    <row r="32" s="202" customFormat="1" ht="19" customHeight="1" spans="1:6">
      <c r="A32" s="198" t="s">
        <v>5</v>
      </c>
      <c r="B32" s="198" t="s">
        <v>95</v>
      </c>
      <c r="C32" s="205" t="s">
        <v>5</v>
      </c>
      <c r="D32" s="203" t="s">
        <v>96</v>
      </c>
      <c r="E32" s="198" t="s">
        <v>97</v>
      </c>
      <c r="F32" s="220">
        <v>0</v>
      </c>
    </row>
    <row r="33" s="202" customFormat="1" ht="19" customHeight="1" spans="1:6">
      <c r="A33" s="198" t="s">
        <v>98</v>
      </c>
      <c r="B33" s="198" t="s">
        <v>99</v>
      </c>
      <c r="C33" s="220">
        <v>23889339.78</v>
      </c>
      <c r="D33" s="198" t="s">
        <v>100</v>
      </c>
      <c r="E33" s="198" t="s">
        <v>101</v>
      </c>
      <c r="F33" s="220">
        <v>23889339.78</v>
      </c>
    </row>
    <row r="34" s="202" customFormat="1" ht="19" customHeight="1" spans="1:6">
      <c r="A34" s="198" t="s">
        <v>102</v>
      </c>
      <c r="B34" s="198" t="s">
        <v>103</v>
      </c>
      <c r="C34" s="220">
        <v>0</v>
      </c>
      <c r="D34" s="203" t="s">
        <v>104</v>
      </c>
      <c r="E34" s="198" t="s">
        <v>105</v>
      </c>
      <c r="F34" s="220">
        <v>0</v>
      </c>
    </row>
    <row r="35" s="202" customFormat="1" ht="19" customHeight="1" spans="1:6">
      <c r="A35" s="198" t="s">
        <v>106</v>
      </c>
      <c r="B35" s="198" t="s">
        <v>107</v>
      </c>
      <c r="C35" s="220">
        <v>0</v>
      </c>
      <c r="D35" s="203" t="s">
        <v>108</v>
      </c>
      <c r="E35" s="198" t="s">
        <v>109</v>
      </c>
      <c r="F35" s="220">
        <v>0</v>
      </c>
    </row>
    <row r="36" s="202" customFormat="1" ht="19" customHeight="1" spans="1:6">
      <c r="A36" s="198" t="s">
        <v>110</v>
      </c>
      <c r="B36" s="198" t="s">
        <v>111</v>
      </c>
      <c r="C36" s="220">
        <v>23889339.78</v>
      </c>
      <c r="D36" s="198" t="s">
        <v>110</v>
      </c>
      <c r="E36" s="198" t="s">
        <v>112</v>
      </c>
      <c r="F36" s="220">
        <v>23889339.78</v>
      </c>
    </row>
    <row r="37" s="202" customFormat="1" ht="19" customHeight="1" spans="1:6">
      <c r="A37" s="204" t="s">
        <v>113</v>
      </c>
      <c r="B37" s="204" t="s">
        <v>5</v>
      </c>
      <c r="C37" s="204" t="s">
        <v>5</v>
      </c>
      <c r="D37" s="204" t="s">
        <v>5</v>
      </c>
      <c r="E37" s="204" t="s">
        <v>5</v>
      </c>
      <c r="F37" s="20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9"/>
  <sheetViews>
    <sheetView workbookViewId="0">
      <selection activeCell="F16" sqref="F16"/>
    </sheetView>
  </sheetViews>
  <sheetFormatPr defaultColWidth="16" defaultRowHeight="14.25"/>
  <cols>
    <col min="1" max="1" width="2.875" customWidth="1"/>
    <col min="2" max="3" width="3" customWidth="1"/>
    <col min="4" max="4" width="20.1833333333333" customWidth="1"/>
    <col min="5" max="6" width="16.075" customWidth="1"/>
    <col min="7" max="7" width="8.5" customWidth="1"/>
    <col min="8" max="8" width="7.65" customWidth="1"/>
    <col min="9" max="9" width="7.325" customWidth="1"/>
    <col min="10" max="10" width="6" customWidth="1"/>
    <col min="11" max="11" width="8.5" customWidth="1"/>
    <col min="12" max="12" width="5.625" customWidth="1"/>
  </cols>
  <sheetData>
    <row r="1" s="193" customFormat="1" ht="29.25" customHeight="1" spans="1:12">
      <c r="A1" s="207"/>
      <c r="B1" s="207"/>
      <c r="C1" s="207"/>
      <c r="D1" s="207"/>
      <c r="E1" s="207"/>
      <c r="F1" s="207"/>
      <c r="G1" s="208" t="s">
        <v>114</v>
      </c>
      <c r="H1" s="207"/>
      <c r="I1" s="207"/>
      <c r="J1" s="207"/>
      <c r="K1" s="207"/>
      <c r="L1" s="207"/>
    </row>
    <row r="2" s="193" customFormat="1" ht="18" customHeight="1" spans="1:12">
      <c r="A2" s="207"/>
      <c r="B2" s="207"/>
      <c r="C2" s="207"/>
      <c r="D2" s="207"/>
      <c r="E2" s="207"/>
      <c r="F2" s="207"/>
      <c r="G2" s="207"/>
      <c r="H2" s="207"/>
      <c r="I2" s="207"/>
      <c r="J2" s="207"/>
      <c r="K2" s="207"/>
      <c r="L2" s="212" t="s">
        <v>115</v>
      </c>
    </row>
    <row r="3" s="193" customFormat="1" ht="18" customHeight="1" spans="1:12">
      <c r="A3" s="209" t="str">
        <f>GK01收入支出决算表!A3</f>
        <v>部门：新平彝族傣族自治县财政局</v>
      </c>
      <c r="B3" s="207"/>
      <c r="C3" s="207"/>
      <c r="D3" s="207"/>
      <c r="E3" s="207"/>
      <c r="F3" s="207"/>
      <c r="G3" s="211"/>
      <c r="H3" s="207"/>
      <c r="I3" s="207"/>
      <c r="J3" s="207"/>
      <c r="K3" s="207"/>
      <c r="L3" s="212" t="s">
        <v>3</v>
      </c>
    </row>
    <row r="4" s="202" customFormat="1" ht="19" customHeight="1" spans="1:12">
      <c r="A4" s="198" t="s">
        <v>7</v>
      </c>
      <c r="B4" s="198" t="s">
        <v>5</v>
      </c>
      <c r="C4" s="198" t="s">
        <v>5</v>
      </c>
      <c r="D4" s="198" t="s">
        <v>5</v>
      </c>
      <c r="E4" s="196" t="s">
        <v>98</v>
      </c>
      <c r="F4" s="196" t="s">
        <v>116</v>
      </c>
      <c r="G4" s="196" t="s">
        <v>117</v>
      </c>
      <c r="H4" s="196" t="s">
        <v>118</v>
      </c>
      <c r="I4" s="196" t="s">
        <v>5</v>
      </c>
      <c r="J4" s="196" t="s">
        <v>119</v>
      </c>
      <c r="K4" s="196" t="s">
        <v>120</v>
      </c>
      <c r="L4" s="196" t="s">
        <v>121</v>
      </c>
    </row>
    <row r="5" s="202" customFormat="1" ht="19" customHeight="1" spans="1:12">
      <c r="A5" s="196" t="s">
        <v>122</v>
      </c>
      <c r="B5" s="196" t="s">
        <v>5</v>
      </c>
      <c r="C5" s="196" t="s">
        <v>5</v>
      </c>
      <c r="D5" s="198" t="s">
        <v>123</v>
      </c>
      <c r="E5" s="196" t="s">
        <v>5</v>
      </c>
      <c r="F5" s="196" t="s">
        <v>5</v>
      </c>
      <c r="G5" s="196" t="s">
        <v>5</v>
      </c>
      <c r="H5" s="196" t="s">
        <v>124</v>
      </c>
      <c r="I5" s="196" t="s">
        <v>125</v>
      </c>
      <c r="J5" s="196" t="s">
        <v>5</v>
      </c>
      <c r="K5" s="196" t="s">
        <v>5</v>
      </c>
      <c r="L5" s="196" t="s">
        <v>124</v>
      </c>
    </row>
    <row r="6" s="202" customFormat="1" ht="19" customHeight="1" spans="1:12">
      <c r="A6" s="196" t="s">
        <v>5</v>
      </c>
      <c r="B6" s="196" t="s">
        <v>5</v>
      </c>
      <c r="C6" s="196" t="s">
        <v>5</v>
      </c>
      <c r="D6" s="198" t="s">
        <v>5</v>
      </c>
      <c r="E6" s="196" t="s">
        <v>5</v>
      </c>
      <c r="F6" s="196" t="s">
        <v>5</v>
      </c>
      <c r="G6" s="196" t="s">
        <v>5</v>
      </c>
      <c r="H6" s="196" t="s">
        <v>5</v>
      </c>
      <c r="I6" s="196" t="s">
        <v>5</v>
      </c>
      <c r="J6" s="196" t="s">
        <v>5</v>
      </c>
      <c r="K6" s="196" t="s">
        <v>5</v>
      </c>
      <c r="L6" s="196" t="s">
        <v>5</v>
      </c>
    </row>
    <row r="7" s="202" customFormat="1" ht="19" customHeight="1" spans="1:12">
      <c r="A7" s="196" t="s">
        <v>5</v>
      </c>
      <c r="B7" s="196" t="s">
        <v>5</v>
      </c>
      <c r="C7" s="196" t="s">
        <v>5</v>
      </c>
      <c r="D7" s="198" t="s">
        <v>5</v>
      </c>
      <c r="E7" s="196" t="s">
        <v>5</v>
      </c>
      <c r="F7" s="196" t="s">
        <v>5</v>
      </c>
      <c r="G7" s="196" t="s">
        <v>5</v>
      </c>
      <c r="H7" s="196" t="s">
        <v>5</v>
      </c>
      <c r="I7" s="196" t="s">
        <v>5</v>
      </c>
      <c r="J7" s="196" t="s">
        <v>5</v>
      </c>
      <c r="K7" s="196" t="s">
        <v>5</v>
      </c>
      <c r="L7" s="196" t="s">
        <v>5</v>
      </c>
    </row>
    <row r="8" s="202" customFormat="1" ht="25" customHeight="1" spans="1:12">
      <c r="A8" s="198" t="s">
        <v>126</v>
      </c>
      <c r="B8" s="198" t="s">
        <v>127</v>
      </c>
      <c r="C8" s="198" t="s">
        <v>128</v>
      </c>
      <c r="D8" s="198" t="s">
        <v>11</v>
      </c>
      <c r="E8" s="196" t="s">
        <v>12</v>
      </c>
      <c r="F8" s="196" t="s">
        <v>13</v>
      </c>
      <c r="G8" s="196" t="s">
        <v>21</v>
      </c>
      <c r="H8" s="196" t="s">
        <v>25</v>
      </c>
      <c r="I8" s="196" t="s">
        <v>29</v>
      </c>
      <c r="J8" s="196" t="s">
        <v>33</v>
      </c>
      <c r="K8" s="196" t="s">
        <v>37</v>
      </c>
      <c r="L8" s="196" t="s">
        <v>41</v>
      </c>
    </row>
    <row r="9" s="202" customFormat="1" ht="25" customHeight="1" spans="1:12">
      <c r="A9" s="198" t="s">
        <v>5</v>
      </c>
      <c r="B9" s="198" t="s">
        <v>5</v>
      </c>
      <c r="C9" s="198" t="s">
        <v>5</v>
      </c>
      <c r="D9" s="198" t="s">
        <v>129</v>
      </c>
      <c r="E9" s="220">
        <v>23889339.78</v>
      </c>
      <c r="F9" s="220">
        <v>23889339.78</v>
      </c>
      <c r="G9" s="220">
        <v>0</v>
      </c>
      <c r="H9" s="220">
        <v>0</v>
      </c>
      <c r="I9" s="220">
        <v>0</v>
      </c>
      <c r="J9" s="220">
        <v>0</v>
      </c>
      <c r="K9" s="220">
        <v>0</v>
      </c>
      <c r="L9" s="220">
        <v>0</v>
      </c>
    </row>
    <row r="10" s="202" customFormat="1" ht="25" customHeight="1" spans="1:12">
      <c r="A10" s="230" t="s">
        <v>130</v>
      </c>
      <c r="B10" s="231"/>
      <c r="C10" s="231"/>
      <c r="D10" s="231" t="s">
        <v>131</v>
      </c>
      <c r="E10" s="220">
        <v>8887152.15</v>
      </c>
      <c r="F10" s="220">
        <v>8887152.15</v>
      </c>
      <c r="G10" s="220">
        <v>0</v>
      </c>
      <c r="H10" s="220">
        <v>0</v>
      </c>
      <c r="I10" s="220">
        <v>0</v>
      </c>
      <c r="J10" s="220">
        <v>0</v>
      </c>
      <c r="K10" s="220">
        <v>0</v>
      </c>
      <c r="L10" s="220">
        <v>0</v>
      </c>
    </row>
    <row r="11" s="202" customFormat="1" ht="25" customHeight="1" spans="1:12">
      <c r="A11" s="230" t="s">
        <v>132</v>
      </c>
      <c r="B11" s="231"/>
      <c r="C11" s="231"/>
      <c r="D11" s="231" t="s">
        <v>133</v>
      </c>
      <c r="E11" s="220">
        <v>213656.38</v>
      </c>
      <c r="F11" s="220">
        <v>213656.38</v>
      </c>
      <c r="G11" s="220">
        <v>0</v>
      </c>
      <c r="H11" s="220">
        <v>0</v>
      </c>
      <c r="I11" s="220">
        <v>0</v>
      </c>
      <c r="J11" s="220">
        <v>0</v>
      </c>
      <c r="K11" s="220">
        <v>0</v>
      </c>
      <c r="L11" s="220">
        <v>0</v>
      </c>
    </row>
    <row r="12" s="202" customFormat="1" ht="25" customHeight="1" spans="1:12">
      <c r="A12" s="230" t="s">
        <v>134</v>
      </c>
      <c r="B12" s="231"/>
      <c r="C12" s="231"/>
      <c r="D12" s="231" t="s">
        <v>135</v>
      </c>
      <c r="E12" s="220">
        <v>75500</v>
      </c>
      <c r="F12" s="220">
        <v>75500</v>
      </c>
      <c r="G12" s="220">
        <v>0</v>
      </c>
      <c r="H12" s="220">
        <v>0</v>
      </c>
      <c r="I12" s="220">
        <v>0</v>
      </c>
      <c r="J12" s="220">
        <v>0</v>
      </c>
      <c r="K12" s="220">
        <v>0</v>
      </c>
      <c r="L12" s="220">
        <v>0</v>
      </c>
    </row>
    <row r="13" s="202" customFormat="1" ht="25" customHeight="1" spans="1:12">
      <c r="A13" s="230" t="s">
        <v>136</v>
      </c>
      <c r="B13" s="231"/>
      <c r="C13" s="231"/>
      <c r="D13" s="231" t="s">
        <v>137</v>
      </c>
      <c r="E13" s="220">
        <v>208729.95</v>
      </c>
      <c r="F13" s="220">
        <v>208729.95</v>
      </c>
      <c r="G13" s="220">
        <v>0</v>
      </c>
      <c r="H13" s="220">
        <v>0</v>
      </c>
      <c r="I13" s="220">
        <v>0</v>
      </c>
      <c r="J13" s="220">
        <v>0</v>
      </c>
      <c r="K13" s="220">
        <v>0</v>
      </c>
      <c r="L13" s="220">
        <v>0</v>
      </c>
    </row>
    <row r="14" s="202" customFormat="1" ht="25" customHeight="1" spans="1:12">
      <c r="A14" s="230" t="s">
        <v>138</v>
      </c>
      <c r="B14" s="231"/>
      <c r="C14" s="231"/>
      <c r="D14" s="231" t="s">
        <v>139</v>
      </c>
      <c r="E14" s="220">
        <v>254787.24</v>
      </c>
      <c r="F14" s="220">
        <v>254787.24</v>
      </c>
      <c r="G14" s="220">
        <v>0</v>
      </c>
      <c r="H14" s="220">
        <v>0</v>
      </c>
      <c r="I14" s="220">
        <v>0</v>
      </c>
      <c r="J14" s="220">
        <v>0</v>
      </c>
      <c r="K14" s="220">
        <v>0</v>
      </c>
      <c r="L14" s="220">
        <v>0</v>
      </c>
    </row>
    <row r="15" s="202" customFormat="1" ht="25" customHeight="1" spans="1:12">
      <c r="A15" s="230" t="s">
        <v>140</v>
      </c>
      <c r="B15" s="231"/>
      <c r="C15" s="231"/>
      <c r="D15" s="231" t="s">
        <v>141</v>
      </c>
      <c r="E15" s="220">
        <v>6996</v>
      </c>
      <c r="F15" s="220">
        <v>6996</v>
      </c>
      <c r="G15" s="220">
        <v>0</v>
      </c>
      <c r="H15" s="220">
        <v>0</v>
      </c>
      <c r="I15" s="220">
        <v>0</v>
      </c>
      <c r="J15" s="220">
        <v>0</v>
      </c>
      <c r="K15" s="220">
        <v>0</v>
      </c>
      <c r="L15" s="220">
        <v>0</v>
      </c>
    </row>
    <row r="16" s="202" customFormat="1" ht="25" customHeight="1" spans="1:12">
      <c r="A16" s="230" t="s">
        <v>142</v>
      </c>
      <c r="B16" s="231"/>
      <c r="C16" s="231"/>
      <c r="D16" s="231" t="s">
        <v>143</v>
      </c>
      <c r="E16" s="220">
        <v>1303211.36</v>
      </c>
      <c r="F16" s="220">
        <v>1303211.36</v>
      </c>
      <c r="G16" s="220">
        <v>0</v>
      </c>
      <c r="H16" s="220">
        <v>0</v>
      </c>
      <c r="I16" s="220">
        <v>0</v>
      </c>
      <c r="J16" s="220">
        <v>0</v>
      </c>
      <c r="K16" s="220">
        <v>0</v>
      </c>
      <c r="L16" s="220">
        <v>0</v>
      </c>
    </row>
    <row r="17" s="202" customFormat="1" ht="25" customHeight="1" spans="1:12">
      <c r="A17" s="230" t="s">
        <v>144</v>
      </c>
      <c r="B17" s="231"/>
      <c r="C17" s="231"/>
      <c r="D17" s="231" t="s">
        <v>145</v>
      </c>
      <c r="E17" s="220">
        <v>211632.94</v>
      </c>
      <c r="F17" s="220">
        <v>211632.94</v>
      </c>
      <c r="G17" s="220">
        <v>0</v>
      </c>
      <c r="H17" s="220">
        <v>0</v>
      </c>
      <c r="I17" s="220">
        <v>0</v>
      </c>
      <c r="J17" s="220">
        <v>0</v>
      </c>
      <c r="K17" s="220">
        <v>0</v>
      </c>
      <c r="L17" s="220">
        <v>0</v>
      </c>
    </row>
    <row r="18" s="202" customFormat="1" ht="25" customHeight="1" spans="1:12">
      <c r="A18" s="230" t="s">
        <v>146</v>
      </c>
      <c r="B18" s="231"/>
      <c r="C18" s="231"/>
      <c r="D18" s="231" t="s">
        <v>147</v>
      </c>
      <c r="E18" s="220">
        <v>5790</v>
      </c>
      <c r="F18" s="220">
        <v>5790</v>
      </c>
      <c r="G18" s="220">
        <v>0</v>
      </c>
      <c r="H18" s="220">
        <v>0</v>
      </c>
      <c r="I18" s="220">
        <v>0</v>
      </c>
      <c r="J18" s="220">
        <v>0</v>
      </c>
      <c r="K18" s="220">
        <v>0</v>
      </c>
      <c r="L18" s="220">
        <v>0</v>
      </c>
    </row>
    <row r="19" s="202" customFormat="1" ht="25" customHeight="1" spans="1:12">
      <c r="A19" s="230" t="s">
        <v>148</v>
      </c>
      <c r="B19" s="231"/>
      <c r="C19" s="231"/>
      <c r="D19" s="231" t="s">
        <v>149</v>
      </c>
      <c r="E19" s="220">
        <v>571365.66</v>
      </c>
      <c r="F19" s="220">
        <v>571365.66</v>
      </c>
      <c r="G19" s="220">
        <v>0</v>
      </c>
      <c r="H19" s="220">
        <v>0</v>
      </c>
      <c r="I19" s="220">
        <v>0</v>
      </c>
      <c r="J19" s="220">
        <v>0</v>
      </c>
      <c r="K19" s="220">
        <v>0</v>
      </c>
      <c r="L19" s="220">
        <v>0</v>
      </c>
    </row>
    <row r="20" s="202" customFormat="1" ht="25" customHeight="1" spans="1:12">
      <c r="A20" s="230" t="s">
        <v>150</v>
      </c>
      <c r="B20" s="231"/>
      <c r="C20" s="231"/>
      <c r="D20" s="231" t="s">
        <v>151</v>
      </c>
      <c r="E20" s="220">
        <v>9884</v>
      </c>
      <c r="F20" s="220">
        <v>9884</v>
      </c>
      <c r="G20" s="220">
        <v>0</v>
      </c>
      <c r="H20" s="220">
        <v>0</v>
      </c>
      <c r="I20" s="220">
        <v>0</v>
      </c>
      <c r="J20" s="220">
        <v>0</v>
      </c>
      <c r="K20" s="220">
        <v>0</v>
      </c>
      <c r="L20" s="220">
        <v>0</v>
      </c>
    </row>
    <row r="21" s="202" customFormat="1" ht="25" customHeight="1" spans="1:12">
      <c r="A21" s="230" t="s">
        <v>152</v>
      </c>
      <c r="B21" s="231"/>
      <c r="C21" s="231"/>
      <c r="D21" s="231" t="s">
        <v>153</v>
      </c>
      <c r="E21" s="220">
        <v>404587.75</v>
      </c>
      <c r="F21" s="220">
        <v>404587.75</v>
      </c>
      <c r="G21" s="220">
        <v>0</v>
      </c>
      <c r="H21" s="220">
        <v>0</v>
      </c>
      <c r="I21" s="220">
        <v>0</v>
      </c>
      <c r="J21" s="220">
        <v>0</v>
      </c>
      <c r="K21" s="220">
        <v>0</v>
      </c>
      <c r="L21" s="220">
        <v>0</v>
      </c>
    </row>
    <row r="22" s="202" customFormat="1" ht="25" customHeight="1" spans="1:12">
      <c r="A22" s="230" t="s">
        <v>154</v>
      </c>
      <c r="B22" s="231"/>
      <c r="C22" s="231"/>
      <c r="D22" s="231" t="s">
        <v>155</v>
      </c>
      <c r="E22" s="220">
        <v>13146.53</v>
      </c>
      <c r="F22" s="220">
        <v>13146.53</v>
      </c>
      <c r="G22" s="220">
        <v>0</v>
      </c>
      <c r="H22" s="220">
        <v>0</v>
      </c>
      <c r="I22" s="220">
        <v>0</v>
      </c>
      <c r="J22" s="220">
        <v>0</v>
      </c>
      <c r="K22" s="220">
        <v>0</v>
      </c>
      <c r="L22" s="220">
        <v>0</v>
      </c>
    </row>
    <row r="23" s="202" customFormat="1" ht="25" customHeight="1" spans="1:12">
      <c r="A23" s="230" t="s">
        <v>156</v>
      </c>
      <c r="B23" s="231"/>
      <c r="C23" s="231"/>
      <c r="D23" s="231" t="s">
        <v>157</v>
      </c>
      <c r="E23" s="220">
        <v>102605</v>
      </c>
      <c r="F23" s="220">
        <v>102605</v>
      </c>
      <c r="G23" s="220">
        <v>0</v>
      </c>
      <c r="H23" s="220">
        <v>0</v>
      </c>
      <c r="I23" s="220">
        <v>0</v>
      </c>
      <c r="J23" s="220">
        <v>0</v>
      </c>
      <c r="K23" s="220">
        <v>0</v>
      </c>
      <c r="L23" s="220">
        <v>0</v>
      </c>
    </row>
    <row r="24" s="202" customFormat="1" ht="25" customHeight="1" spans="1:12">
      <c r="A24" s="230" t="s">
        <v>158</v>
      </c>
      <c r="B24" s="231"/>
      <c r="C24" s="231"/>
      <c r="D24" s="231" t="s">
        <v>159</v>
      </c>
      <c r="E24" s="220">
        <v>9000000</v>
      </c>
      <c r="F24" s="220">
        <v>9000000</v>
      </c>
      <c r="G24" s="220">
        <v>0</v>
      </c>
      <c r="H24" s="220">
        <v>0</v>
      </c>
      <c r="I24" s="220">
        <v>0</v>
      </c>
      <c r="J24" s="220">
        <v>0</v>
      </c>
      <c r="K24" s="220">
        <v>0</v>
      </c>
      <c r="L24" s="220">
        <v>0</v>
      </c>
    </row>
    <row r="25" s="202" customFormat="1" ht="25" customHeight="1" spans="1:12">
      <c r="A25" s="230" t="s">
        <v>160</v>
      </c>
      <c r="B25" s="231"/>
      <c r="C25" s="231"/>
      <c r="D25" s="231" t="s">
        <v>161</v>
      </c>
      <c r="E25" s="220">
        <v>86286.82</v>
      </c>
      <c r="F25" s="220">
        <v>86286.82</v>
      </c>
      <c r="G25" s="220">
        <v>0</v>
      </c>
      <c r="H25" s="220">
        <v>0</v>
      </c>
      <c r="I25" s="220">
        <v>0</v>
      </c>
      <c r="J25" s="220">
        <v>0</v>
      </c>
      <c r="K25" s="220">
        <v>0</v>
      </c>
      <c r="L25" s="220">
        <v>0</v>
      </c>
    </row>
    <row r="26" s="202" customFormat="1" ht="25" customHeight="1" spans="1:12">
      <c r="A26" s="230" t="s">
        <v>162</v>
      </c>
      <c r="B26" s="231"/>
      <c r="C26" s="231"/>
      <c r="D26" s="231" t="s">
        <v>163</v>
      </c>
      <c r="E26" s="220">
        <v>300000</v>
      </c>
      <c r="F26" s="220">
        <v>300000</v>
      </c>
      <c r="G26" s="220">
        <v>0</v>
      </c>
      <c r="H26" s="220">
        <v>0</v>
      </c>
      <c r="I26" s="220">
        <v>0</v>
      </c>
      <c r="J26" s="220">
        <v>0</v>
      </c>
      <c r="K26" s="220">
        <v>0</v>
      </c>
      <c r="L26" s="220">
        <v>0</v>
      </c>
    </row>
    <row r="27" s="202" customFormat="1" ht="25" customHeight="1" spans="1:12">
      <c r="A27" s="230" t="s">
        <v>164</v>
      </c>
      <c r="B27" s="231"/>
      <c r="C27" s="231"/>
      <c r="D27" s="231" t="s">
        <v>165</v>
      </c>
      <c r="E27" s="220">
        <v>1062800</v>
      </c>
      <c r="F27" s="220">
        <v>1062800</v>
      </c>
      <c r="G27" s="220">
        <v>0</v>
      </c>
      <c r="H27" s="220">
        <v>0</v>
      </c>
      <c r="I27" s="220">
        <v>0</v>
      </c>
      <c r="J27" s="220">
        <v>0</v>
      </c>
      <c r="K27" s="220">
        <v>0</v>
      </c>
      <c r="L27" s="220">
        <v>0</v>
      </c>
    </row>
    <row r="28" s="202" customFormat="1" ht="25" customHeight="1" spans="1:12">
      <c r="A28" s="230" t="s">
        <v>166</v>
      </c>
      <c r="B28" s="231"/>
      <c r="C28" s="231"/>
      <c r="D28" s="231" t="s">
        <v>167</v>
      </c>
      <c r="E28" s="220">
        <v>1171208</v>
      </c>
      <c r="F28" s="220">
        <v>1171208</v>
      </c>
      <c r="G28" s="220">
        <v>0</v>
      </c>
      <c r="H28" s="220">
        <v>0</v>
      </c>
      <c r="I28" s="220">
        <v>0</v>
      </c>
      <c r="J28" s="220">
        <v>0</v>
      </c>
      <c r="K28" s="220">
        <v>0</v>
      </c>
      <c r="L28" s="220">
        <v>0</v>
      </c>
    </row>
    <row r="29" s="202" customFormat="1" ht="25" customHeight="1" spans="1:12">
      <c r="A29" s="204" t="s">
        <v>168</v>
      </c>
      <c r="B29" s="204" t="s">
        <v>5</v>
      </c>
      <c r="C29" s="204" t="s">
        <v>5</v>
      </c>
      <c r="D29" s="204" t="s">
        <v>5</v>
      </c>
      <c r="E29" s="204" t="s">
        <v>5</v>
      </c>
      <c r="F29" s="204" t="s">
        <v>5</v>
      </c>
      <c r="G29" s="204" t="s">
        <v>5</v>
      </c>
      <c r="H29" s="204" t="s">
        <v>5</v>
      </c>
      <c r="I29" s="204" t="s">
        <v>5</v>
      </c>
      <c r="J29" s="204" t="s">
        <v>5</v>
      </c>
      <c r="K29" s="204" t="s">
        <v>5</v>
      </c>
      <c r="L29" s="204" t="s">
        <v>5</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314583333333333" right="0.314583333333333" top="0.751388888888889" bottom="0.751388888888889" header="0.298611111111111" footer="0.298611111111111"/>
  <pageSetup paperSize="9" scale="94"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9"/>
  <sheetViews>
    <sheetView topLeftCell="A5" workbookViewId="0">
      <selection activeCell="M9" sqref="M9"/>
    </sheetView>
  </sheetViews>
  <sheetFormatPr defaultColWidth="16" defaultRowHeight="14.25"/>
  <cols>
    <col min="1" max="3" width="3.25833333333333" customWidth="1"/>
    <col min="4" max="4" width="23.3" customWidth="1"/>
    <col min="5" max="7" width="17.875" customWidth="1"/>
    <col min="8" max="10" width="11.0916666666667" customWidth="1"/>
  </cols>
  <sheetData>
    <row r="1" s="193" customFormat="1" ht="27" customHeight="1" spans="1:10">
      <c r="A1" s="208" t="s">
        <v>169</v>
      </c>
      <c r="B1" s="208"/>
      <c r="C1" s="208"/>
      <c r="D1" s="208"/>
      <c r="E1" s="208"/>
      <c r="F1" s="208"/>
      <c r="G1" s="208"/>
      <c r="H1" s="208"/>
      <c r="I1" s="208"/>
      <c r="J1" s="208"/>
    </row>
    <row r="2" s="193" customFormat="1" ht="18" customHeight="1" spans="1:10">
      <c r="A2" s="207"/>
      <c r="B2" s="207"/>
      <c r="C2" s="207"/>
      <c r="D2" s="207"/>
      <c r="E2" s="207"/>
      <c r="F2" s="207"/>
      <c r="G2" s="207"/>
      <c r="H2" s="207"/>
      <c r="I2" s="207"/>
      <c r="J2" s="212" t="s">
        <v>170</v>
      </c>
    </row>
    <row r="3" s="193" customFormat="1" ht="18" customHeight="1" spans="1:10">
      <c r="A3" s="209" t="str">
        <f>GK01收入支出决算表!A3</f>
        <v>部门：新平彝族傣族自治县财政局</v>
      </c>
      <c r="B3" s="207"/>
      <c r="C3" s="207"/>
      <c r="D3" s="207"/>
      <c r="E3" s="207"/>
      <c r="F3" s="211"/>
      <c r="G3" s="207"/>
      <c r="H3" s="207"/>
      <c r="I3" s="207"/>
      <c r="J3" s="212" t="s">
        <v>3</v>
      </c>
    </row>
    <row r="4" s="202" customFormat="1" ht="19" customHeight="1" spans="1:10">
      <c r="A4" s="198" t="s">
        <v>7</v>
      </c>
      <c r="B4" s="198" t="s">
        <v>5</v>
      </c>
      <c r="C4" s="198" t="s">
        <v>5</v>
      </c>
      <c r="D4" s="198" t="s">
        <v>5</v>
      </c>
      <c r="E4" s="196" t="s">
        <v>100</v>
      </c>
      <c r="F4" s="196" t="s">
        <v>171</v>
      </c>
      <c r="G4" s="196" t="s">
        <v>172</v>
      </c>
      <c r="H4" s="196" t="s">
        <v>173</v>
      </c>
      <c r="I4" s="196" t="s">
        <v>174</v>
      </c>
      <c r="J4" s="196" t="s">
        <v>175</v>
      </c>
    </row>
    <row r="5" s="202" customFormat="1" ht="19" customHeight="1" spans="1:10">
      <c r="A5" s="196" t="s">
        <v>176</v>
      </c>
      <c r="B5" s="196" t="s">
        <v>5</v>
      </c>
      <c r="C5" s="196" t="s">
        <v>5</v>
      </c>
      <c r="D5" s="198" t="s">
        <v>123</v>
      </c>
      <c r="E5" s="196" t="s">
        <v>5</v>
      </c>
      <c r="F5" s="196" t="s">
        <v>5</v>
      </c>
      <c r="G5" s="196" t="s">
        <v>5</v>
      </c>
      <c r="H5" s="196" t="s">
        <v>5</v>
      </c>
      <c r="I5" s="196" t="s">
        <v>5</v>
      </c>
      <c r="J5" s="196" t="s">
        <v>5</v>
      </c>
    </row>
    <row r="6" s="202" customFormat="1" ht="12" customHeight="1" spans="1:10">
      <c r="A6" s="196" t="s">
        <v>5</v>
      </c>
      <c r="B6" s="196" t="s">
        <v>5</v>
      </c>
      <c r="C6" s="196" t="s">
        <v>5</v>
      </c>
      <c r="D6" s="198" t="s">
        <v>5</v>
      </c>
      <c r="E6" s="196" t="s">
        <v>5</v>
      </c>
      <c r="F6" s="196" t="s">
        <v>5</v>
      </c>
      <c r="G6" s="196" t="s">
        <v>5</v>
      </c>
      <c r="H6" s="196" t="s">
        <v>5</v>
      </c>
      <c r="I6" s="196" t="s">
        <v>5</v>
      </c>
      <c r="J6" s="196" t="s">
        <v>5</v>
      </c>
    </row>
    <row r="7" s="202" customFormat="1" ht="5" customHeight="1" spans="1:10">
      <c r="A7" s="196" t="s">
        <v>5</v>
      </c>
      <c r="B7" s="196" t="s">
        <v>5</v>
      </c>
      <c r="C7" s="196" t="s">
        <v>5</v>
      </c>
      <c r="D7" s="198" t="s">
        <v>5</v>
      </c>
      <c r="E7" s="196" t="s">
        <v>5</v>
      </c>
      <c r="F7" s="196" t="s">
        <v>5</v>
      </c>
      <c r="G7" s="196" t="s">
        <v>5</v>
      </c>
      <c r="H7" s="196" t="s">
        <v>5</v>
      </c>
      <c r="I7" s="196" t="s">
        <v>5</v>
      </c>
      <c r="J7" s="196" t="s">
        <v>5</v>
      </c>
    </row>
    <row r="8" s="202" customFormat="1" ht="19" customHeight="1" spans="1:10">
      <c r="A8" s="198" t="s">
        <v>126</v>
      </c>
      <c r="B8" s="198" t="s">
        <v>127</v>
      </c>
      <c r="C8" s="198" t="s">
        <v>128</v>
      </c>
      <c r="D8" s="198" t="s">
        <v>11</v>
      </c>
      <c r="E8" s="196" t="s">
        <v>12</v>
      </c>
      <c r="F8" s="196" t="s">
        <v>13</v>
      </c>
      <c r="G8" s="196" t="s">
        <v>21</v>
      </c>
      <c r="H8" s="196" t="s">
        <v>25</v>
      </c>
      <c r="I8" s="196" t="s">
        <v>29</v>
      </c>
      <c r="J8" s="196" t="s">
        <v>33</v>
      </c>
    </row>
    <row r="9" s="202" customFormat="1" ht="19" customHeight="1" spans="1:10">
      <c r="A9" s="198" t="s">
        <v>5</v>
      </c>
      <c r="B9" s="198" t="s">
        <v>5</v>
      </c>
      <c r="C9" s="198" t="s">
        <v>5</v>
      </c>
      <c r="D9" s="198" t="s">
        <v>129</v>
      </c>
      <c r="E9" s="220">
        <v>23889339.78</v>
      </c>
      <c r="F9" s="220">
        <v>12572188.39</v>
      </c>
      <c r="G9" s="220">
        <v>11317151.39</v>
      </c>
      <c r="H9" s="220">
        <v>0</v>
      </c>
      <c r="I9" s="220">
        <v>0</v>
      </c>
      <c r="J9" s="220">
        <v>0</v>
      </c>
    </row>
    <row r="10" s="202" customFormat="1" ht="19" customHeight="1" spans="1:10">
      <c r="A10" s="230" t="s">
        <v>130</v>
      </c>
      <c r="B10" s="231"/>
      <c r="C10" s="231"/>
      <c r="D10" s="231" t="s">
        <v>131</v>
      </c>
      <c r="E10" s="220">
        <v>8887152.15</v>
      </c>
      <c r="F10" s="220">
        <v>8887152.15</v>
      </c>
      <c r="G10" s="220">
        <v>0</v>
      </c>
      <c r="H10" s="220">
        <v>0</v>
      </c>
      <c r="I10" s="220">
        <v>0</v>
      </c>
      <c r="J10" s="220">
        <v>0</v>
      </c>
    </row>
    <row r="11" s="202" customFormat="1" ht="19" customHeight="1" spans="1:10">
      <c r="A11" s="230" t="s">
        <v>132</v>
      </c>
      <c r="B11" s="231"/>
      <c r="C11" s="231"/>
      <c r="D11" s="231" t="s">
        <v>133</v>
      </c>
      <c r="E11" s="220">
        <v>213656.38</v>
      </c>
      <c r="F11" s="220">
        <v>0</v>
      </c>
      <c r="G11" s="220">
        <v>213656.38</v>
      </c>
      <c r="H11" s="220">
        <v>0</v>
      </c>
      <c r="I11" s="220">
        <v>0</v>
      </c>
      <c r="J11" s="220">
        <v>0</v>
      </c>
    </row>
    <row r="12" s="202" customFormat="1" ht="19" customHeight="1" spans="1:10">
      <c r="A12" s="230" t="s">
        <v>134</v>
      </c>
      <c r="B12" s="231"/>
      <c r="C12" s="231"/>
      <c r="D12" s="231" t="s">
        <v>135</v>
      </c>
      <c r="E12" s="220">
        <v>75500</v>
      </c>
      <c r="F12" s="220">
        <v>0</v>
      </c>
      <c r="G12" s="220">
        <v>75500</v>
      </c>
      <c r="H12" s="220">
        <v>0</v>
      </c>
      <c r="I12" s="220">
        <v>0</v>
      </c>
      <c r="J12" s="220">
        <v>0</v>
      </c>
    </row>
    <row r="13" s="202" customFormat="1" ht="19" customHeight="1" spans="1:10">
      <c r="A13" s="230" t="s">
        <v>136</v>
      </c>
      <c r="B13" s="231"/>
      <c r="C13" s="231"/>
      <c r="D13" s="231" t="s">
        <v>137</v>
      </c>
      <c r="E13" s="220">
        <v>208729.95</v>
      </c>
      <c r="F13" s="220">
        <v>0</v>
      </c>
      <c r="G13" s="220">
        <v>208729.95</v>
      </c>
      <c r="H13" s="220">
        <v>0</v>
      </c>
      <c r="I13" s="220">
        <v>0</v>
      </c>
      <c r="J13" s="220">
        <v>0</v>
      </c>
    </row>
    <row r="14" s="202" customFormat="1" ht="19" customHeight="1" spans="1:10">
      <c r="A14" s="230" t="s">
        <v>138</v>
      </c>
      <c r="B14" s="231"/>
      <c r="C14" s="231"/>
      <c r="D14" s="231" t="s">
        <v>139</v>
      </c>
      <c r="E14" s="220">
        <v>254787.24</v>
      </c>
      <c r="F14" s="220">
        <v>0</v>
      </c>
      <c r="G14" s="220">
        <v>254787.24</v>
      </c>
      <c r="H14" s="220">
        <v>0</v>
      </c>
      <c r="I14" s="220">
        <v>0</v>
      </c>
      <c r="J14" s="220">
        <v>0</v>
      </c>
    </row>
    <row r="15" s="202" customFormat="1" ht="19" customHeight="1" spans="1:10">
      <c r="A15" s="230" t="s">
        <v>140</v>
      </c>
      <c r="B15" s="231"/>
      <c r="C15" s="231"/>
      <c r="D15" s="231" t="s">
        <v>141</v>
      </c>
      <c r="E15" s="220">
        <v>6996</v>
      </c>
      <c r="F15" s="220">
        <v>0</v>
      </c>
      <c r="G15" s="220">
        <v>6996</v>
      </c>
      <c r="H15" s="220">
        <v>0</v>
      </c>
      <c r="I15" s="220">
        <v>0</v>
      </c>
      <c r="J15" s="220">
        <v>0</v>
      </c>
    </row>
    <row r="16" s="202" customFormat="1" ht="19" customHeight="1" spans="1:10">
      <c r="A16" s="230" t="s">
        <v>142</v>
      </c>
      <c r="B16" s="231"/>
      <c r="C16" s="231"/>
      <c r="D16" s="231" t="s">
        <v>143</v>
      </c>
      <c r="E16" s="220">
        <v>1303211.36</v>
      </c>
      <c r="F16" s="220">
        <v>1303211.36</v>
      </c>
      <c r="G16" s="220">
        <v>0</v>
      </c>
      <c r="H16" s="220">
        <v>0</v>
      </c>
      <c r="I16" s="220">
        <v>0</v>
      </c>
      <c r="J16" s="220">
        <v>0</v>
      </c>
    </row>
    <row r="17" s="202" customFormat="1" ht="19" customHeight="1" spans="1:10">
      <c r="A17" s="230" t="s">
        <v>144</v>
      </c>
      <c r="B17" s="231"/>
      <c r="C17" s="231"/>
      <c r="D17" s="231" t="s">
        <v>145</v>
      </c>
      <c r="E17" s="220">
        <v>211632.94</v>
      </c>
      <c r="F17" s="220">
        <v>211632.94</v>
      </c>
      <c r="G17" s="220">
        <v>0</v>
      </c>
      <c r="H17" s="220">
        <v>0</v>
      </c>
      <c r="I17" s="220">
        <v>0</v>
      </c>
      <c r="J17" s="220">
        <v>0</v>
      </c>
    </row>
    <row r="18" s="202" customFormat="1" ht="19" customHeight="1" spans="1:10">
      <c r="A18" s="230" t="s">
        <v>146</v>
      </c>
      <c r="B18" s="231"/>
      <c r="C18" s="231"/>
      <c r="D18" s="231" t="s">
        <v>147</v>
      </c>
      <c r="E18" s="220">
        <v>5790</v>
      </c>
      <c r="F18" s="220">
        <v>0</v>
      </c>
      <c r="G18" s="220">
        <v>5790</v>
      </c>
      <c r="H18" s="220">
        <v>0</v>
      </c>
      <c r="I18" s="220">
        <v>0</v>
      </c>
      <c r="J18" s="220">
        <v>0</v>
      </c>
    </row>
    <row r="19" s="202" customFormat="1" ht="19" customHeight="1" spans="1:10">
      <c r="A19" s="230" t="s">
        <v>148</v>
      </c>
      <c r="B19" s="231"/>
      <c r="C19" s="231"/>
      <c r="D19" s="231" t="s">
        <v>149</v>
      </c>
      <c r="E19" s="220">
        <v>571365.66</v>
      </c>
      <c r="F19" s="220">
        <v>571365.66</v>
      </c>
      <c r="G19" s="220">
        <v>0</v>
      </c>
      <c r="H19" s="220">
        <v>0</v>
      </c>
      <c r="I19" s="220">
        <v>0</v>
      </c>
      <c r="J19" s="220">
        <v>0</v>
      </c>
    </row>
    <row r="20" s="202" customFormat="1" ht="19" customHeight="1" spans="1:10">
      <c r="A20" s="230" t="s">
        <v>150</v>
      </c>
      <c r="B20" s="231"/>
      <c r="C20" s="231"/>
      <c r="D20" s="231" t="s">
        <v>151</v>
      </c>
      <c r="E20" s="220">
        <v>9884</v>
      </c>
      <c r="F20" s="220">
        <v>9884</v>
      </c>
      <c r="G20" s="220">
        <v>0</v>
      </c>
      <c r="H20" s="220">
        <v>0</v>
      </c>
      <c r="I20" s="220">
        <v>0</v>
      </c>
      <c r="J20" s="220">
        <v>0</v>
      </c>
    </row>
    <row r="21" s="202" customFormat="1" ht="19" customHeight="1" spans="1:10">
      <c r="A21" s="230" t="s">
        <v>152</v>
      </c>
      <c r="B21" s="231"/>
      <c r="C21" s="231"/>
      <c r="D21" s="231" t="s">
        <v>153</v>
      </c>
      <c r="E21" s="220">
        <v>404587.75</v>
      </c>
      <c r="F21" s="220">
        <v>404587.75</v>
      </c>
      <c r="G21" s="220">
        <v>0</v>
      </c>
      <c r="H21" s="220">
        <v>0</v>
      </c>
      <c r="I21" s="220">
        <v>0</v>
      </c>
      <c r="J21" s="220">
        <v>0</v>
      </c>
    </row>
    <row r="22" s="202" customFormat="1" ht="19" customHeight="1" spans="1:10">
      <c r="A22" s="230" t="s">
        <v>154</v>
      </c>
      <c r="B22" s="231"/>
      <c r="C22" s="231"/>
      <c r="D22" s="231" t="s">
        <v>155</v>
      </c>
      <c r="E22" s="220">
        <v>13146.53</v>
      </c>
      <c r="F22" s="220">
        <v>13146.53</v>
      </c>
      <c r="G22" s="220">
        <v>0</v>
      </c>
      <c r="H22" s="220">
        <v>0</v>
      </c>
      <c r="I22" s="220">
        <v>0</v>
      </c>
      <c r="J22" s="220">
        <v>0</v>
      </c>
    </row>
    <row r="23" s="202" customFormat="1" ht="19" customHeight="1" spans="1:10">
      <c r="A23" s="230" t="s">
        <v>156</v>
      </c>
      <c r="B23" s="231"/>
      <c r="C23" s="231"/>
      <c r="D23" s="231" t="s">
        <v>157</v>
      </c>
      <c r="E23" s="220">
        <v>102605</v>
      </c>
      <c r="F23" s="220">
        <v>0</v>
      </c>
      <c r="G23" s="220">
        <v>102605</v>
      </c>
      <c r="H23" s="220">
        <v>0</v>
      </c>
      <c r="I23" s="220">
        <v>0</v>
      </c>
      <c r="J23" s="220">
        <v>0</v>
      </c>
    </row>
    <row r="24" s="202" customFormat="1" ht="19" customHeight="1" spans="1:10">
      <c r="A24" s="230" t="s">
        <v>158</v>
      </c>
      <c r="B24" s="231"/>
      <c r="C24" s="231"/>
      <c r="D24" s="231" t="s">
        <v>159</v>
      </c>
      <c r="E24" s="220">
        <v>9000000</v>
      </c>
      <c r="F24" s="220">
        <v>0</v>
      </c>
      <c r="G24" s="220">
        <v>9000000</v>
      </c>
      <c r="H24" s="220">
        <v>0</v>
      </c>
      <c r="I24" s="220">
        <v>0</v>
      </c>
      <c r="J24" s="220">
        <v>0</v>
      </c>
    </row>
    <row r="25" s="202" customFormat="1" ht="19" customHeight="1" spans="1:10">
      <c r="A25" s="230" t="s">
        <v>160</v>
      </c>
      <c r="B25" s="231"/>
      <c r="C25" s="231"/>
      <c r="D25" s="231" t="s">
        <v>161</v>
      </c>
      <c r="E25" s="220">
        <v>86286.82</v>
      </c>
      <c r="F25" s="220">
        <v>0</v>
      </c>
      <c r="G25" s="220">
        <v>86286.82</v>
      </c>
      <c r="H25" s="220">
        <v>0</v>
      </c>
      <c r="I25" s="220">
        <v>0</v>
      </c>
      <c r="J25" s="220">
        <v>0</v>
      </c>
    </row>
    <row r="26" s="202" customFormat="1" ht="19" customHeight="1" spans="1:10">
      <c r="A26" s="230" t="s">
        <v>162</v>
      </c>
      <c r="B26" s="231"/>
      <c r="C26" s="231"/>
      <c r="D26" s="231" t="s">
        <v>163</v>
      </c>
      <c r="E26" s="220">
        <v>300000</v>
      </c>
      <c r="F26" s="220">
        <v>0</v>
      </c>
      <c r="G26" s="220">
        <v>300000</v>
      </c>
      <c r="H26" s="220">
        <v>0</v>
      </c>
      <c r="I26" s="220">
        <v>0</v>
      </c>
      <c r="J26" s="220">
        <v>0</v>
      </c>
    </row>
    <row r="27" s="202" customFormat="1" ht="19" customHeight="1" spans="1:10">
      <c r="A27" s="230" t="s">
        <v>164</v>
      </c>
      <c r="B27" s="231"/>
      <c r="C27" s="231"/>
      <c r="D27" s="231" t="s">
        <v>165</v>
      </c>
      <c r="E27" s="220">
        <v>1062800</v>
      </c>
      <c r="F27" s="220">
        <v>0</v>
      </c>
      <c r="G27" s="220">
        <v>1062800</v>
      </c>
      <c r="H27" s="220">
        <v>0</v>
      </c>
      <c r="I27" s="220">
        <v>0</v>
      </c>
      <c r="J27" s="220">
        <v>0</v>
      </c>
    </row>
    <row r="28" s="202" customFormat="1" ht="19" customHeight="1" spans="1:10">
      <c r="A28" s="230" t="s">
        <v>166</v>
      </c>
      <c r="B28" s="231"/>
      <c r="C28" s="231"/>
      <c r="D28" s="231" t="s">
        <v>167</v>
      </c>
      <c r="E28" s="220">
        <v>1171208</v>
      </c>
      <c r="F28" s="220">
        <v>1171208</v>
      </c>
      <c r="G28" s="220">
        <v>0</v>
      </c>
      <c r="H28" s="220">
        <v>0</v>
      </c>
      <c r="I28" s="220">
        <v>0</v>
      </c>
      <c r="J28" s="220">
        <v>0</v>
      </c>
    </row>
    <row r="29" s="202" customFormat="1" ht="19" customHeight="1" spans="1:10">
      <c r="A29" s="204" t="s">
        <v>177</v>
      </c>
      <c r="B29" s="204" t="s">
        <v>5</v>
      </c>
      <c r="C29" s="204" t="s">
        <v>5</v>
      </c>
      <c r="D29" s="204" t="s">
        <v>5</v>
      </c>
      <c r="E29" s="204" t="s">
        <v>5</v>
      </c>
      <c r="F29" s="204" t="s">
        <v>5</v>
      </c>
      <c r="G29" s="204" t="s">
        <v>5</v>
      </c>
      <c r="H29" s="204" t="s">
        <v>5</v>
      </c>
      <c r="I29" s="204" t="s">
        <v>5</v>
      </c>
      <c r="J29" s="204" t="s">
        <v>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rintOptions horizontalCentered="1"/>
  <pageMargins left="0.393055555555556" right="0.393055555555556" top="0.357638888888889" bottom="0.357638888888889" header="0.298611111111111" footer="0.298611111111111"/>
  <pageSetup paperSize="9" scale="81"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heetPr>
  <dimension ref="A1:I40"/>
  <sheetViews>
    <sheetView topLeftCell="A7" workbookViewId="0">
      <selection activeCell="K34" sqref="K34"/>
    </sheetView>
  </sheetViews>
  <sheetFormatPr defaultColWidth="16" defaultRowHeight="14.25"/>
  <cols>
    <col min="1" max="1" width="25.7583333333333" customWidth="1"/>
    <col min="2" max="2" width="4.75833333333333" customWidth="1"/>
    <col min="3" max="3" width="17.8583333333333" customWidth="1"/>
    <col min="4" max="4" width="27.5" customWidth="1"/>
    <col min="5" max="5" width="4.75833333333333" customWidth="1"/>
    <col min="6" max="6" width="16.075" customWidth="1"/>
    <col min="7" max="7" width="17.5" customWidth="1"/>
    <col min="8" max="9" width="10.1916666666667" customWidth="1"/>
  </cols>
  <sheetData>
    <row r="1" s="193" customFormat="1" ht="25.5" customHeight="1" spans="1:9">
      <c r="A1" s="239" t="s">
        <v>178</v>
      </c>
      <c r="B1" s="239"/>
      <c r="C1" s="239"/>
      <c r="D1" s="239"/>
      <c r="E1" s="239"/>
      <c r="F1" s="239"/>
      <c r="G1" s="239"/>
      <c r="H1" s="239"/>
      <c r="I1" s="239"/>
    </row>
    <row r="2" s="206" customFormat="1" ht="18" customHeight="1" spans="1:9">
      <c r="A2" s="240"/>
      <c r="B2" s="240"/>
      <c r="C2" s="240"/>
      <c r="D2" s="240"/>
      <c r="E2" s="240"/>
      <c r="F2" s="240"/>
      <c r="G2" s="240"/>
      <c r="H2" s="240"/>
      <c r="I2" s="243" t="s">
        <v>179</v>
      </c>
    </row>
    <row r="3" s="206" customFormat="1" ht="18" customHeight="1" spans="1:9">
      <c r="A3" s="241" t="str">
        <f>GK01收入支出决算表!A3</f>
        <v>部门：新平彝族傣族自治县财政局</v>
      </c>
      <c r="B3" s="240"/>
      <c r="C3" s="240"/>
      <c r="D3" s="242"/>
      <c r="E3" s="240"/>
      <c r="F3" s="240"/>
      <c r="G3" s="240"/>
      <c r="H3" s="240"/>
      <c r="I3" s="243" t="s">
        <v>3</v>
      </c>
    </row>
    <row r="4" ht="19" customHeight="1" spans="1:9">
      <c r="A4" s="198" t="s">
        <v>180</v>
      </c>
      <c r="B4" s="198" t="s">
        <v>5</v>
      </c>
      <c r="C4" s="198" t="s">
        <v>5</v>
      </c>
      <c r="D4" s="198" t="s">
        <v>181</v>
      </c>
      <c r="E4" s="198" t="s">
        <v>5</v>
      </c>
      <c r="F4" s="198" t="s">
        <v>5</v>
      </c>
      <c r="G4" s="198" t="s">
        <v>5</v>
      </c>
      <c r="H4" s="198" t="s">
        <v>5</v>
      </c>
      <c r="I4" s="198" t="s">
        <v>5</v>
      </c>
    </row>
    <row r="5" ht="19" customHeight="1" spans="1:9">
      <c r="A5" s="196" t="s">
        <v>182</v>
      </c>
      <c r="B5" s="196" t="s">
        <v>8</v>
      </c>
      <c r="C5" s="196" t="s">
        <v>183</v>
      </c>
      <c r="D5" s="196" t="s">
        <v>184</v>
      </c>
      <c r="E5" s="196" t="s">
        <v>8</v>
      </c>
      <c r="F5" s="198" t="s">
        <v>129</v>
      </c>
      <c r="G5" s="196" t="s">
        <v>185</v>
      </c>
      <c r="H5" s="196" t="s">
        <v>186</v>
      </c>
      <c r="I5" s="196" t="s">
        <v>187</v>
      </c>
    </row>
    <row r="6" ht="19" customHeight="1" spans="1:9">
      <c r="A6" s="196" t="s">
        <v>5</v>
      </c>
      <c r="B6" s="196" t="s">
        <v>5</v>
      </c>
      <c r="C6" s="196" t="s">
        <v>5</v>
      </c>
      <c r="D6" s="196" t="s">
        <v>5</v>
      </c>
      <c r="E6" s="196" t="s">
        <v>5</v>
      </c>
      <c r="F6" s="198" t="s">
        <v>124</v>
      </c>
      <c r="G6" s="196" t="s">
        <v>185</v>
      </c>
      <c r="H6" s="196" t="s">
        <v>5</v>
      </c>
      <c r="I6" s="196" t="s">
        <v>5</v>
      </c>
    </row>
    <row r="7" ht="19" customHeight="1" spans="1:9">
      <c r="A7" s="198" t="s">
        <v>188</v>
      </c>
      <c r="B7" s="198" t="s">
        <v>5</v>
      </c>
      <c r="C7" s="198" t="s">
        <v>12</v>
      </c>
      <c r="D7" s="198" t="s">
        <v>188</v>
      </c>
      <c r="E7" s="198" t="s">
        <v>5</v>
      </c>
      <c r="F7" s="198" t="s">
        <v>13</v>
      </c>
      <c r="G7" s="198" t="s">
        <v>21</v>
      </c>
      <c r="H7" s="198" t="s">
        <v>25</v>
      </c>
      <c r="I7" s="198" t="s">
        <v>29</v>
      </c>
    </row>
    <row r="8" ht="19" customHeight="1" spans="1:9">
      <c r="A8" s="203" t="s">
        <v>189</v>
      </c>
      <c r="B8" s="198" t="s">
        <v>12</v>
      </c>
      <c r="C8" s="220">
        <v>23889339.78</v>
      </c>
      <c r="D8" s="203" t="s">
        <v>15</v>
      </c>
      <c r="E8" s="198" t="s">
        <v>23</v>
      </c>
      <c r="F8" s="220">
        <v>9646821.72</v>
      </c>
      <c r="G8" s="220">
        <v>9646821.72</v>
      </c>
      <c r="H8" s="220">
        <v>0</v>
      </c>
      <c r="I8" s="220">
        <v>0</v>
      </c>
    </row>
    <row r="9" ht="19" customHeight="1" spans="1:9">
      <c r="A9" s="203" t="s">
        <v>190</v>
      </c>
      <c r="B9" s="198" t="s">
        <v>13</v>
      </c>
      <c r="C9" s="220">
        <v>0</v>
      </c>
      <c r="D9" s="203" t="s">
        <v>18</v>
      </c>
      <c r="E9" s="198" t="s">
        <v>27</v>
      </c>
      <c r="F9" s="220">
        <v>0</v>
      </c>
      <c r="G9" s="220">
        <v>0</v>
      </c>
      <c r="H9" s="220">
        <v>0</v>
      </c>
      <c r="I9" s="220">
        <v>0</v>
      </c>
    </row>
    <row r="10" ht="19" customHeight="1" spans="1:9">
      <c r="A10" s="203" t="s">
        <v>191</v>
      </c>
      <c r="B10" s="198" t="s">
        <v>21</v>
      </c>
      <c r="C10" s="220">
        <v>0</v>
      </c>
      <c r="D10" s="203" t="s">
        <v>22</v>
      </c>
      <c r="E10" s="198" t="s">
        <v>31</v>
      </c>
      <c r="F10" s="220">
        <v>0</v>
      </c>
      <c r="G10" s="220">
        <v>0</v>
      </c>
      <c r="H10" s="220">
        <v>0</v>
      </c>
      <c r="I10" s="220">
        <v>0</v>
      </c>
    </row>
    <row r="11" ht="19" customHeight="1" spans="1:9">
      <c r="A11" s="203" t="s">
        <v>5</v>
      </c>
      <c r="B11" s="198" t="s">
        <v>25</v>
      </c>
      <c r="C11" s="221"/>
      <c r="D11" s="203" t="s">
        <v>26</v>
      </c>
      <c r="E11" s="198" t="s">
        <v>35</v>
      </c>
      <c r="F11" s="220">
        <v>0</v>
      </c>
      <c r="G11" s="220">
        <v>0</v>
      </c>
      <c r="H11" s="220">
        <v>0</v>
      </c>
      <c r="I11" s="220">
        <v>0</v>
      </c>
    </row>
    <row r="12" ht="19" customHeight="1" spans="1:9">
      <c r="A12" s="203" t="s">
        <v>5</v>
      </c>
      <c r="B12" s="198" t="s">
        <v>29</v>
      </c>
      <c r="C12" s="221"/>
      <c r="D12" s="203" t="s">
        <v>30</v>
      </c>
      <c r="E12" s="198" t="s">
        <v>39</v>
      </c>
      <c r="F12" s="220">
        <v>0</v>
      </c>
      <c r="G12" s="220">
        <v>0</v>
      </c>
      <c r="H12" s="220">
        <v>0</v>
      </c>
      <c r="I12" s="220">
        <v>0</v>
      </c>
    </row>
    <row r="13" ht="19" customHeight="1" spans="1:9">
      <c r="A13" s="203" t="s">
        <v>5</v>
      </c>
      <c r="B13" s="198" t="s">
        <v>33</v>
      </c>
      <c r="C13" s="221"/>
      <c r="D13" s="203" t="s">
        <v>34</v>
      </c>
      <c r="E13" s="198" t="s">
        <v>43</v>
      </c>
      <c r="F13" s="220">
        <v>0</v>
      </c>
      <c r="G13" s="220">
        <v>0</v>
      </c>
      <c r="H13" s="220">
        <v>0</v>
      </c>
      <c r="I13" s="220">
        <v>0</v>
      </c>
    </row>
    <row r="14" ht="19" customHeight="1" spans="1:9">
      <c r="A14" s="203" t="s">
        <v>5</v>
      </c>
      <c r="B14" s="198" t="s">
        <v>37</v>
      </c>
      <c r="C14" s="221"/>
      <c r="D14" s="203" t="s">
        <v>38</v>
      </c>
      <c r="E14" s="198" t="s">
        <v>46</v>
      </c>
      <c r="F14" s="220">
        <v>0</v>
      </c>
      <c r="G14" s="220">
        <v>0</v>
      </c>
      <c r="H14" s="220">
        <v>0</v>
      </c>
      <c r="I14" s="220">
        <v>0</v>
      </c>
    </row>
    <row r="15" ht="19" customHeight="1" spans="1:9">
      <c r="A15" s="203" t="s">
        <v>5</v>
      </c>
      <c r="B15" s="198" t="s">
        <v>41</v>
      </c>
      <c r="C15" s="221"/>
      <c r="D15" s="203" t="s">
        <v>42</v>
      </c>
      <c r="E15" s="198" t="s">
        <v>49</v>
      </c>
      <c r="F15" s="220">
        <v>1520634.3</v>
      </c>
      <c r="G15" s="220">
        <v>1520634.3</v>
      </c>
      <c r="H15" s="220">
        <v>0</v>
      </c>
      <c r="I15" s="220">
        <v>0</v>
      </c>
    </row>
    <row r="16" ht="19" customHeight="1" spans="1:9">
      <c r="A16" s="203" t="s">
        <v>5</v>
      </c>
      <c r="B16" s="198" t="s">
        <v>44</v>
      </c>
      <c r="C16" s="221"/>
      <c r="D16" s="203" t="s">
        <v>45</v>
      </c>
      <c r="E16" s="198" t="s">
        <v>52</v>
      </c>
      <c r="F16" s="220">
        <v>998983.94</v>
      </c>
      <c r="G16" s="220">
        <v>998983.94</v>
      </c>
      <c r="H16" s="220">
        <v>0</v>
      </c>
      <c r="I16" s="220">
        <v>0</v>
      </c>
    </row>
    <row r="17" ht="19" customHeight="1" spans="1:9">
      <c r="A17" s="203" t="s">
        <v>5</v>
      </c>
      <c r="B17" s="198" t="s">
        <v>47</v>
      </c>
      <c r="C17" s="221"/>
      <c r="D17" s="203" t="s">
        <v>48</v>
      </c>
      <c r="E17" s="198" t="s">
        <v>55</v>
      </c>
      <c r="F17" s="220">
        <v>0</v>
      </c>
      <c r="G17" s="220">
        <v>0</v>
      </c>
      <c r="H17" s="220">
        <v>0</v>
      </c>
      <c r="I17" s="220">
        <v>0</v>
      </c>
    </row>
    <row r="18" ht="19" customHeight="1" spans="1:9">
      <c r="A18" s="203" t="s">
        <v>5</v>
      </c>
      <c r="B18" s="198" t="s">
        <v>50</v>
      </c>
      <c r="C18" s="221"/>
      <c r="D18" s="203" t="s">
        <v>51</v>
      </c>
      <c r="E18" s="198" t="s">
        <v>58</v>
      </c>
      <c r="F18" s="220">
        <v>0</v>
      </c>
      <c r="G18" s="220">
        <v>0</v>
      </c>
      <c r="H18" s="220">
        <v>0</v>
      </c>
      <c r="I18" s="220">
        <v>0</v>
      </c>
    </row>
    <row r="19" ht="19" customHeight="1" spans="1:9">
      <c r="A19" s="203" t="s">
        <v>5</v>
      </c>
      <c r="B19" s="198" t="s">
        <v>53</v>
      </c>
      <c r="C19" s="221"/>
      <c r="D19" s="203" t="s">
        <v>54</v>
      </c>
      <c r="E19" s="198" t="s">
        <v>61</v>
      </c>
      <c r="F19" s="220">
        <v>9488891.82</v>
      </c>
      <c r="G19" s="220">
        <v>9488891.82</v>
      </c>
      <c r="H19" s="220">
        <v>0</v>
      </c>
      <c r="I19" s="220">
        <v>0</v>
      </c>
    </row>
    <row r="20" ht="19" customHeight="1" spans="1:9">
      <c r="A20" s="203" t="s">
        <v>5</v>
      </c>
      <c r="B20" s="198" t="s">
        <v>56</v>
      </c>
      <c r="C20" s="221"/>
      <c r="D20" s="203" t="s">
        <v>57</v>
      </c>
      <c r="E20" s="198" t="s">
        <v>64</v>
      </c>
      <c r="F20" s="220">
        <v>0</v>
      </c>
      <c r="G20" s="220">
        <v>0</v>
      </c>
      <c r="H20" s="220">
        <v>0</v>
      </c>
      <c r="I20" s="220">
        <v>0</v>
      </c>
    </row>
    <row r="21" ht="19" customHeight="1" spans="1:9">
      <c r="A21" s="203" t="s">
        <v>5</v>
      </c>
      <c r="B21" s="198" t="s">
        <v>59</v>
      </c>
      <c r="C21" s="221"/>
      <c r="D21" s="203" t="s">
        <v>60</v>
      </c>
      <c r="E21" s="198" t="s">
        <v>67</v>
      </c>
      <c r="F21" s="220">
        <v>0</v>
      </c>
      <c r="G21" s="220">
        <v>0</v>
      </c>
      <c r="H21" s="220">
        <v>0</v>
      </c>
      <c r="I21" s="220">
        <v>0</v>
      </c>
    </row>
    <row r="22" ht="19" customHeight="1" spans="1:9">
      <c r="A22" s="203" t="s">
        <v>5</v>
      </c>
      <c r="B22" s="198" t="s">
        <v>62</v>
      </c>
      <c r="C22" s="221"/>
      <c r="D22" s="203" t="s">
        <v>63</v>
      </c>
      <c r="E22" s="198" t="s">
        <v>70</v>
      </c>
      <c r="F22" s="220">
        <v>0</v>
      </c>
      <c r="G22" s="220">
        <v>0</v>
      </c>
      <c r="H22" s="220">
        <v>0</v>
      </c>
      <c r="I22" s="220">
        <v>0</v>
      </c>
    </row>
    <row r="23" ht="19" customHeight="1" spans="1:9">
      <c r="A23" s="203" t="s">
        <v>5</v>
      </c>
      <c r="B23" s="198" t="s">
        <v>65</v>
      </c>
      <c r="C23" s="221"/>
      <c r="D23" s="203" t="s">
        <v>66</v>
      </c>
      <c r="E23" s="198" t="s">
        <v>73</v>
      </c>
      <c r="F23" s="220">
        <v>1062800</v>
      </c>
      <c r="G23" s="220">
        <v>1062800</v>
      </c>
      <c r="H23" s="220">
        <v>0</v>
      </c>
      <c r="I23" s="220">
        <v>0</v>
      </c>
    </row>
    <row r="24" ht="19" customHeight="1" spans="1:9">
      <c r="A24" s="203" t="s">
        <v>5</v>
      </c>
      <c r="B24" s="198" t="s">
        <v>68</v>
      </c>
      <c r="C24" s="221"/>
      <c r="D24" s="203" t="s">
        <v>69</v>
      </c>
      <c r="E24" s="198" t="s">
        <v>76</v>
      </c>
      <c r="F24" s="220">
        <v>0</v>
      </c>
      <c r="G24" s="220">
        <v>0</v>
      </c>
      <c r="H24" s="220">
        <v>0</v>
      </c>
      <c r="I24" s="220">
        <v>0</v>
      </c>
    </row>
    <row r="25" ht="19" customHeight="1" spans="1:9">
      <c r="A25" s="203" t="s">
        <v>5</v>
      </c>
      <c r="B25" s="198" t="s">
        <v>71</v>
      </c>
      <c r="C25" s="221"/>
      <c r="D25" s="203" t="s">
        <v>72</v>
      </c>
      <c r="E25" s="198" t="s">
        <v>79</v>
      </c>
      <c r="F25" s="220">
        <v>0</v>
      </c>
      <c r="G25" s="220">
        <v>0</v>
      </c>
      <c r="H25" s="220">
        <v>0</v>
      </c>
      <c r="I25" s="220">
        <v>0</v>
      </c>
    </row>
    <row r="26" ht="19" customHeight="1" spans="1:9">
      <c r="A26" s="203" t="s">
        <v>5</v>
      </c>
      <c r="B26" s="198" t="s">
        <v>74</v>
      </c>
      <c r="C26" s="221"/>
      <c r="D26" s="203" t="s">
        <v>75</v>
      </c>
      <c r="E26" s="198" t="s">
        <v>82</v>
      </c>
      <c r="F26" s="220">
        <v>1171208</v>
      </c>
      <c r="G26" s="220">
        <v>1171208</v>
      </c>
      <c r="H26" s="220">
        <v>0</v>
      </c>
      <c r="I26" s="220">
        <v>0</v>
      </c>
    </row>
    <row r="27" ht="19" customHeight="1" spans="1:9">
      <c r="A27" s="203" t="s">
        <v>5</v>
      </c>
      <c r="B27" s="198" t="s">
        <v>77</v>
      </c>
      <c r="C27" s="221"/>
      <c r="D27" s="203" t="s">
        <v>78</v>
      </c>
      <c r="E27" s="198" t="s">
        <v>85</v>
      </c>
      <c r="F27" s="220">
        <v>0</v>
      </c>
      <c r="G27" s="220">
        <v>0</v>
      </c>
      <c r="H27" s="220">
        <v>0</v>
      </c>
      <c r="I27" s="220">
        <v>0</v>
      </c>
    </row>
    <row r="28" ht="19" customHeight="1" spans="1:9">
      <c r="A28" s="203" t="s">
        <v>5</v>
      </c>
      <c r="B28" s="198" t="s">
        <v>80</v>
      </c>
      <c r="C28" s="221"/>
      <c r="D28" s="203" t="s">
        <v>81</v>
      </c>
      <c r="E28" s="198" t="s">
        <v>88</v>
      </c>
      <c r="F28" s="220">
        <v>0</v>
      </c>
      <c r="G28" s="220">
        <v>0</v>
      </c>
      <c r="H28" s="220">
        <v>0</v>
      </c>
      <c r="I28" s="220">
        <v>0</v>
      </c>
    </row>
    <row r="29" ht="19" customHeight="1" spans="1:9">
      <c r="A29" s="203" t="s">
        <v>5</v>
      </c>
      <c r="B29" s="198" t="s">
        <v>83</v>
      </c>
      <c r="C29" s="221"/>
      <c r="D29" s="203" t="s">
        <v>84</v>
      </c>
      <c r="E29" s="198" t="s">
        <v>91</v>
      </c>
      <c r="F29" s="220">
        <v>0</v>
      </c>
      <c r="G29" s="220">
        <v>0</v>
      </c>
      <c r="H29" s="220">
        <v>0</v>
      </c>
      <c r="I29" s="220">
        <v>0</v>
      </c>
    </row>
    <row r="30" ht="19" customHeight="1" spans="1:9">
      <c r="A30" s="203" t="s">
        <v>5</v>
      </c>
      <c r="B30" s="198" t="s">
        <v>86</v>
      </c>
      <c r="C30" s="221"/>
      <c r="D30" s="203" t="s">
        <v>87</v>
      </c>
      <c r="E30" s="198" t="s">
        <v>94</v>
      </c>
      <c r="F30" s="220">
        <v>0</v>
      </c>
      <c r="G30" s="220">
        <v>0</v>
      </c>
      <c r="H30" s="220">
        <v>0</v>
      </c>
      <c r="I30" s="220">
        <v>0</v>
      </c>
    </row>
    <row r="31" ht="19" customHeight="1" spans="1:9">
      <c r="A31" s="203" t="s">
        <v>5</v>
      </c>
      <c r="B31" s="198" t="s">
        <v>89</v>
      </c>
      <c r="C31" s="221"/>
      <c r="D31" s="203" t="s">
        <v>90</v>
      </c>
      <c r="E31" s="198" t="s">
        <v>97</v>
      </c>
      <c r="F31" s="220">
        <v>0</v>
      </c>
      <c r="G31" s="220">
        <v>0</v>
      </c>
      <c r="H31" s="220">
        <v>0</v>
      </c>
      <c r="I31" s="220">
        <v>0</v>
      </c>
    </row>
    <row r="32" ht="19" customHeight="1" spans="1:9">
      <c r="A32" s="203" t="s">
        <v>5</v>
      </c>
      <c r="B32" s="198" t="s">
        <v>92</v>
      </c>
      <c r="C32" s="221"/>
      <c r="D32" s="203" t="s">
        <v>93</v>
      </c>
      <c r="E32" s="198" t="s">
        <v>101</v>
      </c>
      <c r="F32" s="220">
        <v>0</v>
      </c>
      <c r="G32" s="220">
        <v>0</v>
      </c>
      <c r="H32" s="220">
        <v>0</v>
      </c>
      <c r="I32" s="220">
        <v>0</v>
      </c>
    </row>
    <row r="33" ht="19" customHeight="1" spans="1:9">
      <c r="A33" s="203" t="s">
        <v>5</v>
      </c>
      <c r="B33" s="198" t="s">
        <v>95</v>
      </c>
      <c r="C33" s="221"/>
      <c r="D33" s="203" t="s">
        <v>96</v>
      </c>
      <c r="E33" s="198" t="s">
        <v>105</v>
      </c>
      <c r="F33" s="220">
        <v>0</v>
      </c>
      <c r="G33" s="220">
        <v>0</v>
      </c>
      <c r="H33" s="220">
        <v>0</v>
      </c>
      <c r="I33" s="220">
        <v>0</v>
      </c>
    </row>
    <row r="34" ht="19" customHeight="1" spans="1:9">
      <c r="A34" s="198" t="s">
        <v>98</v>
      </c>
      <c r="B34" s="198" t="s">
        <v>99</v>
      </c>
      <c r="C34" s="220">
        <v>23889339.78</v>
      </c>
      <c r="D34" s="198" t="s">
        <v>100</v>
      </c>
      <c r="E34" s="198" t="s">
        <v>109</v>
      </c>
      <c r="F34" s="220">
        <v>23889339.78</v>
      </c>
      <c r="G34" s="220">
        <v>23889339.78</v>
      </c>
      <c r="H34" s="220">
        <v>0</v>
      </c>
      <c r="I34" s="220">
        <v>0</v>
      </c>
    </row>
    <row r="35" ht="19" customHeight="1" spans="1:9">
      <c r="A35" s="203" t="s">
        <v>192</v>
      </c>
      <c r="B35" s="198" t="s">
        <v>103</v>
      </c>
      <c r="C35" s="220">
        <v>0</v>
      </c>
      <c r="D35" s="203" t="s">
        <v>193</v>
      </c>
      <c r="E35" s="198" t="s">
        <v>112</v>
      </c>
      <c r="F35" s="220">
        <v>0</v>
      </c>
      <c r="G35" s="220">
        <v>0</v>
      </c>
      <c r="H35" s="220">
        <v>0</v>
      </c>
      <c r="I35" s="220">
        <v>0</v>
      </c>
    </row>
    <row r="36" ht="19" customHeight="1" spans="1:9">
      <c r="A36" s="203" t="s">
        <v>189</v>
      </c>
      <c r="B36" s="198" t="s">
        <v>107</v>
      </c>
      <c r="C36" s="220">
        <v>0</v>
      </c>
      <c r="D36" s="203" t="s">
        <v>5</v>
      </c>
      <c r="E36" s="198" t="s">
        <v>194</v>
      </c>
      <c r="F36" s="221"/>
      <c r="G36" s="221"/>
      <c r="H36" s="221"/>
      <c r="I36" s="221"/>
    </row>
    <row r="37" ht="19" customHeight="1" spans="1:9">
      <c r="A37" s="203" t="s">
        <v>190</v>
      </c>
      <c r="B37" s="198" t="s">
        <v>111</v>
      </c>
      <c r="C37" s="220">
        <v>0</v>
      </c>
      <c r="D37" s="198" t="s">
        <v>5</v>
      </c>
      <c r="E37" s="198" t="s">
        <v>195</v>
      </c>
      <c r="F37" s="221"/>
      <c r="G37" s="221"/>
      <c r="H37" s="221"/>
      <c r="I37" s="221"/>
    </row>
    <row r="38" ht="19" customHeight="1" spans="1:9">
      <c r="A38" s="203" t="s">
        <v>191</v>
      </c>
      <c r="B38" s="198" t="s">
        <v>16</v>
      </c>
      <c r="C38" s="220">
        <v>0</v>
      </c>
      <c r="D38" s="203" t="s">
        <v>5</v>
      </c>
      <c r="E38" s="198" t="s">
        <v>196</v>
      </c>
      <c r="F38" s="221"/>
      <c r="G38" s="221"/>
      <c r="H38" s="221"/>
      <c r="I38" s="221"/>
    </row>
    <row r="39" ht="19" customHeight="1" spans="1:9">
      <c r="A39" s="198" t="s">
        <v>110</v>
      </c>
      <c r="B39" s="198" t="s">
        <v>19</v>
      </c>
      <c r="C39" s="220">
        <v>23889339.78</v>
      </c>
      <c r="D39" s="198" t="s">
        <v>110</v>
      </c>
      <c r="E39" s="198" t="s">
        <v>197</v>
      </c>
      <c r="F39" s="220">
        <v>23889339.78</v>
      </c>
      <c r="G39" s="220">
        <v>23889339.78</v>
      </c>
      <c r="H39" s="220">
        <v>0</v>
      </c>
      <c r="I39" s="220">
        <v>0</v>
      </c>
    </row>
    <row r="40" ht="19" customHeight="1" spans="1:9">
      <c r="A40" s="204" t="s">
        <v>198</v>
      </c>
      <c r="B40" s="204" t="s">
        <v>5</v>
      </c>
      <c r="C40" s="204" t="s">
        <v>5</v>
      </c>
      <c r="D40" s="204" t="s">
        <v>5</v>
      </c>
      <c r="E40" s="204" t="s">
        <v>5</v>
      </c>
      <c r="F40" s="204" t="s">
        <v>5</v>
      </c>
      <c r="G40" s="204" t="s">
        <v>5</v>
      </c>
      <c r="H40" s="204" t="s">
        <v>5</v>
      </c>
      <c r="I40" s="20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472222222222222" right="0.472222222222222" top="0.357638888888889" bottom="0.357638888888889" header="0.298611111111111" footer="0.298611111111111"/>
  <pageSetup paperSize="9" scale="70"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9"/>
  <sheetViews>
    <sheetView tabSelected="1" workbookViewId="0">
      <selection activeCell="I9" sqref="I9:J9"/>
    </sheetView>
  </sheetViews>
  <sheetFormatPr defaultColWidth="16" defaultRowHeight="14.25"/>
  <cols>
    <col min="1" max="1" width="3.51666666666667" customWidth="1"/>
    <col min="2" max="2" width="2.25833333333333" customWidth="1"/>
    <col min="3" max="3" width="3.75833333333333" customWidth="1"/>
    <col min="4" max="4" width="33.7583333333333" customWidth="1"/>
    <col min="5" max="11" width="15.65" customWidth="1"/>
    <col min="12" max="13" width="14.875" customWidth="1"/>
    <col min="14" max="14" width="12.625" customWidth="1"/>
    <col min="15" max="15" width="14.875" customWidth="1"/>
    <col min="16" max="16" width="6.375" customWidth="1"/>
    <col min="17" max="17" width="7.625" customWidth="1"/>
    <col min="18" max="18" width="6.375" customWidth="1"/>
    <col min="19" max="19" width="6.5" customWidth="1"/>
    <col min="20" max="20" width="6.875" customWidth="1"/>
  </cols>
  <sheetData>
    <row r="1" s="182" customFormat="1" ht="36" customHeight="1" spans="1:20">
      <c r="A1" s="225" t="s">
        <v>199</v>
      </c>
      <c r="B1" s="225"/>
      <c r="C1" s="225"/>
      <c r="D1" s="225"/>
      <c r="E1" s="225"/>
      <c r="F1" s="225"/>
      <c r="G1" s="225"/>
      <c r="H1" s="225"/>
      <c r="I1" s="225"/>
      <c r="J1" s="225"/>
      <c r="K1" s="225"/>
      <c r="L1" s="225"/>
      <c r="M1" s="225"/>
      <c r="N1" s="225"/>
      <c r="O1" s="225"/>
      <c r="P1" s="225"/>
      <c r="Q1" s="225"/>
      <c r="R1" s="225"/>
      <c r="S1" s="225"/>
      <c r="T1" s="225"/>
    </row>
    <row r="2" s="182" customFormat="1" ht="19.5" customHeight="1" spans="1:20">
      <c r="A2" s="226"/>
      <c r="B2" s="226"/>
      <c r="C2" s="226"/>
      <c r="D2" s="226"/>
      <c r="E2" s="226"/>
      <c r="F2" s="226"/>
      <c r="G2" s="226"/>
      <c r="H2" s="226"/>
      <c r="I2" s="226"/>
      <c r="J2" s="226"/>
      <c r="K2" s="226"/>
      <c r="L2" s="226"/>
      <c r="M2" s="226"/>
      <c r="N2" s="226"/>
      <c r="O2" s="226"/>
      <c r="P2" s="234"/>
      <c r="Q2" s="237"/>
      <c r="R2" s="237"/>
      <c r="S2" s="190" t="s">
        <v>200</v>
      </c>
      <c r="T2" s="190"/>
    </row>
    <row r="3" s="224" customFormat="1" ht="19.5" customHeight="1" spans="1:20">
      <c r="A3" s="227" t="str">
        <f>GK01收入支出决算表!A3</f>
        <v>部门：新平彝族傣族自治县财政局</v>
      </c>
      <c r="B3" s="227"/>
      <c r="C3" s="227"/>
      <c r="D3" s="228"/>
      <c r="E3" s="228"/>
      <c r="F3" s="228"/>
      <c r="G3" s="228"/>
      <c r="H3" s="228"/>
      <c r="I3" s="228"/>
      <c r="J3" s="228"/>
      <c r="K3" s="233"/>
      <c r="L3" s="233"/>
      <c r="M3" s="233"/>
      <c r="N3" s="235"/>
      <c r="O3" s="235"/>
      <c r="P3" s="236"/>
      <c r="Q3" s="238"/>
      <c r="R3" s="238"/>
      <c r="S3" s="223" t="s">
        <v>201</v>
      </c>
      <c r="T3" s="223"/>
    </row>
    <row r="4" ht="19" customHeight="1" spans="1:20">
      <c r="A4" s="229" t="s">
        <v>7</v>
      </c>
      <c r="B4" s="229" t="s">
        <v>5</v>
      </c>
      <c r="C4" s="229" t="s">
        <v>5</v>
      </c>
      <c r="D4" s="229" t="s">
        <v>5</v>
      </c>
      <c r="E4" s="229" t="s">
        <v>106</v>
      </c>
      <c r="F4" s="229" t="s">
        <v>5</v>
      </c>
      <c r="G4" s="229" t="s">
        <v>5</v>
      </c>
      <c r="H4" s="229" t="s">
        <v>202</v>
      </c>
      <c r="I4" s="229" t="s">
        <v>5</v>
      </c>
      <c r="J4" s="229" t="s">
        <v>5</v>
      </c>
      <c r="K4" s="229" t="s">
        <v>203</v>
      </c>
      <c r="L4" s="229" t="s">
        <v>5</v>
      </c>
      <c r="M4" s="229" t="s">
        <v>5</v>
      </c>
      <c r="N4" s="229" t="s">
        <v>5</v>
      </c>
      <c r="O4" s="229" t="s">
        <v>5</v>
      </c>
      <c r="P4" s="229" t="s">
        <v>108</v>
      </c>
      <c r="Q4" s="229" t="s">
        <v>5</v>
      </c>
      <c r="R4" s="229" t="s">
        <v>5</v>
      </c>
      <c r="S4" s="229" t="s">
        <v>5</v>
      </c>
      <c r="T4" s="229" t="s">
        <v>5</v>
      </c>
    </row>
    <row r="5" ht="19" customHeight="1" spans="1:20">
      <c r="A5" s="229" t="s">
        <v>176</v>
      </c>
      <c r="B5" s="229" t="s">
        <v>5</v>
      </c>
      <c r="C5" s="229" t="s">
        <v>5</v>
      </c>
      <c r="D5" s="229" t="s">
        <v>123</v>
      </c>
      <c r="E5" s="229" t="s">
        <v>129</v>
      </c>
      <c r="F5" s="229" t="s">
        <v>204</v>
      </c>
      <c r="G5" s="229" t="s">
        <v>205</v>
      </c>
      <c r="H5" s="229" t="s">
        <v>129</v>
      </c>
      <c r="I5" s="229" t="s">
        <v>171</v>
      </c>
      <c r="J5" s="229" t="s">
        <v>172</v>
      </c>
      <c r="K5" s="229" t="s">
        <v>129</v>
      </c>
      <c r="L5" s="229" t="s">
        <v>171</v>
      </c>
      <c r="M5" s="229" t="s">
        <v>5</v>
      </c>
      <c r="N5" s="229" t="s">
        <v>171</v>
      </c>
      <c r="O5" s="229" t="s">
        <v>172</v>
      </c>
      <c r="P5" s="229" t="s">
        <v>129</v>
      </c>
      <c r="Q5" s="229" t="s">
        <v>204</v>
      </c>
      <c r="R5" s="229" t="s">
        <v>205</v>
      </c>
      <c r="S5" s="229" t="s">
        <v>205</v>
      </c>
      <c r="T5" s="229" t="s">
        <v>5</v>
      </c>
    </row>
    <row r="6" ht="19" customHeight="1" spans="1:20">
      <c r="A6" s="229" t="s">
        <v>5</v>
      </c>
      <c r="B6" s="229" t="s">
        <v>5</v>
      </c>
      <c r="C6" s="229" t="s">
        <v>5</v>
      </c>
      <c r="D6" s="229" t="s">
        <v>5</v>
      </c>
      <c r="E6" s="229" t="s">
        <v>5</v>
      </c>
      <c r="F6" s="229" t="s">
        <v>5</v>
      </c>
      <c r="G6" s="229" t="s">
        <v>124</v>
      </c>
      <c r="H6" s="229" t="s">
        <v>5</v>
      </c>
      <c r="I6" s="229" t="s">
        <v>206</v>
      </c>
      <c r="J6" s="229" t="s">
        <v>124</v>
      </c>
      <c r="K6" s="229" t="s">
        <v>5</v>
      </c>
      <c r="L6" s="229" t="s">
        <v>124</v>
      </c>
      <c r="M6" s="229" t="s">
        <v>207</v>
      </c>
      <c r="N6" s="229" t="s">
        <v>206</v>
      </c>
      <c r="O6" s="229" t="s">
        <v>124</v>
      </c>
      <c r="P6" s="229" t="s">
        <v>5</v>
      </c>
      <c r="Q6" s="229" t="s">
        <v>5</v>
      </c>
      <c r="R6" s="229" t="s">
        <v>124</v>
      </c>
      <c r="S6" s="229" t="s">
        <v>208</v>
      </c>
      <c r="T6" s="229" t="s">
        <v>209</v>
      </c>
    </row>
    <row r="7" ht="19" customHeight="1" spans="1:20">
      <c r="A7" s="229" t="s">
        <v>5</v>
      </c>
      <c r="B7" s="229" t="s">
        <v>5</v>
      </c>
      <c r="C7" s="229" t="s">
        <v>5</v>
      </c>
      <c r="D7" s="229" t="s">
        <v>5</v>
      </c>
      <c r="E7" s="229" t="s">
        <v>5</v>
      </c>
      <c r="F7" s="229" t="s">
        <v>5</v>
      </c>
      <c r="G7" s="229" t="s">
        <v>5</v>
      </c>
      <c r="H7" s="229" t="s">
        <v>5</v>
      </c>
      <c r="I7" s="229" t="s">
        <v>5</v>
      </c>
      <c r="J7" s="229" t="s">
        <v>5</v>
      </c>
      <c r="K7" s="229" t="s">
        <v>5</v>
      </c>
      <c r="L7" s="229" t="s">
        <v>5</v>
      </c>
      <c r="M7" s="229" t="s">
        <v>5</v>
      </c>
      <c r="N7" s="229" t="s">
        <v>5</v>
      </c>
      <c r="O7" s="229" t="s">
        <v>5</v>
      </c>
      <c r="P7" s="229" t="s">
        <v>5</v>
      </c>
      <c r="Q7" s="229" t="s">
        <v>5</v>
      </c>
      <c r="R7" s="229" t="s">
        <v>5</v>
      </c>
      <c r="S7" s="229" t="s">
        <v>5</v>
      </c>
      <c r="T7" s="229" t="s">
        <v>5</v>
      </c>
    </row>
    <row r="8" ht="19" customHeight="1" spans="1:20">
      <c r="A8" s="229" t="s">
        <v>126</v>
      </c>
      <c r="B8" s="229" t="s">
        <v>127</v>
      </c>
      <c r="C8" s="229" t="s">
        <v>128</v>
      </c>
      <c r="D8" s="229" t="s">
        <v>11</v>
      </c>
      <c r="E8" s="232" t="s">
        <v>12</v>
      </c>
      <c r="F8" s="232" t="s">
        <v>13</v>
      </c>
      <c r="G8" s="232" t="s">
        <v>21</v>
      </c>
      <c r="H8" s="232" t="s">
        <v>25</v>
      </c>
      <c r="I8" s="232" t="s">
        <v>29</v>
      </c>
      <c r="J8" s="232" t="s">
        <v>33</v>
      </c>
      <c r="K8" s="232" t="s">
        <v>37</v>
      </c>
      <c r="L8" s="232" t="s">
        <v>41</v>
      </c>
      <c r="M8" s="232" t="s">
        <v>44</v>
      </c>
      <c r="N8" s="232" t="s">
        <v>47</v>
      </c>
      <c r="O8" s="232" t="s">
        <v>50</v>
      </c>
      <c r="P8" s="232" t="s">
        <v>53</v>
      </c>
      <c r="Q8" s="232" t="s">
        <v>56</v>
      </c>
      <c r="R8" s="232" t="s">
        <v>59</v>
      </c>
      <c r="S8" s="232" t="s">
        <v>62</v>
      </c>
      <c r="T8" s="232" t="s">
        <v>65</v>
      </c>
    </row>
    <row r="9" ht="19" customHeight="1" spans="1:20">
      <c r="A9" s="229" t="s">
        <v>5</v>
      </c>
      <c r="B9" s="229" t="s">
        <v>5</v>
      </c>
      <c r="C9" s="229" t="s">
        <v>5</v>
      </c>
      <c r="D9" s="229" t="s">
        <v>129</v>
      </c>
      <c r="E9" s="220">
        <v>0</v>
      </c>
      <c r="F9" s="220">
        <v>0</v>
      </c>
      <c r="G9" s="220">
        <v>0</v>
      </c>
      <c r="H9" s="220">
        <v>23889339.78</v>
      </c>
      <c r="I9" s="220">
        <v>12572188.39</v>
      </c>
      <c r="J9" s="220">
        <v>11317151.39</v>
      </c>
      <c r="K9" s="220">
        <v>23889339.78</v>
      </c>
      <c r="L9" s="220">
        <v>12572188.39</v>
      </c>
      <c r="M9" s="220">
        <v>11700811.14</v>
      </c>
      <c r="N9" s="220">
        <v>871377.25</v>
      </c>
      <c r="O9" s="220">
        <v>11317151.39</v>
      </c>
      <c r="P9" s="220">
        <f>SUM(P10:P28)</f>
        <v>0</v>
      </c>
      <c r="Q9" s="220">
        <f>SUM(Q10:Q28)</f>
        <v>0</v>
      </c>
      <c r="R9" s="220">
        <f>SUM(R10:R28)</f>
        <v>0</v>
      </c>
      <c r="S9" s="220">
        <f>SUM(S10:S28)</f>
        <v>0</v>
      </c>
      <c r="T9" s="220">
        <f>SUM(T10:T28)</f>
        <v>0</v>
      </c>
    </row>
    <row r="10" ht="25" customHeight="1" spans="1:20">
      <c r="A10" s="230" t="s">
        <v>130</v>
      </c>
      <c r="B10" s="231"/>
      <c r="C10" s="231"/>
      <c r="D10" s="231" t="s">
        <v>131</v>
      </c>
      <c r="E10" s="220">
        <v>0</v>
      </c>
      <c r="F10" s="220">
        <v>0</v>
      </c>
      <c r="G10" s="220">
        <v>0</v>
      </c>
      <c r="H10" s="220">
        <v>8887152.15</v>
      </c>
      <c r="I10" s="220">
        <v>8887152.15</v>
      </c>
      <c r="J10" s="220">
        <v>0</v>
      </c>
      <c r="K10" s="220">
        <v>8887152.15</v>
      </c>
      <c r="L10" s="220">
        <v>8887152.15</v>
      </c>
      <c r="M10" s="220">
        <v>8015774.9</v>
      </c>
      <c r="N10" s="220">
        <v>871377.25</v>
      </c>
      <c r="O10" s="220">
        <v>0</v>
      </c>
      <c r="P10" s="220">
        <v>0</v>
      </c>
      <c r="Q10" s="220">
        <v>0</v>
      </c>
      <c r="R10" s="220">
        <v>0</v>
      </c>
      <c r="S10" s="220">
        <v>0</v>
      </c>
      <c r="T10" s="220">
        <v>0</v>
      </c>
    </row>
    <row r="11" ht="25" customHeight="1" spans="1:20">
      <c r="A11" s="230" t="s">
        <v>132</v>
      </c>
      <c r="B11" s="231"/>
      <c r="C11" s="231"/>
      <c r="D11" s="231" t="s">
        <v>133</v>
      </c>
      <c r="E11" s="220">
        <v>0</v>
      </c>
      <c r="F11" s="220">
        <v>0</v>
      </c>
      <c r="G11" s="220">
        <v>0</v>
      </c>
      <c r="H11" s="220">
        <v>213656.38</v>
      </c>
      <c r="I11" s="220">
        <v>0</v>
      </c>
      <c r="J11" s="220">
        <v>213656.38</v>
      </c>
      <c r="K11" s="220">
        <v>213656.38</v>
      </c>
      <c r="L11" s="220">
        <v>0</v>
      </c>
      <c r="M11" s="220">
        <v>0</v>
      </c>
      <c r="N11" s="220">
        <v>0</v>
      </c>
      <c r="O11" s="220">
        <v>213656.38</v>
      </c>
      <c r="P11" s="220">
        <v>0</v>
      </c>
      <c r="Q11" s="220">
        <v>0</v>
      </c>
      <c r="R11" s="220">
        <v>0</v>
      </c>
      <c r="S11" s="220">
        <v>0</v>
      </c>
      <c r="T11" s="220">
        <v>0</v>
      </c>
    </row>
    <row r="12" ht="25" customHeight="1" spans="1:20">
      <c r="A12" s="230" t="s">
        <v>134</v>
      </c>
      <c r="B12" s="231"/>
      <c r="C12" s="231"/>
      <c r="D12" s="231" t="s">
        <v>135</v>
      </c>
      <c r="E12" s="220">
        <v>0</v>
      </c>
      <c r="F12" s="220">
        <v>0</v>
      </c>
      <c r="G12" s="220">
        <v>0</v>
      </c>
      <c r="H12" s="220">
        <v>75500</v>
      </c>
      <c r="I12" s="220">
        <v>0</v>
      </c>
      <c r="J12" s="220">
        <v>75500</v>
      </c>
      <c r="K12" s="220">
        <v>75500</v>
      </c>
      <c r="L12" s="220">
        <v>0</v>
      </c>
      <c r="M12" s="220">
        <v>0</v>
      </c>
      <c r="N12" s="220">
        <v>0</v>
      </c>
      <c r="O12" s="220">
        <v>75500</v>
      </c>
      <c r="P12" s="220">
        <v>0</v>
      </c>
      <c r="Q12" s="220">
        <v>0</v>
      </c>
      <c r="R12" s="220">
        <v>0</v>
      </c>
      <c r="S12" s="220">
        <v>0</v>
      </c>
      <c r="T12" s="220">
        <v>0</v>
      </c>
    </row>
    <row r="13" ht="25" customHeight="1" spans="1:20">
      <c r="A13" s="230" t="s">
        <v>136</v>
      </c>
      <c r="B13" s="231"/>
      <c r="C13" s="231"/>
      <c r="D13" s="231" t="s">
        <v>137</v>
      </c>
      <c r="E13" s="220">
        <v>0</v>
      </c>
      <c r="F13" s="220">
        <v>0</v>
      </c>
      <c r="G13" s="220">
        <v>0</v>
      </c>
      <c r="H13" s="220">
        <v>208729.95</v>
      </c>
      <c r="I13" s="220">
        <v>0</v>
      </c>
      <c r="J13" s="220">
        <v>208729.95</v>
      </c>
      <c r="K13" s="220">
        <v>208729.95</v>
      </c>
      <c r="L13" s="220">
        <v>0</v>
      </c>
      <c r="M13" s="220">
        <v>0</v>
      </c>
      <c r="N13" s="220">
        <v>0</v>
      </c>
      <c r="O13" s="220">
        <v>208729.95</v>
      </c>
      <c r="P13" s="220">
        <v>0</v>
      </c>
      <c r="Q13" s="220">
        <v>0</v>
      </c>
      <c r="R13" s="220">
        <v>0</v>
      </c>
      <c r="S13" s="220">
        <v>0</v>
      </c>
      <c r="T13" s="220">
        <v>0</v>
      </c>
    </row>
    <row r="14" ht="25" customHeight="1" spans="1:20">
      <c r="A14" s="230" t="s">
        <v>138</v>
      </c>
      <c r="B14" s="231"/>
      <c r="C14" s="231"/>
      <c r="D14" s="231" t="s">
        <v>139</v>
      </c>
      <c r="E14" s="220">
        <v>0</v>
      </c>
      <c r="F14" s="220">
        <v>0</v>
      </c>
      <c r="G14" s="220">
        <v>0</v>
      </c>
      <c r="H14" s="220">
        <v>254787.24</v>
      </c>
      <c r="I14" s="220">
        <v>0</v>
      </c>
      <c r="J14" s="220">
        <v>254787.24</v>
      </c>
      <c r="K14" s="220">
        <v>254787.24</v>
      </c>
      <c r="L14" s="220">
        <v>0</v>
      </c>
      <c r="M14" s="220">
        <v>0</v>
      </c>
      <c r="N14" s="220">
        <v>0</v>
      </c>
      <c r="O14" s="220">
        <v>254787.24</v>
      </c>
      <c r="P14" s="220">
        <v>0</v>
      </c>
      <c r="Q14" s="220">
        <v>0</v>
      </c>
      <c r="R14" s="220">
        <v>0</v>
      </c>
      <c r="S14" s="220">
        <v>0</v>
      </c>
      <c r="T14" s="220">
        <v>0</v>
      </c>
    </row>
    <row r="15" ht="25" customHeight="1" spans="1:20">
      <c r="A15" s="230" t="s">
        <v>140</v>
      </c>
      <c r="B15" s="231"/>
      <c r="C15" s="231"/>
      <c r="D15" s="231" t="s">
        <v>141</v>
      </c>
      <c r="E15" s="220">
        <v>0</v>
      </c>
      <c r="F15" s="220">
        <v>0</v>
      </c>
      <c r="G15" s="220">
        <v>0</v>
      </c>
      <c r="H15" s="220">
        <v>6996</v>
      </c>
      <c r="I15" s="220">
        <v>0</v>
      </c>
      <c r="J15" s="220">
        <v>6996</v>
      </c>
      <c r="K15" s="220">
        <v>6996</v>
      </c>
      <c r="L15" s="220">
        <v>0</v>
      </c>
      <c r="M15" s="220">
        <v>0</v>
      </c>
      <c r="N15" s="220">
        <v>0</v>
      </c>
      <c r="O15" s="220">
        <v>6996</v>
      </c>
      <c r="P15" s="220">
        <v>0</v>
      </c>
      <c r="Q15" s="220">
        <v>0</v>
      </c>
      <c r="R15" s="220">
        <v>0</v>
      </c>
      <c r="S15" s="220">
        <v>0</v>
      </c>
      <c r="T15" s="220">
        <v>0</v>
      </c>
    </row>
    <row r="16" ht="25" customHeight="1" spans="1:20">
      <c r="A16" s="230" t="s">
        <v>142</v>
      </c>
      <c r="B16" s="231"/>
      <c r="C16" s="231"/>
      <c r="D16" s="231" t="s">
        <v>143</v>
      </c>
      <c r="E16" s="220">
        <v>0</v>
      </c>
      <c r="F16" s="220">
        <v>0</v>
      </c>
      <c r="G16" s="220">
        <v>0</v>
      </c>
      <c r="H16" s="220">
        <v>1303211.36</v>
      </c>
      <c r="I16" s="220">
        <v>1303211.36</v>
      </c>
      <c r="J16" s="220">
        <v>0</v>
      </c>
      <c r="K16" s="220">
        <v>1303211.36</v>
      </c>
      <c r="L16" s="220">
        <v>1303211.36</v>
      </c>
      <c r="M16" s="220">
        <v>1303211.36</v>
      </c>
      <c r="N16" s="220">
        <v>0</v>
      </c>
      <c r="O16" s="220">
        <v>0</v>
      </c>
      <c r="P16" s="220">
        <v>0</v>
      </c>
      <c r="Q16" s="220">
        <v>0</v>
      </c>
      <c r="R16" s="220">
        <v>0</v>
      </c>
      <c r="S16" s="220">
        <v>0</v>
      </c>
      <c r="T16" s="220">
        <v>0</v>
      </c>
    </row>
    <row r="17" ht="25" customHeight="1" spans="1:20">
      <c r="A17" s="230" t="s">
        <v>144</v>
      </c>
      <c r="B17" s="231"/>
      <c r="C17" s="231"/>
      <c r="D17" s="231" t="s">
        <v>145</v>
      </c>
      <c r="E17" s="220">
        <v>0</v>
      </c>
      <c r="F17" s="220">
        <v>0</v>
      </c>
      <c r="G17" s="220">
        <v>0</v>
      </c>
      <c r="H17" s="220">
        <v>211632.94</v>
      </c>
      <c r="I17" s="220">
        <v>211632.94</v>
      </c>
      <c r="J17" s="220">
        <v>0</v>
      </c>
      <c r="K17" s="220">
        <v>211632.94</v>
      </c>
      <c r="L17" s="220">
        <v>211632.94</v>
      </c>
      <c r="M17" s="220">
        <v>211632.94</v>
      </c>
      <c r="N17" s="220">
        <v>0</v>
      </c>
      <c r="O17" s="220">
        <v>0</v>
      </c>
      <c r="P17" s="220">
        <v>0</v>
      </c>
      <c r="Q17" s="220">
        <v>0</v>
      </c>
      <c r="R17" s="220">
        <v>0</v>
      </c>
      <c r="S17" s="220">
        <v>0</v>
      </c>
      <c r="T17" s="220">
        <v>0</v>
      </c>
    </row>
    <row r="18" ht="25" customHeight="1" spans="1:20">
      <c r="A18" s="230" t="s">
        <v>146</v>
      </c>
      <c r="B18" s="231"/>
      <c r="C18" s="231"/>
      <c r="D18" s="231" t="s">
        <v>147</v>
      </c>
      <c r="E18" s="220">
        <v>0</v>
      </c>
      <c r="F18" s="220">
        <v>0</v>
      </c>
      <c r="G18" s="220">
        <v>0</v>
      </c>
      <c r="H18" s="220">
        <v>5790</v>
      </c>
      <c r="I18" s="220">
        <v>0</v>
      </c>
      <c r="J18" s="220">
        <v>5790</v>
      </c>
      <c r="K18" s="220">
        <v>5790</v>
      </c>
      <c r="L18" s="220">
        <v>0</v>
      </c>
      <c r="M18" s="220">
        <v>0</v>
      </c>
      <c r="N18" s="220">
        <v>0</v>
      </c>
      <c r="O18" s="220">
        <v>5790</v>
      </c>
      <c r="P18" s="220">
        <v>0</v>
      </c>
      <c r="Q18" s="220">
        <v>0</v>
      </c>
      <c r="R18" s="220">
        <v>0</v>
      </c>
      <c r="S18" s="220">
        <v>0</v>
      </c>
      <c r="T18" s="220">
        <v>0</v>
      </c>
    </row>
    <row r="19" ht="25" customHeight="1" spans="1:20">
      <c r="A19" s="230" t="s">
        <v>148</v>
      </c>
      <c r="B19" s="231"/>
      <c r="C19" s="231"/>
      <c r="D19" s="231" t="s">
        <v>149</v>
      </c>
      <c r="E19" s="220">
        <v>0</v>
      </c>
      <c r="F19" s="220">
        <v>0</v>
      </c>
      <c r="G19" s="220">
        <v>0</v>
      </c>
      <c r="H19" s="220">
        <v>571365.66</v>
      </c>
      <c r="I19" s="220">
        <v>571365.66</v>
      </c>
      <c r="J19" s="220">
        <v>0</v>
      </c>
      <c r="K19" s="220">
        <v>571365.66</v>
      </c>
      <c r="L19" s="220">
        <v>571365.66</v>
      </c>
      <c r="M19" s="220">
        <v>571365.66</v>
      </c>
      <c r="N19" s="220">
        <v>0</v>
      </c>
      <c r="O19" s="220">
        <v>0</v>
      </c>
      <c r="P19" s="220">
        <v>0</v>
      </c>
      <c r="Q19" s="220">
        <v>0</v>
      </c>
      <c r="R19" s="220">
        <v>0</v>
      </c>
      <c r="S19" s="220">
        <v>0</v>
      </c>
      <c r="T19" s="220">
        <v>0</v>
      </c>
    </row>
    <row r="20" ht="25" customHeight="1" spans="1:20">
      <c r="A20" s="230" t="s">
        <v>150</v>
      </c>
      <c r="B20" s="231"/>
      <c r="C20" s="231"/>
      <c r="D20" s="231" t="s">
        <v>151</v>
      </c>
      <c r="E20" s="220">
        <v>0</v>
      </c>
      <c r="F20" s="220">
        <v>0</v>
      </c>
      <c r="G20" s="220">
        <v>0</v>
      </c>
      <c r="H20" s="220">
        <v>9884</v>
      </c>
      <c r="I20" s="220">
        <v>9884</v>
      </c>
      <c r="J20" s="220">
        <v>0</v>
      </c>
      <c r="K20" s="220">
        <v>9884</v>
      </c>
      <c r="L20" s="220">
        <v>9884</v>
      </c>
      <c r="M20" s="220">
        <v>9884</v>
      </c>
      <c r="N20" s="220">
        <v>0</v>
      </c>
      <c r="O20" s="220">
        <v>0</v>
      </c>
      <c r="P20" s="220">
        <v>0</v>
      </c>
      <c r="Q20" s="220">
        <v>0</v>
      </c>
      <c r="R20" s="220">
        <v>0</v>
      </c>
      <c r="S20" s="220">
        <v>0</v>
      </c>
      <c r="T20" s="220">
        <v>0</v>
      </c>
    </row>
    <row r="21" ht="25" customHeight="1" spans="1:20">
      <c r="A21" s="230" t="s">
        <v>152</v>
      </c>
      <c r="B21" s="231"/>
      <c r="C21" s="231"/>
      <c r="D21" s="231" t="s">
        <v>153</v>
      </c>
      <c r="E21" s="220">
        <v>0</v>
      </c>
      <c r="F21" s="220">
        <v>0</v>
      </c>
      <c r="G21" s="220">
        <v>0</v>
      </c>
      <c r="H21" s="220">
        <v>404587.75</v>
      </c>
      <c r="I21" s="220">
        <v>404587.75</v>
      </c>
      <c r="J21" s="220">
        <v>0</v>
      </c>
      <c r="K21" s="220">
        <v>404587.75</v>
      </c>
      <c r="L21" s="220">
        <v>404587.75</v>
      </c>
      <c r="M21" s="220">
        <v>404587.75</v>
      </c>
      <c r="N21" s="220">
        <v>0</v>
      </c>
      <c r="O21" s="220">
        <v>0</v>
      </c>
      <c r="P21" s="220">
        <v>0</v>
      </c>
      <c r="Q21" s="220">
        <v>0</v>
      </c>
      <c r="R21" s="220">
        <v>0</v>
      </c>
      <c r="S21" s="220">
        <v>0</v>
      </c>
      <c r="T21" s="220">
        <v>0</v>
      </c>
    </row>
    <row r="22" ht="25" customHeight="1" spans="1:20">
      <c r="A22" s="230" t="s">
        <v>154</v>
      </c>
      <c r="B22" s="231"/>
      <c r="C22" s="231"/>
      <c r="D22" s="231" t="s">
        <v>155</v>
      </c>
      <c r="E22" s="220">
        <v>0</v>
      </c>
      <c r="F22" s="220">
        <v>0</v>
      </c>
      <c r="G22" s="220">
        <v>0</v>
      </c>
      <c r="H22" s="220">
        <v>13146.53</v>
      </c>
      <c r="I22" s="220">
        <v>13146.53</v>
      </c>
      <c r="J22" s="220">
        <v>0</v>
      </c>
      <c r="K22" s="220">
        <v>13146.53</v>
      </c>
      <c r="L22" s="220">
        <v>13146.53</v>
      </c>
      <c r="M22" s="220">
        <v>13146.53</v>
      </c>
      <c r="N22" s="220">
        <v>0</v>
      </c>
      <c r="O22" s="220">
        <v>0</v>
      </c>
      <c r="P22" s="220">
        <v>0</v>
      </c>
      <c r="Q22" s="220">
        <v>0</v>
      </c>
      <c r="R22" s="220">
        <v>0</v>
      </c>
      <c r="S22" s="220">
        <v>0</v>
      </c>
      <c r="T22" s="220">
        <v>0</v>
      </c>
    </row>
    <row r="23" ht="25" customHeight="1" spans="1:20">
      <c r="A23" s="230" t="s">
        <v>156</v>
      </c>
      <c r="B23" s="231"/>
      <c r="C23" s="231"/>
      <c r="D23" s="231" t="s">
        <v>157</v>
      </c>
      <c r="E23" s="220">
        <v>0</v>
      </c>
      <c r="F23" s="220">
        <v>0</v>
      </c>
      <c r="G23" s="220">
        <v>0</v>
      </c>
      <c r="H23" s="220">
        <v>102605</v>
      </c>
      <c r="I23" s="220">
        <v>0</v>
      </c>
      <c r="J23" s="220">
        <v>102605</v>
      </c>
      <c r="K23" s="220">
        <v>102605</v>
      </c>
      <c r="L23" s="220">
        <v>0</v>
      </c>
      <c r="M23" s="220">
        <v>0</v>
      </c>
      <c r="N23" s="220">
        <v>0</v>
      </c>
      <c r="O23" s="220">
        <v>102605</v>
      </c>
      <c r="P23" s="220">
        <v>0</v>
      </c>
      <c r="Q23" s="220">
        <v>0</v>
      </c>
      <c r="R23" s="220">
        <v>0</v>
      </c>
      <c r="S23" s="220">
        <v>0</v>
      </c>
      <c r="T23" s="220">
        <v>0</v>
      </c>
    </row>
    <row r="24" ht="25" customHeight="1" spans="1:20">
      <c r="A24" s="230" t="s">
        <v>158</v>
      </c>
      <c r="B24" s="231"/>
      <c r="C24" s="231"/>
      <c r="D24" s="231" t="s">
        <v>159</v>
      </c>
      <c r="E24" s="220">
        <v>0</v>
      </c>
      <c r="F24" s="220">
        <v>0</v>
      </c>
      <c r="G24" s="220">
        <v>0</v>
      </c>
      <c r="H24" s="220">
        <v>9000000</v>
      </c>
      <c r="I24" s="220">
        <v>0</v>
      </c>
      <c r="J24" s="220">
        <v>9000000</v>
      </c>
      <c r="K24" s="220">
        <v>9000000</v>
      </c>
      <c r="L24" s="220">
        <v>0</v>
      </c>
      <c r="M24" s="220">
        <v>0</v>
      </c>
      <c r="N24" s="220">
        <v>0</v>
      </c>
      <c r="O24" s="220">
        <v>9000000</v>
      </c>
      <c r="P24" s="220">
        <v>0</v>
      </c>
      <c r="Q24" s="220">
        <v>0</v>
      </c>
      <c r="R24" s="220">
        <v>0</v>
      </c>
      <c r="S24" s="220">
        <v>0</v>
      </c>
      <c r="T24" s="220">
        <v>0</v>
      </c>
    </row>
    <row r="25" ht="25" customHeight="1" spans="1:20">
      <c r="A25" s="230" t="s">
        <v>160</v>
      </c>
      <c r="B25" s="231"/>
      <c r="C25" s="231"/>
      <c r="D25" s="231" t="s">
        <v>161</v>
      </c>
      <c r="E25" s="220">
        <v>0</v>
      </c>
      <c r="F25" s="220">
        <v>0</v>
      </c>
      <c r="G25" s="220">
        <v>0</v>
      </c>
      <c r="H25" s="220">
        <v>86286.82</v>
      </c>
      <c r="I25" s="220">
        <v>0</v>
      </c>
      <c r="J25" s="220">
        <v>86286.82</v>
      </c>
      <c r="K25" s="220">
        <v>86286.82</v>
      </c>
      <c r="L25" s="220">
        <v>0</v>
      </c>
      <c r="M25" s="220">
        <v>0</v>
      </c>
      <c r="N25" s="220">
        <v>0</v>
      </c>
      <c r="O25" s="220">
        <v>86286.82</v>
      </c>
      <c r="P25" s="220">
        <v>0</v>
      </c>
      <c r="Q25" s="220">
        <v>0</v>
      </c>
      <c r="R25" s="220">
        <v>0</v>
      </c>
      <c r="S25" s="220">
        <v>0</v>
      </c>
      <c r="T25" s="220">
        <v>0</v>
      </c>
    </row>
    <row r="26" ht="25" customHeight="1" spans="1:20">
      <c r="A26" s="230" t="s">
        <v>162</v>
      </c>
      <c r="B26" s="231"/>
      <c r="C26" s="231"/>
      <c r="D26" s="231" t="s">
        <v>163</v>
      </c>
      <c r="E26" s="220">
        <v>0</v>
      </c>
      <c r="F26" s="220">
        <v>0</v>
      </c>
      <c r="G26" s="220">
        <v>0</v>
      </c>
      <c r="H26" s="220">
        <v>300000</v>
      </c>
      <c r="I26" s="220">
        <v>0</v>
      </c>
      <c r="J26" s="220">
        <v>300000</v>
      </c>
      <c r="K26" s="220">
        <v>300000</v>
      </c>
      <c r="L26" s="220">
        <v>0</v>
      </c>
      <c r="M26" s="220">
        <v>0</v>
      </c>
      <c r="N26" s="220">
        <v>0</v>
      </c>
      <c r="O26" s="220">
        <v>300000</v>
      </c>
      <c r="P26" s="220">
        <v>0</v>
      </c>
      <c r="Q26" s="220">
        <v>0</v>
      </c>
      <c r="R26" s="220">
        <v>0</v>
      </c>
      <c r="S26" s="220">
        <v>0</v>
      </c>
      <c r="T26" s="220">
        <v>0</v>
      </c>
    </row>
    <row r="27" ht="25" customHeight="1" spans="1:20">
      <c r="A27" s="230" t="s">
        <v>164</v>
      </c>
      <c r="B27" s="231"/>
      <c r="C27" s="231"/>
      <c r="D27" s="231" t="s">
        <v>165</v>
      </c>
      <c r="E27" s="220">
        <v>0</v>
      </c>
      <c r="F27" s="220">
        <v>0</v>
      </c>
      <c r="G27" s="220">
        <v>0</v>
      </c>
      <c r="H27" s="220">
        <v>1062800</v>
      </c>
      <c r="I27" s="220">
        <v>0</v>
      </c>
      <c r="J27" s="220">
        <v>1062800</v>
      </c>
      <c r="K27" s="220">
        <v>1062800</v>
      </c>
      <c r="L27" s="220">
        <v>0</v>
      </c>
      <c r="M27" s="220">
        <v>0</v>
      </c>
      <c r="N27" s="220">
        <v>0</v>
      </c>
      <c r="O27" s="220">
        <v>1062800</v>
      </c>
      <c r="P27" s="220">
        <v>0</v>
      </c>
      <c r="Q27" s="220">
        <v>0</v>
      </c>
      <c r="R27" s="220">
        <v>0</v>
      </c>
      <c r="S27" s="220">
        <v>0</v>
      </c>
      <c r="T27" s="220">
        <v>0</v>
      </c>
    </row>
    <row r="28" ht="25" customHeight="1" spans="1:20">
      <c r="A28" s="230" t="s">
        <v>166</v>
      </c>
      <c r="B28" s="231"/>
      <c r="C28" s="231"/>
      <c r="D28" s="231" t="s">
        <v>167</v>
      </c>
      <c r="E28" s="220">
        <v>0</v>
      </c>
      <c r="F28" s="220">
        <v>0</v>
      </c>
      <c r="G28" s="220">
        <v>0</v>
      </c>
      <c r="H28" s="220">
        <v>1171208</v>
      </c>
      <c r="I28" s="220">
        <v>1171208</v>
      </c>
      <c r="J28" s="220">
        <v>0</v>
      </c>
      <c r="K28" s="220">
        <v>1171208</v>
      </c>
      <c r="L28" s="220">
        <v>1171208</v>
      </c>
      <c r="M28" s="220">
        <v>1171208</v>
      </c>
      <c r="N28" s="220">
        <v>0</v>
      </c>
      <c r="O28" s="220">
        <v>0</v>
      </c>
      <c r="P28" s="220">
        <v>0</v>
      </c>
      <c r="Q28" s="220">
        <v>0</v>
      </c>
      <c r="R28" s="220">
        <v>0</v>
      </c>
      <c r="S28" s="220">
        <v>0</v>
      </c>
      <c r="T28" s="220">
        <v>0</v>
      </c>
    </row>
    <row r="29" ht="25" customHeight="1" spans="1:20">
      <c r="A29" s="192" t="s">
        <v>210</v>
      </c>
      <c r="B29" s="192" t="s">
        <v>5</v>
      </c>
      <c r="C29" s="192" t="s">
        <v>5</v>
      </c>
      <c r="D29" s="192" t="s">
        <v>5</v>
      </c>
      <c r="E29" s="192" t="s">
        <v>5</v>
      </c>
      <c r="F29" s="192" t="s">
        <v>5</v>
      </c>
      <c r="G29" s="192" t="s">
        <v>5</v>
      </c>
      <c r="H29" s="192" t="s">
        <v>5</v>
      </c>
      <c r="I29" s="192" t="s">
        <v>5</v>
      </c>
      <c r="J29" s="192" t="s">
        <v>5</v>
      </c>
      <c r="K29" s="192" t="s">
        <v>5</v>
      </c>
      <c r="L29" s="192" t="s">
        <v>5</v>
      </c>
      <c r="M29" s="192" t="s">
        <v>5</v>
      </c>
      <c r="N29" s="192" t="s">
        <v>5</v>
      </c>
      <c r="O29" s="192" t="s">
        <v>5</v>
      </c>
      <c r="P29" s="192" t="s">
        <v>5</v>
      </c>
      <c r="Q29" s="192" t="s">
        <v>5</v>
      </c>
      <c r="R29" s="192" t="s">
        <v>5</v>
      </c>
      <c r="S29" s="192" t="s">
        <v>5</v>
      </c>
      <c r="T29" s="192" t="s">
        <v>5</v>
      </c>
    </row>
  </sheetData>
  <mergeCells count="52">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58"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L22" sqref="L22"/>
    </sheetView>
  </sheetViews>
  <sheetFormatPr defaultColWidth="16" defaultRowHeight="14.25"/>
  <cols>
    <col min="1" max="1" width="8.75833333333333" customWidth="1"/>
    <col min="2" max="2" width="27.625" customWidth="1"/>
    <col min="3" max="3" width="20.125" customWidth="1"/>
    <col min="4" max="4" width="8.1" customWidth="1"/>
    <col min="5" max="5" width="18.625" customWidth="1"/>
    <col min="6" max="6" width="15.4166666666667" customWidth="1"/>
    <col min="7" max="7" width="7.975" customWidth="1"/>
    <col min="8" max="8" width="34.875" customWidth="1"/>
    <col min="9" max="9" width="11.6416666666667" customWidth="1"/>
  </cols>
  <sheetData>
    <row r="1" s="215" customFormat="1" ht="22.5" spans="1:9">
      <c r="A1" s="218" t="s">
        <v>211</v>
      </c>
      <c r="B1" s="218"/>
      <c r="C1" s="218"/>
      <c r="D1" s="218"/>
      <c r="E1" s="218"/>
      <c r="F1" s="218"/>
      <c r="G1" s="218"/>
      <c r="H1" s="218"/>
      <c r="I1" s="218"/>
    </row>
    <row r="2" s="216" customFormat="1" ht="14.1" customHeight="1" spans="1:9">
      <c r="A2" s="209"/>
      <c r="B2" s="209"/>
      <c r="C2" s="209"/>
      <c r="D2" s="209"/>
      <c r="E2" s="209"/>
      <c r="F2" s="209"/>
      <c r="G2" s="209"/>
      <c r="H2" s="190" t="s">
        <v>212</v>
      </c>
      <c r="I2" s="190"/>
    </row>
    <row r="3" s="217" customFormat="1" ht="14.1" customHeight="1" spans="1:9">
      <c r="A3" s="219" t="str">
        <f>GK01收入支出决算表!A3</f>
        <v>部门：新平彝族傣族自治县财政局</v>
      </c>
      <c r="B3" s="209"/>
      <c r="D3" s="209"/>
      <c r="E3" s="209"/>
      <c r="F3" s="209"/>
      <c r="G3" s="209"/>
      <c r="H3" s="223" t="s">
        <v>201</v>
      </c>
      <c r="I3" s="223"/>
    </row>
    <row r="4" s="202" customFormat="1" ht="19" customHeight="1" spans="1:9">
      <c r="A4" s="196" t="s">
        <v>207</v>
      </c>
      <c r="B4" s="196" t="s">
        <v>5</v>
      </c>
      <c r="C4" s="196" t="s">
        <v>5</v>
      </c>
      <c r="D4" s="196" t="s">
        <v>206</v>
      </c>
      <c r="E4" s="196" t="s">
        <v>5</v>
      </c>
      <c r="F4" s="196" t="s">
        <v>5</v>
      </c>
      <c r="G4" s="196" t="s">
        <v>5</v>
      </c>
      <c r="H4" s="196" t="s">
        <v>5</v>
      </c>
      <c r="I4" s="196" t="s">
        <v>5</v>
      </c>
    </row>
    <row r="5" s="202" customFormat="1" ht="18" customHeight="1" spans="1:9">
      <c r="A5" s="196" t="s">
        <v>213</v>
      </c>
      <c r="B5" s="196" t="s">
        <v>123</v>
      </c>
      <c r="C5" s="196" t="s">
        <v>9</v>
      </c>
      <c r="D5" s="196" t="s">
        <v>213</v>
      </c>
      <c r="E5" s="196" t="s">
        <v>123</v>
      </c>
      <c r="F5" s="196" t="s">
        <v>9</v>
      </c>
      <c r="G5" s="196" t="s">
        <v>213</v>
      </c>
      <c r="H5" s="196" t="s">
        <v>123</v>
      </c>
      <c r="I5" s="196" t="s">
        <v>9</v>
      </c>
    </row>
    <row r="6" s="202" customFormat="1" ht="18" customHeight="1" spans="1:9">
      <c r="A6" s="196" t="s">
        <v>5</v>
      </c>
      <c r="B6" s="196" t="s">
        <v>5</v>
      </c>
      <c r="C6" s="196" t="s">
        <v>5</v>
      </c>
      <c r="D6" s="196" t="s">
        <v>5</v>
      </c>
      <c r="E6" s="196" t="s">
        <v>5</v>
      </c>
      <c r="F6" s="196" t="s">
        <v>5</v>
      </c>
      <c r="G6" s="196" t="s">
        <v>5</v>
      </c>
      <c r="H6" s="196" t="s">
        <v>5</v>
      </c>
      <c r="I6" s="196" t="s">
        <v>5</v>
      </c>
    </row>
    <row r="7" s="202" customFormat="1" ht="18" customHeight="1" spans="1:9">
      <c r="A7" s="203" t="s">
        <v>214</v>
      </c>
      <c r="B7" s="203" t="s">
        <v>215</v>
      </c>
      <c r="C7" s="220">
        <v>11407831.14</v>
      </c>
      <c r="D7" s="203" t="s">
        <v>216</v>
      </c>
      <c r="E7" s="203" t="s">
        <v>217</v>
      </c>
      <c r="F7" s="220">
        <v>871377.25</v>
      </c>
      <c r="G7" s="203" t="s">
        <v>218</v>
      </c>
      <c r="H7" s="203" t="s">
        <v>219</v>
      </c>
      <c r="I7" s="220">
        <v>0</v>
      </c>
    </row>
    <row r="8" s="202" customFormat="1" ht="18" customHeight="1" spans="1:9">
      <c r="A8" s="203" t="s">
        <v>220</v>
      </c>
      <c r="B8" s="203" t="s">
        <v>221</v>
      </c>
      <c r="C8" s="220">
        <v>2885821.5</v>
      </c>
      <c r="D8" s="203" t="s">
        <v>222</v>
      </c>
      <c r="E8" s="203" t="s">
        <v>223</v>
      </c>
      <c r="F8" s="220">
        <v>7176.3</v>
      </c>
      <c r="G8" s="203" t="s">
        <v>224</v>
      </c>
      <c r="H8" s="203" t="s">
        <v>225</v>
      </c>
      <c r="I8" s="220">
        <v>0</v>
      </c>
    </row>
    <row r="9" s="202" customFormat="1" ht="18" customHeight="1" spans="1:9">
      <c r="A9" s="203" t="s">
        <v>226</v>
      </c>
      <c r="B9" s="203" t="s">
        <v>227</v>
      </c>
      <c r="C9" s="220">
        <v>1897329.5</v>
      </c>
      <c r="D9" s="203" t="s">
        <v>228</v>
      </c>
      <c r="E9" s="203" t="s">
        <v>229</v>
      </c>
      <c r="F9" s="220">
        <v>0</v>
      </c>
      <c r="G9" s="203" t="s">
        <v>230</v>
      </c>
      <c r="H9" s="203" t="s">
        <v>231</v>
      </c>
      <c r="I9" s="220">
        <v>0</v>
      </c>
    </row>
    <row r="10" s="202" customFormat="1" ht="18" customHeight="1" spans="1:9">
      <c r="A10" s="203" t="s">
        <v>232</v>
      </c>
      <c r="B10" s="203" t="s">
        <v>233</v>
      </c>
      <c r="C10" s="220">
        <v>824021</v>
      </c>
      <c r="D10" s="203" t="s">
        <v>234</v>
      </c>
      <c r="E10" s="203" t="s">
        <v>235</v>
      </c>
      <c r="F10" s="220">
        <v>0</v>
      </c>
      <c r="G10" s="203" t="s">
        <v>236</v>
      </c>
      <c r="H10" s="203" t="s">
        <v>237</v>
      </c>
      <c r="I10" s="220">
        <v>0</v>
      </c>
    </row>
    <row r="11" s="202" customFormat="1" ht="18" customHeight="1" spans="1:9">
      <c r="A11" s="203" t="s">
        <v>238</v>
      </c>
      <c r="B11" s="203" t="s">
        <v>239</v>
      </c>
      <c r="C11" s="220">
        <v>0</v>
      </c>
      <c r="D11" s="203" t="s">
        <v>240</v>
      </c>
      <c r="E11" s="203" t="s">
        <v>241</v>
      </c>
      <c r="F11" s="220">
        <v>6783.2</v>
      </c>
      <c r="G11" s="203" t="s">
        <v>242</v>
      </c>
      <c r="H11" s="203" t="s">
        <v>243</v>
      </c>
      <c r="I11" s="220">
        <v>0</v>
      </c>
    </row>
    <row r="12" s="202" customFormat="1" ht="18" customHeight="1" spans="1:9">
      <c r="A12" s="203" t="s">
        <v>244</v>
      </c>
      <c r="B12" s="203" t="s">
        <v>245</v>
      </c>
      <c r="C12" s="220">
        <v>2092885</v>
      </c>
      <c r="D12" s="203" t="s">
        <v>246</v>
      </c>
      <c r="E12" s="203" t="s">
        <v>247</v>
      </c>
      <c r="F12" s="220">
        <v>0</v>
      </c>
      <c r="G12" s="203" t="s">
        <v>248</v>
      </c>
      <c r="H12" s="203" t="s">
        <v>249</v>
      </c>
      <c r="I12" s="220">
        <v>0</v>
      </c>
    </row>
    <row r="13" s="202" customFormat="1" ht="18" customHeight="1" spans="1:9">
      <c r="A13" s="203" t="s">
        <v>250</v>
      </c>
      <c r="B13" s="203" t="s">
        <v>251</v>
      </c>
      <c r="C13" s="220">
        <v>1303211.36</v>
      </c>
      <c r="D13" s="203" t="s">
        <v>252</v>
      </c>
      <c r="E13" s="203" t="s">
        <v>253</v>
      </c>
      <c r="F13" s="220">
        <v>44880</v>
      </c>
      <c r="G13" s="203" t="s">
        <v>254</v>
      </c>
      <c r="H13" s="203" t="s">
        <v>255</v>
      </c>
      <c r="I13" s="220">
        <v>0</v>
      </c>
    </row>
    <row r="14" s="202" customFormat="1" ht="18" customHeight="1" spans="1:9">
      <c r="A14" s="203" t="s">
        <v>256</v>
      </c>
      <c r="B14" s="203" t="s">
        <v>257</v>
      </c>
      <c r="C14" s="220">
        <v>211632.94</v>
      </c>
      <c r="D14" s="203" t="s">
        <v>258</v>
      </c>
      <c r="E14" s="203" t="s">
        <v>259</v>
      </c>
      <c r="F14" s="220">
        <v>0</v>
      </c>
      <c r="G14" s="203" t="s">
        <v>260</v>
      </c>
      <c r="H14" s="203" t="s">
        <v>261</v>
      </c>
      <c r="I14" s="220">
        <v>0</v>
      </c>
    </row>
    <row r="15" s="202" customFormat="1" ht="18" customHeight="1" spans="1:9">
      <c r="A15" s="203" t="s">
        <v>262</v>
      </c>
      <c r="B15" s="203" t="s">
        <v>263</v>
      </c>
      <c r="C15" s="220">
        <v>581249.66</v>
      </c>
      <c r="D15" s="203" t="s">
        <v>264</v>
      </c>
      <c r="E15" s="203" t="s">
        <v>265</v>
      </c>
      <c r="F15" s="220">
        <v>121000</v>
      </c>
      <c r="G15" s="203" t="s">
        <v>266</v>
      </c>
      <c r="H15" s="203" t="s">
        <v>267</v>
      </c>
      <c r="I15" s="220">
        <v>0</v>
      </c>
    </row>
    <row r="16" s="202" customFormat="1" ht="18" customHeight="1" spans="1:9">
      <c r="A16" s="203" t="s">
        <v>268</v>
      </c>
      <c r="B16" s="203" t="s">
        <v>269</v>
      </c>
      <c r="C16" s="220">
        <v>404587.75</v>
      </c>
      <c r="D16" s="203" t="s">
        <v>270</v>
      </c>
      <c r="E16" s="203" t="s">
        <v>271</v>
      </c>
      <c r="F16" s="220">
        <v>0</v>
      </c>
      <c r="G16" s="203" t="s">
        <v>272</v>
      </c>
      <c r="H16" s="203" t="s">
        <v>273</v>
      </c>
      <c r="I16" s="220">
        <v>0</v>
      </c>
    </row>
    <row r="17" s="202" customFormat="1" ht="18" customHeight="1" spans="1:9">
      <c r="A17" s="203" t="s">
        <v>274</v>
      </c>
      <c r="B17" s="203" t="s">
        <v>275</v>
      </c>
      <c r="C17" s="220">
        <v>35884.43</v>
      </c>
      <c r="D17" s="203" t="s">
        <v>276</v>
      </c>
      <c r="E17" s="203" t="s">
        <v>277</v>
      </c>
      <c r="F17" s="220">
        <v>0</v>
      </c>
      <c r="G17" s="203" t="s">
        <v>278</v>
      </c>
      <c r="H17" s="203" t="s">
        <v>279</v>
      </c>
      <c r="I17" s="220">
        <v>0</v>
      </c>
    </row>
    <row r="18" s="202" customFormat="1" ht="18" customHeight="1" spans="1:9">
      <c r="A18" s="203" t="s">
        <v>280</v>
      </c>
      <c r="B18" s="203" t="s">
        <v>281</v>
      </c>
      <c r="C18" s="220">
        <v>1171208</v>
      </c>
      <c r="D18" s="203" t="s">
        <v>282</v>
      </c>
      <c r="E18" s="203" t="s">
        <v>283</v>
      </c>
      <c r="F18" s="220">
        <v>0</v>
      </c>
      <c r="G18" s="203" t="s">
        <v>284</v>
      </c>
      <c r="H18" s="203" t="s">
        <v>285</v>
      </c>
      <c r="I18" s="220">
        <v>0</v>
      </c>
    </row>
    <row r="19" s="202" customFormat="1" ht="18" customHeight="1" spans="1:9">
      <c r="A19" s="203" t="s">
        <v>286</v>
      </c>
      <c r="B19" s="203" t="s">
        <v>287</v>
      </c>
      <c r="C19" s="220">
        <v>0</v>
      </c>
      <c r="D19" s="203" t="s">
        <v>288</v>
      </c>
      <c r="E19" s="203" t="s">
        <v>289</v>
      </c>
      <c r="F19" s="220">
        <v>0</v>
      </c>
      <c r="G19" s="203" t="s">
        <v>290</v>
      </c>
      <c r="H19" s="203" t="s">
        <v>291</v>
      </c>
      <c r="I19" s="220">
        <v>0</v>
      </c>
    </row>
    <row r="20" s="202" customFormat="1" ht="18" customHeight="1" spans="1:9">
      <c r="A20" s="203" t="s">
        <v>292</v>
      </c>
      <c r="B20" s="203" t="s">
        <v>293</v>
      </c>
      <c r="C20" s="220">
        <v>0</v>
      </c>
      <c r="D20" s="203" t="s">
        <v>294</v>
      </c>
      <c r="E20" s="203" t="s">
        <v>295</v>
      </c>
      <c r="F20" s="220">
        <v>0</v>
      </c>
      <c r="G20" s="203" t="s">
        <v>296</v>
      </c>
      <c r="H20" s="203" t="s">
        <v>297</v>
      </c>
      <c r="I20" s="220">
        <v>0</v>
      </c>
    </row>
    <row r="21" s="202" customFormat="1" ht="18" customHeight="1" spans="1:9">
      <c r="A21" s="203" t="s">
        <v>298</v>
      </c>
      <c r="B21" s="203" t="s">
        <v>299</v>
      </c>
      <c r="C21" s="220">
        <v>292980</v>
      </c>
      <c r="D21" s="203" t="s">
        <v>300</v>
      </c>
      <c r="E21" s="203" t="s">
        <v>301</v>
      </c>
      <c r="F21" s="220">
        <v>0</v>
      </c>
      <c r="G21" s="203" t="s">
        <v>302</v>
      </c>
      <c r="H21" s="203" t="s">
        <v>303</v>
      </c>
      <c r="I21" s="220">
        <v>0</v>
      </c>
    </row>
    <row r="22" s="202" customFormat="1" ht="18" customHeight="1" spans="1:9">
      <c r="A22" s="203" t="s">
        <v>304</v>
      </c>
      <c r="B22" s="203" t="s">
        <v>305</v>
      </c>
      <c r="C22" s="220">
        <v>0</v>
      </c>
      <c r="D22" s="203" t="s">
        <v>306</v>
      </c>
      <c r="E22" s="203" t="s">
        <v>307</v>
      </c>
      <c r="F22" s="220">
        <v>5240</v>
      </c>
      <c r="G22" s="203" t="s">
        <v>308</v>
      </c>
      <c r="H22" s="203" t="s">
        <v>309</v>
      </c>
      <c r="I22" s="220">
        <v>0</v>
      </c>
    </row>
    <row r="23" s="202" customFormat="1" ht="18" customHeight="1" spans="1:9">
      <c r="A23" s="203" t="s">
        <v>310</v>
      </c>
      <c r="B23" s="203" t="s">
        <v>311</v>
      </c>
      <c r="C23" s="220">
        <v>0</v>
      </c>
      <c r="D23" s="203" t="s">
        <v>312</v>
      </c>
      <c r="E23" s="203" t="s">
        <v>313</v>
      </c>
      <c r="F23" s="220">
        <v>0</v>
      </c>
      <c r="G23" s="203" t="s">
        <v>314</v>
      </c>
      <c r="H23" s="203" t="s">
        <v>315</v>
      </c>
      <c r="I23" s="220">
        <v>0</v>
      </c>
    </row>
    <row r="24" s="202" customFormat="1" ht="18" customHeight="1" spans="1:9">
      <c r="A24" s="203" t="s">
        <v>316</v>
      </c>
      <c r="B24" s="203" t="s">
        <v>317</v>
      </c>
      <c r="C24" s="220">
        <v>0</v>
      </c>
      <c r="D24" s="203" t="s">
        <v>318</v>
      </c>
      <c r="E24" s="203" t="s">
        <v>319</v>
      </c>
      <c r="F24" s="220">
        <v>0</v>
      </c>
      <c r="G24" s="203" t="s">
        <v>320</v>
      </c>
      <c r="H24" s="203" t="s">
        <v>321</v>
      </c>
      <c r="I24" s="220">
        <v>0</v>
      </c>
    </row>
    <row r="25" s="202" customFormat="1" ht="18" customHeight="1" spans="1:9">
      <c r="A25" s="203" t="s">
        <v>322</v>
      </c>
      <c r="B25" s="203" t="s">
        <v>323</v>
      </c>
      <c r="C25" s="220">
        <v>0</v>
      </c>
      <c r="D25" s="203" t="s">
        <v>324</v>
      </c>
      <c r="E25" s="203" t="s">
        <v>325</v>
      </c>
      <c r="F25" s="220">
        <v>0</v>
      </c>
      <c r="G25" s="203" t="s">
        <v>326</v>
      </c>
      <c r="H25" s="203" t="s">
        <v>327</v>
      </c>
      <c r="I25" s="220">
        <v>0</v>
      </c>
    </row>
    <row r="26" s="202" customFormat="1" ht="18" customHeight="1" spans="1:9">
      <c r="A26" s="203" t="s">
        <v>328</v>
      </c>
      <c r="B26" s="203" t="s">
        <v>329</v>
      </c>
      <c r="C26" s="220">
        <v>292980</v>
      </c>
      <c r="D26" s="203" t="s">
        <v>330</v>
      </c>
      <c r="E26" s="203" t="s">
        <v>331</v>
      </c>
      <c r="F26" s="220">
        <v>258750</v>
      </c>
      <c r="G26" s="203" t="s">
        <v>332</v>
      </c>
      <c r="H26" s="203" t="s">
        <v>333</v>
      </c>
      <c r="I26" s="220">
        <v>0</v>
      </c>
    </row>
    <row r="27" s="202" customFormat="1" ht="18" customHeight="1" spans="1:9">
      <c r="A27" s="203" t="s">
        <v>334</v>
      </c>
      <c r="B27" s="203" t="s">
        <v>335</v>
      </c>
      <c r="C27" s="220">
        <v>0</v>
      </c>
      <c r="D27" s="203" t="s">
        <v>336</v>
      </c>
      <c r="E27" s="203" t="s">
        <v>337</v>
      </c>
      <c r="F27" s="220">
        <v>0</v>
      </c>
      <c r="G27" s="203" t="s">
        <v>338</v>
      </c>
      <c r="H27" s="203" t="s">
        <v>339</v>
      </c>
      <c r="I27" s="220">
        <v>0</v>
      </c>
    </row>
    <row r="28" s="202" customFormat="1" ht="18" customHeight="1" spans="1:9">
      <c r="A28" s="203" t="s">
        <v>340</v>
      </c>
      <c r="B28" s="203" t="s">
        <v>341</v>
      </c>
      <c r="C28" s="220">
        <v>0</v>
      </c>
      <c r="D28" s="203" t="s">
        <v>342</v>
      </c>
      <c r="E28" s="203" t="s">
        <v>343</v>
      </c>
      <c r="F28" s="220">
        <v>45600</v>
      </c>
      <c r="G28" s="203" t="s">
        <v>344</v>
      </c>
      <c r="H28" s="203" t="s">
        <v>345</v>
      </c>
      <c r="I28" s="220">
        <v>0</v>
      </c>
    </row>
    <row r="29" s="202" customFormat="1" ht="18" customHeight="1" spans="1:9">
      <c r="A29" s="203" t="s">
        <v>346</v>
      </c>
      <c r="B29" s="203" t="s">
        <v>347</v>
      </c>
      <c r="C29" s="220">
        <v>0</v>
      </c>
      <c r="D29" s="203" t="s">
        <v>348</v>
      </c>
      <c r="E29" s="203" t="s">
        <v>349</v>
      </c>
      <c r="F29" s="220">
        <v>38307.65</v>
      </c>
      <c r="G29" s="203" t="s">
        <v>350</v>
      </c>
      <c r="H29" s="203" t="s">
        <v>351</v>
      </c>
      <c r="I29" s="220">
        <v>0</v>
      </c>
    </row>
    <row r="30" s="202" customFormat="1" ht="18" customHeight="1" spans="1:9">
      <c r="A30" s="203" t="s">
        <v>352</v>
      </c>
      <c r="B30" s="203" t="s">
        <v>353</v>
      </c>
      <c r="C30" s="220">
        <v>0</v>
      </c>
      <c r="D30" s="203" t="s">
        <v>354</v>
      </c>
      <c r="E30" s="203" t="s">
        <v>355</v>
      </c>
      <c r="F30" s="220">
        <v>28740.12</v>
      </c>
      <c r="G30" s="203" t="s">
        <v>356</v>
      </c>
      <c r="H30" s="203" t="s">
        <v>357</v>
      </c>
      <c r="I30" s="220">
        <v>0</v>
      </c>
    </row>
    <row r="31" s="202" customFormat="1" ht="18" customHeight="1" spans="1:9">
      <c r="A31" s="203" t="s">
        <v>358</v>
      </c>
      <c r="B31" s="203" t="s">
        <v>359</v>
      </c>
      <c r="C31" s="220">
        <v>0</v>
      </c>
      <c r="D31" s="203" t="s">
        <v>360</v>
      </c>
      <c r="E31" s="203" t="s">
        <v>361</v>
      </c>
      <c r="F31" s="220">
        <v>254900</v>
      </c>
      <c r="G31" s="203" t="s">
        <v>362</v>
      </c>
      <c r="H31" s="203" t="s">
        <v>363</v>
      </c>
      <c r="I31" s="220">
        <v>0</v>
      </c>
    </row>
    <row r="32" s="202" customFormat="1" ht="18" customHeight="1" spans="1:9">
      <c r="A32" s="203" t="s">
        <v>364</v>
      </c>
      <c r="B32" s="203" t="s">
        <v>365</v>
      </c>
      <c r="C32" s="220">
        <v>0</v>
      </c>
      <c r="D32" s="203" t="s">
        <v>366</v>
      </c>
      <c r="E32" s="203" t="s">
        <v>367</v>
      </c>
      <c r="F32" s="220">
        <v>0</v>
      </c>
      <c r="G32" s="203" t="s">
        <v>368</v>
      </c>
      <c r="H32" s="203" t="s">
        <v>369</v>
      </c>
      <c r="I32" s="220">
        <v>0</v>
      </c>
    </row>
    <row r="33" s="202" customFormat="1" ht="18" customHeight="1" spans="1:9">
      <c r="A33" s="203" t="s">
        <v>370</v>
      </c>
      <c r="B33" s="203" t="s">
        <v>371</v>
      </c>
      <c r="C33" s="220">
        <v>0</v>
      </c>
      <c r="D33" s="203" t="s">
        <v>372</v>
      </c>
      <c r="E33" s="203" t="s">
        <v>373</v>
      </c>
      <c r="F33" s="220">
        <v>59999.98</v>
      </c>
      <c r="G33" s="203" t="s">
        <v>374</v>
      </c>
      <c r="H33" s="203" t="s">
        <v>375</v>
      </c>
      <c r="I33" s="220">
        <v>0</v>
      </c>
    </row>
    <row r="34" s="202" customFormat="1" ht="18" customHeight="1" spans="1:9">
      <c r="A34" s="203" t="s">
        <v>5</v>
      </c>
      <c r="B34" s="203" t="s">
        <v>5</v>
      </c>
      <c r="C34" s="221"/>
      <c r="D34" s="203" t="s">
        <v>376</v>
      </c>
      <c r="E34" s="203" t="s">
        <v>377</v>
      </c>
      <c r="F34" s="220">
        <v>0</v>
      </c>
      <c r="G34" s="203" t="s">
        <v>378</v>
      </c>
      <c r="H34" s="203" t="s">
        <v>379</v>
      </c>
      <c r="I34" s="220">
        <v>0</v>
      </c>
    </row>
    <row r="35" s="202" customFormat="1" ht="18" customHeight="1" spans="1:9">
      <c r="A35" s="203" t="s">
        <v>5</v>
      </c>
      <c r="B35" s="203" t="s">
        <v>5</v>
      </c>
      <c r="C35" s="221"/>
      <c r="D35" s="203" t="s">
        <v>380</v>
      </c>
      <c r="E35" s="203" t="s">
        <v>381</v>
      </c>
      <c r="F35" s="220">
        <v>0</v>
      </c>
      <c r="G35" s="203" t="s">
        <v>382</v>
      </c>
      <c r="H35" s="203" t="s">
        <v>383</v>
      </c>
      <c r="I35" s="220">
        <v>0</v>
      </c>
    </row>
    <row r="36" s="202" customFormat="1" ht="18" customHeight="1" spans="1:9">
      <c r="A36" s="203" t="s">
        <v>5</v>
      </c>
      <c r="B36" s="203" t="s">
        <v>5</v>
      </c>
      <c r="C36" s="221"/>
      <c r="D36" s="203" t="s">
        <v>384</v>
      </c>
      <c r="E36" s="203" t="s">
        <v>385</v>
      </c>
      <c r="F36" s="220">
        <v>0</v>
      </c>
      <c r="G36" s="203" t="s">
        <v>386</v>
      </c>
      <c r="H36" s="203" t="s">
        <v>387</v>
      </c>
      <c r="I36" s="220">
        <v>0</v>
      </c>
    </row>
    <row r="37" s="202" customFormat="1" ht="18" customHeight="1" spans="1:9">
      <c r="A37" s="203" t="s">
        <v>5</v>
      </c>
      <c r="B37" s="203" t="s">
        <v>5</v>
      </c>
      <c r="C37" s="221"/>
      <c r="D37" s="203" t="s">
        <v>388</v>
      </c>
      <c r="E37" s="203" t="s">
        <v>389</v>
      </c>
      <c r="F37" s="220">
        <v>0</v>
      </c>
      <c r="G37" s="203" t="s">
        <v>5</v>
      </c>
      <c r="H37" s="203" t="s">
        <v>5</v>
      </c>
      <c r="I37" s="221"/>
    </row>
    <row r="38" s="202" customFormat="1" ht="18" customHeight="1" spans="1:9">
      <c r="A38" s="203" t="s">
        <v>5</v>
      </c>
      <c r="B38" s="203" t="s">
        <v>5</v>
      </c>
      <c r="C38" s="221"/>
      <c r="D38" s="203" t="s">
        <v>390</v>
      </c>
      <c r="E38" s="203" t="s">
        <v>391</v>
      </c>
      <c r="F38" s="220">
        <v>0</v>
      </c>
      <c r="G38" s="203" t="s">
        <v>5</v>
      </c>
      <c r="H38" s="203" t="s">
        <v>5</v>
      </c>
      <c r="I38" s="221"/>
    </row>
    <row r="39" s="202" customFormat="1" ht="18" customHeight="1" spans="1:9">
      <c r="A39" s="198" t="s">
        <v>392</v>
      </c>
      <c r="B39" s="198" t="s">
        <v>5</v>
      </c>
      <c r="C39" s="220">
        <v>11700811.14</v>
      </c>
      <c r="D39" s="198" t="s">
        <v>393</v>
      </c>
      <c r="E39" s="198" t="s">
        <v>5</v>
      </c>
      <c r="F39" s="198" t="s">
        <v>5</v>
      </c>
      <c r="G39" s="198" t="s">
        <v>5</v>
      </c>
      <c r="H39" s="198" t="s">
        <v>5</v>
      </c>
      <c r="I39" s="220">
        <v>871377.25</v>
      </c>
    </row>
    <row r="40" s="202" customFormat="1" ht="18" customHeight="1" spans="1:9">
      <c r="A40" s="204" t="s">
        <v>394</v>
      </c>
      <c r="B40" s="204" t="s">
        <v>5</v>
      </c>
      <c r="C40" s="204" t="s">
        <v>5</v>
      </c>
      <c r="D40" s="204" t="s">
        <v>5</v>
      </c>
      <c r="E40" s="204" t="s">
        <v>5</v>
      </c>
      <c r="F40" s="204" t="s">
        <v>5</v>
      </c>
      <c r="G40" s="204" t="s">
        <v>5</v>
      </c>
      <c r="H40" s="204" t="s">
        <v>5</v>
      </c>
      <c r="I40" s="204" t="s">
        <v>5</v>
      </c>
    </row>
    <row r="41" spans="1:9">
      <c r="A41" s="222"/>
      <c r="B41" s="222"/>
      <c r="C41" s="222"/>
      <c r="D41" s="222"/>
      <c r="E41" s="222"/>
      <c r="F41" s="222"/>
      <c r="G41" s="222"/>
      <c r="H41" s="222"/>
      <c r="I41" s="22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00694444444445" right="0.700694444444445" top="0.357638888888889" bottom="0.357638888888889" header="0.298611111111111" footer="0.298611111111111"/>
  <pageSetup paperSize="9" scale="87"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C45" sqref="C45"/>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207" customFormat="1" ht="27" spans="1:12">
      <c r="A1" s="208" t="s">
        <v>395</v>
      </c>
      <c r="B1" s="208"/>
      <c r="C1" s="208"/>
      <c r="D1" s="208"/>
      <c r="E1" s="208"/>
      <c r="F1" s="208"/>
      <c r="G1" s="208"/>
      <c r="H1" s="208"/>
      <c r="I1" s="208"/>
      <c r="J1" s="208"/>
      <c r="K1" s="208"/>
      <c r="L1" s="208"/>
    </row>
    <row r="2" s="207" customFormat="1" ht="12.75" spans="12:12">
      <c r="L2" s="212" t="s">
        <v>396</v>
      </c>
    </row>
    <row r="3" s="207" customFormat="1" ht="12.75" spans="1:12">
      <c r="A3" s="209" t="str">
        <f>GK01收入支出决算表!A3</f>
        <v>部门：新平彝族傣族自治县财政局</v>
      </c>
      <c r="F3" s="211"/>
      <c r="G3" s="211"/>
      <c r="H3" s="211"/>
      <c r="I3" s="211"/>
      <c r="L3" s="212" t="s">
        <v>3</v>
      </c>
    </row>
    <row r="4" ht="15" customHeight="1" spans="1:12">
      <c r="A4" s="198" t="s">
        <v>397</v>
      </c>
      <c r="B4" s="198" t="s">
        <v>5</v>
      </c>
      <c r="C4" s="198" t="s">
        <v>5</v>
      </c>
      <c r="D4" s="198" t="s">
        <v>206</v>
      </c>
      <c r="E4" s="198" t="s">
        <v>5</v>
      </c>
      <c r="F4" s="198" t="s">
        <v>5</v>
      </c>
      <c r="G4" s="198" t="s">
        <v>5</v>
      </c>
      <c r="H4" s="198" t="s">
        <v>5</v>
      </c>
      <c r="I4" s="198" t="s">
        <v>5</v>
      </c>
      <c r="J4" s="198" t="s">
        <v>5</v>
      </c>
      <c r="K4" s="198" t="s">
        <v>5</v>
      </c>
      <c r="L4" s="198" t="s">
        <v>5</v>
      </c>
    </row>
    <row r="5" ht="15" customHeight="1" spans="1:12">
      <c r="A5" s="198" t="s">
        <v>213</v>
      </c>
      <c r="B5" s="198" t="s">
        <v>123</v>
      </c>
      <c r="C5" s="198" t="s">
        <v>9</v>
      </c>
      <c r="D5" s="198" t="s">
        <v>213</v>
      </c>
      <c r="E5" s="198" t="s">
        <v>123</v>
      </c>
      <c r="F5" s="198" t="s">
        <v>9</v>
      </c>
      <c r="G5" s="198" t="s">
        <v>213</v>
      </c>
      <c r="H5" s="198" t="s">
        <v>123</v>
      </c>
      <c r="I5" s="198" t="s">
        <v>9</v>
      </c>
      <c r="J5" s="198" t="s">
        <v>213</v>
      </c>
      <c r="K5" s="198" t="s">
        <v>123</v>
      </c>
      <c r="L5" s="198" t="s">
        <v>9</v>
      </c>
    </row>
    <row r="6" ht="15" customHeight="1" spans="1:12">
      <c r="A6" s="203" t="s">
        <v>214</v>
      </c>
      <c r="B6" s="203" t="s">
        <v>215</v>
      </c>
      <c r="C6" s="210">
        <v>0</v>
      </c>
      <c r="D6" s="203" t="s">
        <v>216</v>
      </c>
      <c r="E6" s="203" t="s">
        <v>217</v>
      </c>
      <c r="F6" s="210">
        <v>786456.39</v>
      </c>
      <c r="G6" s="203" t="s">
        <v>398</v>
      </c>
      <c r="H6" s="203" t="s">
        <v>399</v>
      </c>
      <c r="I6" s="210">
        <v>0</v>
      </c>
      <c r="J6" s="203" t="s">
        <v>400</v>
      </c>
      <c r="K6" s="203" t="s">
        <v>401</v>
      </c>
      <c r="L6" s="210">
        <v>0</v>
      </c>
    </row>
    <row r="7" ht="15" customHeight="1" spans="1:12">
      <c r="A7" s="203" t="s">
        <v>220</v>
      </c>
      <c r="B7" s="203" t="s">
        <v>221</v>
      </c>
      <c r="C7" s="210">
        <v>0</v>
      </c>
      <c r="D7" s="203" t="s">
        <v>222</v>
      </c>
      <c r="E7" s="203" t="s">
        <v>223</v>
      </c>
      <c r="F7" s="210">
        <v>150395.78</v>
      </c>
      <c r="G7" s="203" t="s">
        <v>402</v>
      </c>
      <c r="H7" s="203" t="s">
        <v>225</v>
      </c>
      <c r="I7" s="210">
        <v>0</v>
      </c>
      <c r="J7" s="203" t="s">
        <v>403</v>
      </c>
      <c r="K7" s="203" t="s">
        <v>404</v>
      </c>
      <c r="L7" s="210">
        <v>0</v>
      </c>
    </row>
    <row r="8" ht="15" customHeight="1" spans="1:12">
      <c r="A8" s="203" t="s">
        <v>226</v>
      </c>
      <c r="B8" s="203" t="s">
        <v>227</v>
      </c>
      <c r="C8" s="210">
        <v>0</v>
      </c>
      <c r="D8" s="203" t="s">
        <v>228</v>
      </c>
      <c r="E8" s="203" t="s">
        <v>229</v>
      </c>
      <c r="F8" s="210">
        <v>0</v>
      </c>
      <c r="G8" s="203" t="s">
        <v>405</v>
      </c>
      <c r="H8" s="203" t="s">
        <v>231</v>
      </c>
      <c r="I8" s="210">
        <v>0</v>
      </c>
      <c r="J8" s="203" t="s">
        <v>406</v>
      </c>
      <c r="K8" s="203" t="s">
        <v>357</v>
      </c>
      <c r="L8" s="210">
        <v>0</v>
      </c>
    </row>
    <row r="9" ht="15" customHeight="1" spans="1:12">
      <c r="A9" s="203" t="s">
        <v>232</v>
      </c>
      <c r="B9" s="203" t="s">
        <v>233</v>
      </c>
      <c r="C9" s="210">
        <v>0</v>
      </c>
      <c r="D9" s="203" t="s">
        <v>234</v>
      </c>
      <c r="E9" s="203" t="s">
        <v>235</v>
      </c>
      <c r="F9" s="210">
        <v>0</v>
      </c>
      <c r="G9" s="203" t="s">
        <v>407</v>
      </c>
      <c r="H9" s="203" t="s">
        <v>237</v>
      </c>
      <c r="I9" s="210">
        <v>0</v>
      </c>
      <c r="J9" s="203" t="s">
        <v>320</v>
      </c>
      <c r="K9" s="203" t="s">
        <v>321</v>
      </c>
      <c r="L9" s="210">
        <v>1362800</v>
      </c>
    </row>
    <row r="10" ht="15" customHeight="1" spans="1:12">
      <c r="A10" s="203" t="s">
        <v>238</v>
      </c>
      <c r="B10" s="203" t="s">
        <v>239</v>
      </c>
      <c r="C10" s="210">
        <v>0</v>
      </c>
      <c r="D10" s="203" t="s">
        <v>240</v>
      </c>
      <c r="E10" s="203" t="s">
        <v>241</v>
      </c>
      <c r="F10" s="210">
        <v>0</v>
      </c>
      <c r="G10" s="203" t="s">
        <v>408</v>
      </c>
      <c r="H10" s="203" t="s">
        <v>243</v>
      </c>
      <c r="I10" s="210">
        <v>0</v>
      </c>
      <c r="J10" s="203" t="s">
        <v>326</v>
      </c>
      <c r="K10" s="203" t="s">
        <v>327</v>
      </c>
      <c r="L10" s="210">
        <v>0</v>
      </c>
    </row>
    <row r="11" ht="15" customHeight="1" spans="1:12">
      <c r="A11" s="203" t="s">
        <v>244</v>
      </c>
      <c r="B11" s="203" t="s">
        <v>245</v>
      </c>
      <c r="C11" s="210">
        <v>0</v>
      </c>
      <c r="D11" s="203" t="s">
        <v>246</v>
      </c>
      <c r="E11" s="203" t="s">
        <v>247</v>
      </c>
      <c r="F11" s="210">
        <v>17232.1</v>
      </c>
      <c r="G11" s="203" t="s">
        <v>409</v>
      </c>
      <c r="H11" s="203" t="s">
        <v>249</v>
      </c>
      <c r="I11" s="210">
        <v>0</v>
      </c>
      <c r="J11" s="203" t="s">
        <v>332</v>
      </c>
      <c r="K11" s="203" t="s">
        <v>333</v>
      </c>
      <c r="L11" s="210">
        <v>0</v>
      </c>
    </row>
    <row r="12" ht="15" customHeight="1" spans="1:12">
      <c r="A12" s="203" t="s">
        <v>250</v>
      </c>
      <c r="B12" s="203" t="s">
        <v>251</v>
      </c>
      <c r="C12" s="210">
        <v>0</v>
      </c>
      <c r="D12" s="203" t="s">
        <v>252</v>
      </c>
      <c r="E12" s="203" t="s">
        <v>253</v>
      </c>
      <c r="F12" s="210">
        <v>0</v>
      </c>
      <c r="G12" s="203" t="s">
        <v>410</v>
      </c>
      <c r="H12" s="203" t="s">
        <v>255</v>
      </c>
      <c r="I12" s="210">
        <v>0</v>
      </c>
      <c r="J12" s="203" t="s">
        <v>338</v>
      </c>
      <c r="K12" s="203" t="s">
        <v>339</v>
      </c>
      <c r="L12" s="210">
        <v>1362800</v>
      </c>
    </row>
    <row r="13" ht="15" customHeight="1" spans="1:12">
      <c r="A13" s="203" t="s">
        <v>256</v>
      </c>
      <c r="B13" s="203" t="s">
        <v>257</v>
      </c>
      <c r="C13" s="210">
        <v>0</v>
      </c>
      <c r="D13" s="203" t="s">
        <v>258</v>
      </c>
      <c r="E13" s="203" t="s">
        <v>259</v>
      </c>
      <c r="F13" s="210">
        <v>0</v>
      </c>
      <c r="G13" s="203" t="s">
        <v>411</v>
      </c>
      <c r="H13" s="203" t="s">
        <v>261</v>
      </c>
      <c r="I13" s="210">
        <v>0</v>
      </c>
      <c r="J13" s="203" t="s">
        <v>344</v>
      </c>
      <c r="K13" s="203" t="s">
        <v>345</v>
      </c>
      <c r="L13" s="210">
        <v>0</v>
      </c>
    </row>
    <row r="14" ht="15" customHeight="1" spans="1:12">
      <c r="A14" s="203" t="s">
        <v>262</v>
      </c>
      <c r="B14" s="203" t="s">
        <v>263</v>
      </c>
      <c r="C14" s="210">
        <v>0</v>
      </c>
      <c r="D14" s="203" t="s">
        <v>264</v>
      </c>
      <c r="E14" s="203" t="s">
        <v>265</v>
      </c>
      <c r="F14" s="210">
        <v>0</v>
      </c>
      <c r="G14" s="203" t="s">
        <v>412</v>
      </c>
      <c r="H14" s="203" t="s">
        <v>291</v>
      </c>
      <c r="I14" s="210">
        <v>0</v>
      </c>
      <c r="J14" s="203" t="s">
        <v>350</v>
      </c>
      <c r="K14" s="203" t="s">
        <v>351</v>
      </c>
      <c r="L14" s="210">
        <v>0</v>
      </c>
    </row>
    <row r="15" ht="15" customHeight="1" spans="1:12">
      <c r="A15" s="203" t="s">
        <v>268</v>
      </c>
      <c r="B15" s="203" t="s">
        <v>269</v>
      </c>
      <c r="C15" s="210">
        <v>0</v>
      </c>
      <c r="D15" s="203" t="s">
        <v>270</v>
      </c>
      <c r="E15" s="203" t="s">
        <v>271</v>
      </c>
      <c r="F15" s="210">
        <v>66829.89</v>
      </c>
      <c r="G15" s="203" t="s">
        <v>413</v>
      </c>
      <c r="H15" s="203" t="s">
        <v>297</v>
      </c>
      <c r="I15" s="210">
        <v>0</v>
      </c>
      <c r="J15" s="203" t="s">
        <v>356</v>
      </c>
      <c r="K15" s="203" t="s">
        <v>357</v>
      </c>
      <c r="L15" s="210">
        <v>0</v>
      </c>
    </row>
    <row r="16" ht="15" customHeight="1" spans="1:12">
      <c r="A16" s="203" t="s">
        <v>274</v>
      </c>
      <c r="B16" s="203" t="s">
        <v>275</v>
      </c>
      <c r="C16" s="210">
        <v>0</v>
      </c>
      <c r="D16" s="203" t="s">
        <v>276</v>
      </c>
      <c r="E16" s="203" t="s">
        <v>277</v>
      </c>
      <c r="F16" s="210">
        <v>0</v>
      </c>
      <c r="G16" s="203" t="s">
        <v>414</v>
      </c>
      <c r="H16" s="203" t="s">
        <v>303</v>
      </c>
      <c r="I16" s="210">
        <v>0</v>
      </c>
      <c r="J16" s="203" t="s">
        <v>415</v>
      </c>
      <c r="K16" s="203" t="s">
        <v>416</v>
      </c>
      <c r="L16" s="210">
        <v>0</v>
      </c>
    </row>
    <row r="17" ht="15" customHeight="1" spans="1:12">
      <c r="A17" s="203" t="s">
        <v>280</v>
      </c>
      <c r="B17" s="203" t="s">
        <v>281</v>
      </c>
      <c r="C17" s="210">
        <v>0</v>
      </c>
      <c r="D17" s="203" t="s">
        <v>282</v>
      </c>
      <c r="E17" s="203" t="s">
        <v>283</v>
      </c>
      <c r="F17" s="210">
        <v>87434</v>
      </c>
      <c r="G17" s="203" t="s">
        <v>417</v>
      </c>
      <c r="H17" s="203" t="s">
        <v>309</v>
      </c>
      <c r="I17" s="210">
        <v>0</v>
      </c>
      <c r="J17" s="203" t="s">
        <v>418</v>
      </c>
      <c r="K17" s="203" t="s">
        <v>419</v>
      </c>
      <c r="L17" s="210">
        <v>0</v>
      </c>
    </row>
    <row r="18" ht="15" customHeight="1" spans="1:12">
      <c r="A18" s="203" t="s">
        <v>286</v>
      </c>
      <c r="B18" s="203" t="s">
        <v>287</v>
      </c>
      <c r="C18" s="210">
        <v>0</v>
      </c>
      <c r="D18" s="203" t="s">
        <v>288</v>
      </c>
      <c r="E18" s="203" t="s">
        <v>289</v>
      </c>
      <c r="F18" s="210">
        <v>23760</v>
      </c>
      <c r="G18" s="203" t="s">
        <v>420</v>
      </c>
      <c r="H18" s="203" t="s">
        <v>421</v>
      </c>
      <c r="I18" s="210">
        <v>0</v>
      </c>
      <c r="J18" s="203" t="s">
        <v>422</v>
      </c>
      <c r="K18" s="203" t="s">
        <v>423</v>
      </c>
      <c r="L18" s="210">
        <v>0</v>
      </c>
    </row>
    <row r="19" ht="15" customHeight="1" spans="1:12">
      <c r="A19" s="203" t="s">
        <v>292</v>
      </c>
      <c r="B19" s="203" t="s">
        <v>293</v>
      </c>
      <c r="C19" s="210">
        <v>0</v>
      </c>
      <c r="D19" s="203" t="s">
        <v>294</v>
      </c>
      <c r="E19" s="203" t="s">
        <v>295</v>
      </c>
      <c r="F19" s="210">
        <v>2180</v>
      </c>
      <c r="G19" s="203" t="s">
        <v>218</v>
      </c>
      <c r="H19" s="203" t="s">
        <v>219</v>
      </c>
      <c r="I19" s="210">
        <v>9059500</v>
      </c>
      <c r="J19" s="203" t="s">
        <v>424</v>
      </c>
      <c r="K19" s="203" t="s">
        <v>425</v>
      </c>
      <c r="L19" s="210">
        <v>0</v>
      </c>
    </row>
    <row r="20" ht="15" customHeight="1" spans="1:12">
      <c r="A20" s="203" t="s">
        <v>298</v>
      </c>
      <c r="B20" s="203" t="s">
        <v>299</v>
      </c>
      <c r="C20" s="210">
        <v>108395</v>
      </c>
      <c r="D20" s="203" t="s">
        <v>300</v>
      </c>
      <c r="E20" s="203" t="s">
        <v>301</v>
      </c>
      <c r="F20" s="210">
        <v>21080</v>
      </c>
      <c r="G20" s="203" t="s">
        <v>224</v>
      </c>
      <c r="H20" s="203" t="s">
        <v>225</v>
      </c>
      <c r="I20" s="210">
        <v>0</v>
      </c>
      <c r="J20" s="203" t="s">
        <v>362</v>
      </c>
      <c r="K20" s="203" t="s">
        <v>363</v>
      </c>
      <c r="L20" s="210">
        <v>0</v>
      </c>
    </row>
    <row r="21" ht="15" customHeight="1" spans="1:12">
      <c r="A21" s="203" t="s">
        <v>304</v>
      </c>
      <c r="B21" s="203" t="s">
        <v>305</v>
      </c>
      <c r="C21" s="210">
        <v>0</v>
      </c>
      <c r="D21" s="203" t="s">
        <v>306</v>
      </c>
      <c r="E21" s="203" t="s">
        <v>307</v>
      </c>
      <c r="F21" s="210">
        <v>0</v>
      </c>
      <c r="G21" s="203" t="s">
        <v>230</v>
      </c>
      <c r="H21" s="203" t="s">
        <v>231</v>
      </c>
      <c r="I21" s="210">
        <v>59500</v>
      </c>
      <c r="J21" s="203" t="s">
        <v>368</v>
      </c>
      <c r="K21" s="203" t="s">
        <v>369</v>
      </c>
      <c r="L21" s="210">
        <v>0</v>
      </c>
    </row>
    <row r="22" ht="15" customHeight="1" spans="1:12">
      <c r="A22" s="203" t="s">
        <v>310</v>
      </c>
      <c r="B22" s="203" t="s">
        <v>311</v>
      </c>
      <c r="C22" s="210">
        <v>0</v>
      </c>
      <c r="D22" s="203" t="s">
        <v>312</v>
      </c>
      <c r="E22" s="203" t="s">
        <v>313</v>
      </c>
      <c r="F22" s="210">
        <v>0</v>
      </c>
      <c r="G22" s="203" t="s">
        <v>236</v>
      </c>
      <c r="H22" s="203" t="s">
        <v>237</v>
      </c>
      <c r="I22" s="210">
        <v>0</v>
      </c>
      <c r="J22" s="203" t="s">
        <v>374</v>
      </c>
      <c r="K22" s="203" t="s">
        <v>375</v>
      </c>
      <c r="L22" s="210">
        <v>0</v>
      </c>
    </row>
    <row r="23" ht="15" customHeight="1" spans="1:12">
      <c r="A23" s="203" t="s">
        <v>316</v>
      </c>
      <c r="B23" s="203" t="s">
        <v>317</v>
      </c>
      <c r="C23" s="210">
        <v>0</v>
      </c>
      <c r="D23" s="203" t="s">
        <v>318</v>
      </c>
      <c r="E23" s="203" t="s">
        <v>319</v>
      </c>
      <c r="F23" s="210">
        <v>0</v>
      </c>
      <c r="G23" s="203" t="s">
        <v>242</v>
      </c>
      <c r="H23" s="203" t="s">
        <v>243</v>
      </c>
      <c r="I23" s="210">
        <v>9000000</v>
      </c>
      <c r="J23" s="203" t="s">
        <v>378</v>
      </c>
      <c r="K23" s="203" t="s">
        <v>379</v>
      </c>
      <c r="L23" s="210">
        <v>0</v>
      </c>
    </row>
    <row r="24" ht="15" customHeight="1" spans="1:12">
      <c r="A24" s="203" t="s">
        <v>322</v>
      </c>
      <c r="B24" s="203" t="s">
        <v>323</v>
      </c>
      <c r="C24" s="210">
        <v>0</v>
      </c>
      <c r="D24" s="203" t="s">
        <v>324</v>
      </c>
      <c r="E24" s="203" t="s">
        <v>325</v>
      </c>
      <c r="F24" s="210">
        <v>0</v>
      </c>
      <c r="G24" s="203" t="s">
        <v>248</v>
      </c>
      <c r="H24" s="203" t="s">
        <v>249</v>
      </c>
      <c r="I24" s="210">
        <v>0</v>
      </c>
      <c r="J24" s="203" t="s">
        <v>382</v>
      </c>
      <c r="K24" s="203" t="s">
        <v>383</v>
      </c>
      <c r="L24" s="210">
        <v>0</v>
      </c>
    </row>
    <row r="25" ht="15" customHeight="1" spans="1:12">
      <c r="A25" s="203" t="s">
        <v>328</v>
      </c>
      <c r="B25" s="203" t="s">
        <v>329</v>
      </c>
      <c r="C25" s="210">
        <v>108395</v>
      </c>
      <c r="D25" s="203" t="s">
        <v>330</v>
      </c>
      <c r="E25" s="203" t="s">
        <v>331</v>
      </c>
      <c r="F25" s="210">
        <v>0</v>
      </c>
      <c r="G25" s="203" t="s">
        <v>254</v>
      </c>
      <c r="H25" s="203" t="s">
        <v>255</v>
      </c>
      <c r="I25" s="210">
        <v>0</v>
      </c>
      <c r="J25" s="203" t="s">
        <v>386</v>
      </c>
      <c r="K25" s="203" t="s">
        <v>387</v>
      </c>
      <c r="L25" s="210">
        <v>0</v>
      </c>
    </row>
    <row r="26" ht="15" customHeight="1" spans="1:12">
      <c r="A26" s="203" t="s">
        <v>334</v>
      </c>
      <c r="B26" s="203" t="s">
        <v>335</v>
      </c>
      <c r="C26" s="210">
        <v>0</v>
      </c>
      <c r="D26" s="203" t="s">
        <v>336</v>
      </c>
      <c r="E26" s="203" t="s">
        <v>337</v>
      </c>
      <c r="F26" s="210">
        <v>359700</v>
      </c>
      <c r="G26" s="203" t="s">
        <v>260</v>
      </c>
      <c r="H26" s="203" t="s">
        <v>261</v>
      </c>
      <c r="I26" s="210">
        <v>0</v>
      </c>
      <c r="J26" s="203" t="s">
        <v>5</v>
      </c>
      <c r="K26" s="203" t="s">
        <v>5</v>
      </c>
      <c r="L26" s="205" t="s">
        <v>5</v>
      </c>
    </row>
    <row r="27" ht="15" customHeight="1" spans="1:12">
      <c r="A27" s="203" t="s">
        <v>340</v>
      </c>
      <c r="B27" s="203" t="s">
        <v>341</v>
      </c>
      <c r="C27" s="210">
        <v>0</v>
      </c>
      <c r="D27" s="203" t="s">
        <v>342</v>
      </c>
      <c r="E27" s="203" t="s">
        <v>343</v>
      </c>
      <c r="F27" s="210">
        <v>0</v>
      </c>
      <c r="G27" s="203" t="s">
        <v>266</v>
      </c>
      <c r="H27" s="203" t="s">
        <v>267</v>
      </c>
      <c r="I27" s="210">
        <v>0</v>
      </c>
      <c r="J27" s="203" t="s">
        <v>5</v>
      </c>
      <c r="K27" s="203" t="s">
        <v>5</v>
      </c>
      <c r="L27" s="205" t="s">
        <v>5</v>
      </c>
    </row>
    <row r="28" ht="15" customHeight="1" spans="1:12">
      <c r="A28" s="203" t="s">
        <v>346</v>
      </c>
      <c r="B28" s="203" t="s">
        <v>347</v>
      </c>
      <c r="C28" s="210">
        <v>0</v>
      </c>
      <c r="D28" s="203" t="s">
        <v>348</v>
      </c>
      <c r="E28" s="203" t="s">
        <v>349</v>
      </c>
      <c r="F28" s="210">
        <v>0</v>
      </c>
      <c r="G28" s="203" t="s">
        <v>272</v>
      </c>
      <c r="H28" s="203" t="s">
        <v>273</v>
      </c>
      <c r="I28" s="210">
        <v>0</v>
      </c>
      <c r="J28" s="203" t="s">
        <v>5</v>
      </c>
      <c r="K28" s="203" t="s">
        <v>5</v>
      </c>
      <c r="L28" s="205" t="s">
        <v>5</v>
      </c>
    </row>
    <row r="29" ht="15" customHeight="1" spans="1:12">
      <c r="A29" s="203" t="s">
        <v>352</v>
      </c>
      <c r="B29" s="203" t="s">
        <v>353</v>
      </c>
      <c r="C29" s="210">
        <v>0</v>
      </c>
      <c r="D29" s="203" t="s">
        <v>354</v>
      </c>
      <c r="E29" s="203" t="s">
        <v>355</v>
      </c>
      <c r="F29" s="210">
        <v>0</v>
      </c>
      <c r="G29" s="203" t="s">
        <v>278</v>
      </c>
      <c r="H29" s="203" t="s">
        <v>279</v>
      </c>
      <c r="I29" s="210">
        <v>0</v>
      </c>
      <c r="J29" s="203" t="s">
        <v>5</v>
      </c>
      <c r="K29" s="203" t="s">
        <v>5</v>
      </c>
      <c r="L29" s="205" t="s">
        <v>5</v>
      </c>
    </row>
    <row r="30" ht="15" customHeight="1" spans="1:12">
      <c r="A30" s="203" t="s">
        <v>358</v>
      </c>
      <c r="B30" s="203" t="s">
        <v>359</v>
      </c>
      <c r="C30" s="210">
        <v>0</v>
      </c>
      <c r="D30" s="203" t="s">
        <v>360</v>
      </c>
      <c r="E30" s="203" t="s">
        <v>361</v>
      </c>
      <c r="F30" s="210">
        <v>41147.88</v>
      </c>
      <c r="G30" s="203" t="s">
        <v>284</v>
      </c>
      <c r="H30" s="203" t="s">
        <v>285</v>
      </c>
      <c r="I30" s="210">
        <v>0</v>
      </c>
      <c r="J30" s="203" t="s">
        <v>5</v>
      </c>
      <c r="K30" s="203" t="s">
        <v>5</v>
      </c>
      <c r="L30" s="205" t="s">
        <v>5</v>
      </c>
    </row>
    <row r="31" ht="15" customHeight="1" spans="1:12">
      <c r="A31" s="203" t="s">
        <v>364</v>
      </c>
      <c r="B31" s="203" t="s">
        <v>365</v>
      </c>
      <c r="C31" s="210">
        <v>0</v>
      </c>
      <c r="D31" s="203" t="s">
        <v>366</v>
      </c>
      <c r="E31" s="203" t="s">
        <v>367</v>
      </c>
      <c r="F31" s="210">
        <v>0</v>
      </c>
      <c r="G31" s="203" t="s">
        <v>290</v>
      </c>
      <c r="H31" s="203" t="s">
        <v>291</v>
      </c>
      <c r="I31" s="210">
        <v>0</v>
      </c>
      <c r="J31" s="203" t="s">
        <v>5</v>
      </c>
      <c r="K31" s="203" t="s">
        <v>5</v>
      </c>
      <c r="L31" s="205" t="s">
        <v>5</v>
      </c>
    </row>
    <row r="32" ht="15" customHeight="1" spans="1:12">
      <c r="A32" s="203" t="s">
        <v>370</v>
      </c>
      <c r="B32" s="203" t="s">
        <v>426</v>
      </c>
      <c r="C32" s="210">
        <v>0</v>
      </c>
      <c r="D32" s="203" t="s">
        <v>372</v>
      </c>
      <c r="E32" s="203" t="s">
        <v>373</v>
      </c>
      <c r="F32" s="210">
        <v>16696.74</v>
      </c>
      <c r="G32" s="203" t="s">
        <v>296</v>
      </c>
      <c r="H32" s="203" t="s">
        <v>297</v>
      </c>
      <c r="I32" s="210">
        <v>0</v>
      </c>
      <c r="J32" s="203" t="s">
        <v>5</v>
      </c>
      <c r="K32" s="203" t="s">
        <v>5</v>
      </c>
      <c r="L32" s="205" t="s">
        <v>5</v>
      </c>
    </row>
    <row r="33" ht="15" customHeight="1" spans="1:12">
      <c r="A33" s="203" t="s">
        <v>5</v>
      </c>
      <c r="B33" s="203" t="s">
        <v>5</v>
      </c>
      <c r="C33" s="205" t="s">
        <v>5</v>
      </c>
      <c r="D33" s="203" t="s">
        <v>376</v>
      </c>
      <c r="E33" s="203" t="s">
        <v>377</v>
      </c>
      <c r="F33" s="210">
        <v>0</v>
      </c>
      <c r="G33" s="203" t="s">
        <v>302</v>
      </c>
      <c r="H33" s="203" t="s">
        <v>303</v>
      </c>
      <c r="I33" s="210">
        <v>0</v>
      </c>
      <c r="J33" s="203" t="s">
        <v>5</v>
      </c>
      <c r="K33" s="203" t="s">
        <v>5</v>
      </c>
      <c r="L33" s="205" t="s">
        <v>5</v>
      </c>
    </row>
    <row r="34" ht="15" customHeight="1" spans="1:12">
      <c r="A34" s="203" t="s">
        <v>5</v>
      </c>
      <c r="B34" s="203" t="s">
        <v>5</v>
      </c>
      <c r="C34" s="205" t="s">
        <v>5</v>
      </c>
      <c r="D34" s="203" t="s">
        <v>380</v>
      </c>
      <c r="E34" s="203" t="s">
        <v>381</v>
      </c>
      <c r="F34" s="210">
        <v>0</v>
      </c>
      <c r="G34" s="203" t="s">
        <v>308</v>
      </c>
      <c r="H34" s="203" t="s">
        <v>309</v>
      </c>
      <c r="I34" s="210">
        <v>0</v>
      </c>
      <c r="J34" s="203" t="s">
        <v>5</v>
      </c>
      <c r="K34" s="203" t="s">
        <v>5</v>
      </c>
      <c r="L34" s="205" t="s">
        <v>5</v>
      </c>
    </row>
    <row r="35" ht="15" customHeight="1" spans="1:12">
      <c r="A35" s="203" t="s">
        <v>5</v>
      </c>
      <c r="B35" s="203" t="s">
        <v>5</v>
      </c>
      <c r="C35" s="205" t="s">
        <v>5</v>
      </c>
      <c r="D35" s="203" t="s">
        <v>384</v>
      </c>
      <c r="E35" s="203" t="s">
        <v>385</v>
      </c>
      <c r="F35" s="210">
        <v>0</v>
      </c>
      <c r="G35" s="203" t="s">
        <v>314</v>
      </c>
      <c r="H35" s="203" t="s">
        <v>315</v>
      </c>
      <c r="I35" s="210">
        <v>0</v>
      </c>
      <c r="J35" s="203" t="s">
        <v>5</v>
      </c>
      <c r="K35" s="203" t="s">
        <v>5</v>
      </c>
      <c r="L35" s="205" t="s">
        <v>5</v>
      </c>
    </row>
    <row r="36" ht="15" customHeight="1" spans="1:12">
      <c r="A36" s="203" t="s">
        <v>5</v>
      </c>
      <c r="B36" s="203" t="s">
        <v>5</v>
      </c>
      <c r="C36" s="205" t="s">
        <v>5</v>
      </c>
      <c r="D36" s="203" t="s">
        <v>388</v>
      </c>
      <c r="E36" s="203" t="s">
        <v>389</v>
      </c>
      <c r="F36" s="210">
        <v>0</v>
      </c>
      <c r="G36" s="203" t="s">
        <v>5</v>
      </c>
      <c r="H36" s="203" t="s">
        <v>5</v>
      </c>
      <c r="I36" s="213"/>
      <c r="J36" s="203" t="s">
        <v>5</v>
      </c>
      <c r="K36" s="203" t="s">
        <v>5</v>
      </c>
      <c r="L36" s="205" t="s">
        <v>5</v>
      </c>
    </row>
    <row r="37" ht="15" customHeight="1" spans="1:12">
      <c r="A37" s="203" t="s">
        <v>5</v>
      </c>
      <c r="B37" s="203" t="s">
        <v>5</v>
      </c>
      <c r="C37" s="205" t="s">
        <v>5</v>
      </c>
      <c r="D37" s="203" t="s">
        <v>390</v>
      </c>
      <c r="E37" s="203" t="s">
        <v>391</v>
      </c>
      <c r="F37" s="210">
        <v>0</v>
      </c>
      <c r="G37" s="203" t="s">
        <v>5</v>
      </c>
      <c r="H37" s="203" t="s">
        <v>5</v>
      </c>
      <c r="I37" s="214"/>
      <c r="J37" s="203" t="s">
        <v>5</v>
      </c>
      <c r="K37" s="203" t="s">
        <v>5</v>
      </c>
      <c r="L37" s="205" t="s">
        <v>5</v>
      </c>
    </row>
    <row r="38" ht="23" customHeight="1" spans="1:12">
      <c r="A38" s="204" t="s">
        <v>427</v>
      </c>
      <c r="B38" s="204" t="s">
        <v>5</v>
      </c>
      <c r="C38" s="204" t="s">
        <v>5</v>
      </c>
      <c r="D38" s="204" t="s">
        <v>5</v>
      </c>
      <c r="E38" s="204" t="s">
        <v>5</v>
      </c>
      <c r="F38" s="204" t="s">
        <v>5</v>
      </c>
      <c r="G38" s="204" t="s">
        <v>5</v>
      </c>
      <c r="H38" s="204" t="s">
        <v>5</v>
      </c>
      <c r="I38" s="204" t="s">
        <v>5</v>
      </c>
      <c r="J38" s="204" t="s">
        <v>5</v>
      </c>
      <c r="K38" s="204" t="s">
        <v>5</v>
      </c>
      <c r="L38" s="20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L21" sqref="L21"/>
    </sheetView>
  </sheetViews>
  <sheetFormatPr defaultColWidth="16" defaultRowHeight="14.25"/>
  <cols>
    <col min="1" max="3" width="2.875" style="202" customWidth="1"/>
    <col min="4" max="4" width="8" style="202" customWidth="1"/>
    <col min="5" max="20" width="9.875" style="202" customWidth="1"/>
    <col min="21" max="16384" width="16" style="202"/>
  </cols>
  <sheetData>
    <row r="1" s="193" customFormat="1" ht="35.25" customHeight="1" spans="1:20">
      <c r="A1" s="184" t="s">
        <v>428</v>
      </c>
      <c r="B1" s="184"/>
      <c r="C1" s="184"/>
      <c r="D1" s="184"/>
      <c r="E1" s="184"/>
      <c r="F1" s="184"/>
      <c r="G1" s="184"/>
      <c r="H1" s="184"/>
      <c r="I1" s="184"/>
      <c r="J1" s="184"/>
      <c r="K1" s="184"/>
      <c r="L1" s="184"/>
      <c r="M1" s="184"/>
      <c r="N1" s="184"/>
      <c r="O1" s="184"/>
      <c r="P1" s="184"/>
      <c r="Q1" s="184"/>
      <c r="R1" s="184"/>
      <c r="S1" s="184"/>
      <c r="T1" s="184"/>
    </row>
    <row r="2" s="193" customFormat="1" ht="18" customHeight="1" spans="1:20">
      <c r="A2" s="194"/>
      <c r="B2" s="194"/>
      <c r="C2" s="194"/>
      <c r="D2" s="194"/>
      <c r="E2" s="194"/>
      <c r="F2" s="194"/>
      <c r="G2" s="194"/>
      <c r="H2" s="194"/>
      <c r="I2" s="194"/>
      <c r="J2" s="194"/>
      <c r="K2" s="194"/>
      <c r="L2" s="194"/>
      <c r="M2" s="194"/>
      <c r="N2" s="194"/>
      <c r="P2" s="195"/>
      <c r="Q2" s="206"/>
      <c r="R2" s="206"/>
      <c r="S2" s="206"/>
      <c r="T2" s="201" t="s">
        <v>429</v>
      </c>
    </row>
    <row r="3" s="193" customFormat="1" ht="18" customHeight="1" spans="1:20">
      <c r="A3" s="195" t="str">
        <f>GK01收入支出决算表!A3</f>
        <v>部门：新平彝族傣族自治县财政局</v>
      </c>
      <c r="B3" s="195"/>
      <c r="C3" s="195"/>
      <c r="D3" s="195"/>
      <c r="E3" s="194"/>
      <c r="F3" s="194"/>
      <c r="G3" s="194"/>
      <c r="H3" s="194"/>
      <c r="I3" s="194"/>
      <c r="J3" s="194"/>
      <c r="K3" s="194"/>
      <c r="L3" s="194"/>
      <c r="M3" s="194"/>
      <c r="N3" s="194"/>
      <c r="P3" s="195"/>
      <c r="Q3" s="206"/>
      <c r="R3" s="206"/>
      <c r="S3" s="206"/>
      <c r="T3" s="201" t="s">
        <v>201</v>
      </c>
    </row>
    <row r="4" ht="19" customHeight="1" spans="1:20">
      <c r="A4" s="196" t="s">
        <v>7</v>
      </c>
      <c r="B4" s="196" t="s">
        <v>5</v>
      </c>
      <c r="C4" s="196" t="s">
        <v>5</v>
      </c>
      <c r="D4" s="196" t="s">
        <v>5</v>
      </c>
      <c r="E4" s="196" t="s">
        <v>106</v>
      </c>
      <c r="F4" s="196" t="s">
        <v>5</v>
      </c>
      <c r="G4" s="196" t="s">
        <v>5</v>
      </c>
      <c r="H4" s="196" t="s">
        <v>202</v>
      </c>
      <c r="I4" s="196" t="s">
        <v>5</v>
      </c>
      <c r="J4" s="196" t="s">
        <v>5</v>
      </c>
      <c r="K4" s="196" t="s">
        <v>203</v>
      </c>
      <c r="L4" s="196" t="s">
        <v>5</v>
      </c>
      <c r="M4" s="196" t="s">
        <v>5</v>
      </c>
      <c r="N4" s="196" t="s">
        <v>5</v>
      </c>
      <c r="O4" s="196" t="s">
        <v>5</v>
      </c>
      <c r="P4" s="196" t="s">
        <v>108</v>
      </c>
      <c r="Q4" s="196" t="s">
        <v>5</v>
      </c>
      <c r="R4" s="196" t="s">
        <v>5</v>
      </c>
      <c r="S4" s="196" t="s">
        <v>5</v>
      </c>
      <c r="T4" s="196" t="s">
        <v>5</v>
      </c>
    </row>
    <row r="5" ht="19" customHeight="1" spans="1:20">
      <c r="A5" s="196" t="s">
        <v>176</v>
      </c>
      <c r="B5" s="196" t="s">
        <v>5</v>
      </c>
      <c r="C5" s="196" t="s">
        <v>5</v>
      </c>
      <c r="D5" s="196" t="s">
        <v>123</v>
      </c>
      <c r="E5" s="196" t="s">
        <v>129</v>
      </c>
      <c r="F5" s="196" t="s">
        <v>204</v>
      </c>
      <c r="G5" s="196" t="s">
        <v>205</v>
      </c>
      <c r="H5" s="196" t="s">
        <v>129</v>
      </c>
      <c r="I5" s="196" t="s">
        <v>171</v>
      </c>
      <c r="J5" s="196" t="s">
        <v>172</v>
      </c>
      <c r="K5" s="196" t="s">
        <v>129</v>
      </c>
      <c r="L5" s="196" t="s">
        <v>171</v>
      </c>
      <c r="M5" s="196" t="s">
        <v>5</v>
      </c>
      <c r="N5" s="196" t="s">
        <v>171</v>
      </c>
      <c r="O5" s="196" t="s">
        <v>172</v>
      </c>
      <c r="P5" s="196" t="s">
        <v>129</v>
      </c>
      <c r="Q5" s="196" t="s">
        <v>204</v>
      </c>
      <c r="R5" s="196" t="s">
        <v>205</v>
      </c>
      <c r="S5" s="196" t="s">
        <v>205</v>
      </c>
      <c r="T5" s="196" t="s">
        <v>5</v>
      </c>
    </row>
    <row r="6" ht="19" customHeight="1" spans="1:20">
      <c r="A6" s="196" t="s">
        <v>5</v>
      </c>
      <c r="B6" s="196" t="s">
        <v>5</v>
      </c>
      <c r="C6" s="196" t="s">
        <v>5</v>
      </c>
      <c r="D6" s="196" t="s">
        <v>5</v>
      </c>
      <c r="E6" s="196" t="s">
        <v>5</v>
      </c>
      <c r="F6" s="196" t="s">
        <v>5</v>
      </c>
      <c r="G6" s="196" t="s">
        <v>124</v>
      </c>
      <c r="H6" s="196" t="s">
        <v>5</v>
      </c>
      <c r="I6" s="196" t="s">
        <v>5</v>
      </c>
      <c r="J6" s="196" t="s">
        <v>124</v>
      </c>
      <c r="K6" s="196" t="s">
        <v>5</v>
      </c>
      <c r="L6" s="196" t="s">
        <v>124</v>
      </c>
      <c r="M6" s="196" t="s">
        <v>207</v>
      </c>
      <c r="N6" s="196" t="s">
        <v>206</v>
      </c>
      <c r="O6" s="196" t="s">
        <v>124</v>
      </c>
      <c r="P6" s="196" t="s">
        <v>5</v>
      </c>
      <c r="Q6" s="196" t="s">
        <v>5</v>
      </c>
      <c r="R6" s="196" t="s">
        <v>124</v>
      </c>
      <c r="S6" s="196" t="s">
        <v>208</v>
      </c>
      <c r="T6" s="196" t="s">
        <v>209</v>
      </c>
    </row>
    <row r="7" ht="19" customHeight="1" spans="1:20">
      <c r="A7" s="196" t="s">
        <v>5</v>
      </c>
      <c r="B7" s="196" t="s">
        <v>5</v>
      </c>
      <c r="C7" s="196" t="s">
        <v>5</v>
      </c>
      <c r="D7" s="196" t="s">
        <v>5</v>
      </c>
      <c r="E7" s="196" t="s">
        <v>5</v>
      </c>
      <c r="F7" s="196" t="s">
        <v>5</v>
      </c>
      <c r="G7" s="196" t="s">
        <v>5</v>
      </c>
      <c r="H7" s="196" t="s">
        <v>5</v>
      </c>
      <c r="I7" s="196" t="s">
        <v>5</v>
      </c>
      <c r="J7" s="196" t="s">
        <v>5</v>
      </c>
      <c r="K7" s="196" t="s">
        <v>5</v>
      </c>
      <c r="L7" s="196" t="s">
        <v>5</v>
      </c>
      <c r="M7" s="196" t="s">
        <v>5</v>
      </c>
      <c r="N7" s="196" t="s">
        <v>5</v>
      </c>
      <c r="O7" s="196" t="s">
        <v>5</v>
      </c>
      <c r="P7" s="196" t="s">
        <v>5</v>
      </c>
      <c r="Q7" s="196" t="s">
        <v>5</v>
      </c>
      <c r="R7" s="196" t="s">
        <v>5</v>
      </c>
      <c r="S7" s="196" t="s">
        <v>5</v>
      </c>
      <c r="T7" s="196" t="s">
        <v>5</v>
      </c>
    </row>
    <row r="8" ht="19" customHeight="1" spans="1:20">
      <c r="A8" s="196" t="s">
        <v>126</v>
      </c>
      <c r="B8" s="196" t="s">
        <v>127</v>
      </c>
      <c r="C8" s="196" t="s">
        <v>128</v>
      </c>
      <c r="D8" s="196" t="s">
        <v>11</v>
      </c>
      <c r="E8" s="198" t="s">
        <v>12</v>
      </c>
      <c r="F8" s="198" t="s">
        <v>13</v>
      </c>
      <c r="G8" s="198" t="s">
        <v>21</v>
      </c>
      <c r="H8" s="198" t="s">
        <v>25</v>
      </c>
      <c r="I8" s="198" t="s">
        <v>29</v>
      </c>
      <c r="J8" s="198" t="s">
        <v>33</v>
      </c>
      <c r="K8" s="198" t="s">
        <v>37</v>
      </c>
      <c r="L8" s="198" t="s">
        <v>41</v>
      </c>
      <c r="M8" s="198" t="s">
        <v>44</v>
      </c>
      <c r="N8" s="198" t="s">
        <v>47</v>
      </c>
      <c r="O8" s="198" t="s">
        <v>50</v>
      </c>
      <c r="P8" s="198" t="s">
        <v>53</v>
      </c>
      <c r="Q8" s="198" t="s">
        <v>56</v>
      </c>
      <c r="R8" s="198" t="s">
        <v>59</v>
      </c>
      <c r="S8" s="198" t="s">
        <v>62</v>
      </c>
      <c r="T8" s="198" t="s">
        <v>65</v>
      </c>
    </row>
    <row r="9" ht="19" customHeight="1" spans="1:20">
      <c r="A9" s="196" t="s">
        <v>5</v>
      </c>
      <c r="B9" s="196" t="s">
        <v>5</v>
      </c>
      <c r="C9" s="196" t="s">
        <v>5</v>
      </c>
      <c r="D9" s="196" t="s">
        <v>129</v>
      </c>
      <c r="E9" s="199">
        <v>0</v>
      </c>
      <c r="F9" s="199">
        <v>0</v>
      </c>
      <c r="G9" s="199">
        <v>0</v>
      </c>
      <c r="H9" s="199">
        <v>0</v>
      </c>
      <c r="I9" s="199">
        <v>0</v>
      </c>
      <c r="J9" s="199">
        <v>0</v>
      </c>
      <c r="K9" s="199">
        <v>0</v>
      </c>
      <c r="L9" s="199">
        <v>0</v>
      </c>
      <c r="M9" s="199">
        <v>0</v>
      </c>
      <c r="N9" s="199">
        <v>0</v>
      </c>
      <c r="O9" s="199">
        <v>0</v>
      </c>
      <c r="P9" s="199">
        <v>0</v>
      </c>
      <c r="Q9" s="199">
        <v>0</v>
      </c>
      <c r="R9" s="199">
        <v>0</v>
      </c>
      <c r="S9" s="199">
        <v>0</v>
      </c>
      <c r="T9" s="199">
        <v>0</v>
      </c>
    </row>
    <row r="10" ht="19" customHeight="1" spans="1:20">
      <c r="A10" s="203" t="s">
        <v>5</v>
      </c>
      <c r="B10" s="203" t="s">
        <v>5</v>
      </c>
      <c r="C10" s="203" t="s">
        <v>5</v>
      </c>
      <c r="D10" s="203" t="s">
        <v>5</v>
      </c>
      <c r="E10" s="205" t="s">
        <v>5</v>
      </c>
      <c r="F10" s="205" t="s">
        <v>5</v>
      </c>
      <c r="G10" s="205" t="s">
        <v>5</v>
      </c>
      <c r="H10" s="205" t="s">
        <v>5</v>
      </c>
      <c r="I10" s="205" t="s">
        <v>5</v>
      </c>
      <c r="J10" s="205" t="s">
        <v>5</v>
      </c>
      <c r="K10" s="205" t="s">
        <v>5</v>
      </c>
      <c r="L10" s="205" t="s">
        <v>5</v>
      </c>
      <c r="M10" s="205" t="s">
        <v>5</v>
      </c>
      <c r="N10" s="205" t="s">
        <v>5</v>
      </c>
      <c r="O10" s="205" t="s">
        <v>5</v>
      </c>
      <c r="P10" s="205" t="s">
        <v>5</v>
      </c>
      <c r="Q10" s="205" t="s">
        <v>5</v>
      </c>
      <c r="R10" s="205" t="s">
        <v>5</v>
      </c>
      <c r="S10" s="205" t="s">
        <v>5</v>
      </c>
      <c r="T10" s="205" t="s">
        <v>5</v>
      </c>
    </row>
    <row r="11" s="202" customFormat="1" ht="19" customHeight="1" spans="1:20">
      <c r="A11" s="204" t="s">
        <v>430</v>
      </c>
      <c r="B11" s="204" t="s">
        <v>5</v>
      </c>
      <c r="C11" s="204" t="s">
        <v>5</v>
      </c>
      <c r="D11" s="204" t="s">
        <v>5</v>
      </c>
      <c r="E11" s="204" t="s">
        <v>5</v>
      </c>
      <c r="F11" s="204" t="s">
        <v>5</v>
      </c>
      <c r="G11" s="204" t="s">
        <v>5</v>
      </c>
      <c r="H11" s="204" t="s">
        <v>5</v>
      </c>
      <c r="I11" s="204" t="s">
        <v>5</v>
      </c>
      <c r="J11" s="204" t="s">
        <v>5</v>
      </c>
      <c r="K11" s="204" t="s">
        <v>5</v>
      </c>
      <c r="L11" s="204" t="s">
        <v>5</v>
      </c>
      <c r="M11" s="204" t="s">
        <v>5</v>
      </c>
      <c r="N11" s="204" t="s">
        <v>5</v>
      </c>
      <c r="O11" s="204" t="s">
        <v>5</v>
      </c>
      <c r="P11" s="204" t="s">
        <v>5</v>
      </c>
      <c r="Q11" s="204" t="s">
        <v>5</v>
      </c>
      <c r="R11" s="204" t="s">
        <v>5</v>
      </c>
      <c r="S11" s="204" t="s">
        <v>5</v>
      </c>
      <c r="T11" s="204"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I20" sqref="I20"/>
    </sheetView>
  </sheetViews>
  <sheetFormatPr defaultColWidth="16" defaultRowHeight="14.25"/>
  <cols>
    <col min="1" max="3" width="2.75833333333333" customWidth="1"/>
    <col min="4" max="4" width="18.7583333333333" customWidth="1"/>
    <col min="5" max="12" width="14.125" customWidth="1"/>
  </cols>
  <sheetData>
    <row r="1" s="193" customFormat="1" ht="35.25" customHeight="1" spans="1:10">
      <c r="A1" s="184" t="s">
        <v>431</v>
      </c>
      <c r="B1" s="184"/>
      <c r="C1" s="184"/>
      <c r="D1" s="184"/>
      <c r="E1" s="184"/>
      <c r="F1" s="184"/>
      <c r="G1" s="184"/>
      <c r="H1" s="184"/>
      <c r="I1" s="184"/>
      <c r="J1" s="184"/>
    </row>
    <row r="2" s="193" customFormat="1" ht="18" customHeight="1" spans="1:12">
      <c r="A2" s="194"/>
      <c r="B2" s="194"/>
      <c r="C2" s="194"/>
      <c r="D2" s="194"/>
      <c r="E2" s="194"/>
      <c r="F2" s="194"/>
      <c r="G2" s="194"/>
      <c r="H2" s="194"/>
      <c r="I2" s="194"/>
      <c r="L2" s="201" t="s">
        <v>432</v>
      </c>
    </row>
    <row r="3" s="193" customFormat="1" ht="18" customHeight="1" spans="1:12">
      <c r="A3" s="195" t="str">
        <f>GK01收入支出决算表!A3</f>
        <v>部门：新平彝族傣族自治县财政局</v>
      </c>
      <c r="B3" s="195"/>
      <c r="C3" s="195"/>
      <c r="D3" s="195"/>
      <c r="E3" s="197"/>
      <c r="F3" s="197"/>
      <c r="G3" s="194"/>
      <c r="H3" s="194"/>
      <c r="I3" s="194"/>
      <c r="L3" s="201" t="s">
        <v>201</v>
      </c>
    </row>
    <row r="4" ht="19" customHeight="1" spans="1:12">
      <c r="A4" s="196" t="s">
        <v>7</v>
      </c>
      <c r="B4" s="196" t="s">
        <v>5</v>
      </c>
      <c r="C4" s="196" t="s">
        <v>5</v>
      </c>
      <c r="D4" s="196" t="s">
        <v>5</v>
      </c>
      <c r="E4" s="196" t="s">
        <v>106</v>
      </c>
      <c r="F4" s="196" t="s">
        <v>5</v>
      </c>
      <c r="G4" s="196" t="s">
        <v>5</v>
      </c>
      <c r="H4" s="196" t="s">
        <v>202</v>
      </c>
      <c r="I4" s="196" t="s">
        <v>203</v>
      </c>
      <c r="J4" s="196" t="s">
        <v>108</v>
      </c>
      <c r="K4" s="196" t="s">
        <v>5</v>
      </c>
      <c r="L4" s="196" t="s">
        <v>5</v>
      </c>
    </row>
    <row r="5" ht="19" customHeight="1" spans="1:12">
      <c r="A5" s="196" t="s">
        <v>176</v>
      </c>
      <c r="B5" s="196" t="s">
        <v>5</v>
      </c>
      <c r="C5" s="196" t="s">
        <v>5</v>
      </c>
      <c r="D5" s="196" t="s">
        <v>123</v>
      </c>
      <c r="E5" s="196" t="s">
        <v>129</v>
      </c>
      <c r="F5" s="196" t="s">
        <v>433</v>
      </c>
      <c r="G5" s="196" t="s">
        <v>434</v>
      </c>
      <c r="H5" s="196" t="s">
        <v>5</v>
      </c>
      <c r="I5" s="196" t="s">
        <v>5</v>
      </c>
      <c r="J5" s="196" t="s">
        <v>129</v>
      </c>
      <c r="K5" s="196" t="s">
        <v>433</v>
      </c>
      <c r="L5" s="198" t="s">
        <v>434</v>
      </c>
    </row>
    <row r="6" ht="19" customHeight="1" spans="1:12">
      <c r="A6" s="196" t="s">
        <v>5</v>
      </c>
      <c r="B6" s="196" t="s">
        <v>5</v>
      </c>
      <c r="C6" s="196" t="s">
        <v>5</v>
      </c>
      <c r="D6" s="196" t="s">
        <v>5</v>
      </c>
      <c r="E6" s="196" t="s">
        <v>5</v>
      </c>
      <c r="F6" s="196" t="s">
        <v>5</v>
      </c>
      <c r="G6" s="196" t="s">
        <v>5</v>
      </c>
      <c r="H6" s="196" t="s">
        <v>5</v>
      </c>
      <c r="I6" s="196" t="s">
        <v>5</v>
      </c>
      <c r="J6" s="196" t="s">
        <v>5</v>
      </c>
      <c r="K6" s="196" t="s">
        <v>5</v>
      </c>
      <c r="L6" s="198" t="s">
        <v>208</v>
      </c>
    </row>
    <row r="7" ht="19" customHeight="1" spans="1:12">
      <c r="A7" s="196" t="s">
        <v>5</v>
      </c>
      <c r="B7" s="196" t="s">
        <v>5</v>
      </c>
      <c r="C7" s="196" t="s">
        <v>5</v>
      </c>
      <c r="D7" s="196" t="s">
        <v>5</v>
      </c>
      <c r="E7" s="196" t="s">
        <v>5</v>
      </c>
      <c r="F7" s="196" t="s">
        <v>5</v>
      </c>
      <c r="G7" s="196" t="s">
        <v>5</v>
      </c>
      <c r="H7" s="196" t="s">
        <v>5</v>
      </c>
      <c r="I7" s="196" t="s">
        <v>5</v>
      </c>
      <c r="J7" s="196" t="s">
        <v>5</v>
      </c>
      <c r="K7" s="196" t="s">
        <v>5</v>
      </c>
      <c r="L7" s="198" t="s">
        <v>5</v>
      </c>
    </row>
    <row r="8" ht="19" customHeight="1" spans="1:12">
      <c r="A8" s="196" t="s">
        <v>126</v>
      </c>
      <c r="B8" s="196" t="s">
        <v>127</v>
      </c>
      <c r="C8" s="196" t="s">
        <v>128</v>
      </c>
      <c r="D8" s="196" t="s">
        <v>11</v>
      </c>
      <c r="E8" s="198" t="s">
        <v>12</v>
      </c>
      <c r="F8" s="198" t="s">
        <v>13</v>
      </c>
      <c r="G8" s="198" t="s">
        <v>21</v>
      </c>
      <c r="H8" s="198" t="s">
        <v>25</v>
      </c>
      <c r="I8" s="198" t="s">
        <v>29</v>
      </c>
      <c r="J8" s="198" t="s">
        <v>33</v>
      </c>
      <c r="K8" s="198" t="s">
        <v>37</v>
      </c>
      <c r="L8" s="198" t="s">
        <v>41</v>
      </c>
    </row>
    <row r="9" ht="19" customHeight="1" spans="1:12">
      <c r="A9" s="196" t="s">
        <v>5</v>
      </c>
      <c r="B9" s="196" t="s">
        <v>5</v>
      </c>
      <c r="C9" s="196" t="s">
        <v>5</v>
      </c>
      <c r="D9" s="196" t="s">
        <v>129</v>
      </c>
      <c r="E9" s="199">
        <v>0</v>
      </c>
      <c r="F9" s="199">
        <v>0</v>
      </c>
      <c r="G9" s="199">
        <v>0</v>
      </c>
      <c r="H9" s="199">
        <v>0</v>
      </c>
      <c r="I9" s="199">
        <v>0</v>
      </c>
      <c r="J9" s="199">
        <v>0</v>
      </c>
      <c r="K9" s="199">
        <v>0</v>
      </c>
      <c r="L9" s="199">
        <v>0</v>
      </c>
    </row>
    <row r="10" ht="19" customHeight="1" spans="1:12">
      <c r="A10" s="187" t="s">
        <v>5</v>
      </c>
      <c r="B10" s="187" t="s">
        <v>5</v>
      </c>
      <c r="C10" s="187" t="s">
        <v>5</v>
      </c>
      <c r="D10" s="187" t="s">
        <v>5</v>
      </c>
      <c r="E10" s="200" t="s">
        <v>5</v>
      </c>
      <c r="F10" s="200" t="s">
        <v>5</v>
      </c>
      <c r="G10" s="200" t="s">
        <v>5</v>
      </c>
      <c r="H10" s="200" t="s">
        <v>5</v>
      </c>
      <c r="I10" s="200" t="s">
        <v>5</v>
      </c>
      <c r="J10" s="200" t="s">
        <v>5</v>
      </c>
      <c r="K10" s="200" t="s">
        <v>5</v>
      </c>
      <c r="L10" s="200" t="s">
        <v>5</v>
      </c>
    </row>
    <row r="11" ht="34" customHeight="1" spans="1:12">
      <c r="A11" s="192" t="s">
        <v>435</v>
      </c>
      <c r="B11" s="192" t="s">
        <v>5</v>
      </c>
      <c r="C11" s="192" t="s">
        <v>5</v>
      </c>
      <c r="D11" s="192" t="s">
        <v>5</v>
      </c>
      <c r="E11" s="192" t="s">
        <v>5</v>
      </c>
      <c r="F11" s="192" t="s">
        <v>5</v>
      </c>
      <c r="G11" s="192" t="s">
        <v>5</v>
      </c>
      <c r="H11" s="192" t="s">
        <v>5</v>
      </c>
      <c r="I11" s="192" t="s">
        <v>5</v>
      </c>
      <c r="J11" s="192" t="s">
        <v>5</v>
      </c>
      <c r="K11" s="192" t="s">
        <v>5</v>
      </c>
      <c r="L11" s="192"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A16" sqref="A16"/>
    </sheetView>
  </sheetViews>
  <sheetFormatPr defaultColWidth="16" defaultRowHeight="14.25" outlineLevelCol="4"/>
  <cols>
    <col min="1" max="1" width="50.6416666666667" customWidth="1"/>
    <col min="2" max="2" width="6" customWidth="1"/>
    <col min="3" max="5" width="25" customWidth="1"/>
  </cols>
  <sheetData>
    <row r="1" s="182" customFormat="1" ht="26.25" customHeight="1" spans="1:5">
      <c r="A1" s="184" t="s">
        <v>436</v>
      </c>
      <c r="B1" s="184"/>
      <c r="C1" s="184"/>
      <c r="D1" s="184"/>
      <c r="E1" s="184"/>
    </row>
    <row r="2" s="182" customFormat="1" ht="18.95" customHeight="1" spans="1:5">
      <c r="A2" s="185"/>
      <c r="B2" s="185"/>
      <c r="C2" s="185"/>
      <c r="D2" s="185"/>
      <c r="E2" s="190" t="s">
        <v>437</v>
      </c>
    </row>
    <row r="3" s="183" customFormat="1" ht="18.95" customHeight="1" spans="1:5">
      <c r="A3" s="185" t="str">
        <f>GK01收入支出决算表!A3</f>
        <v>部门：新平彝族傣族自治县财政局</v>
      </c>
      <c r="B3" s="185"/>
      <c r="C3" s="185"/>
      <c r="D3" s="185"/>
      <c r="E3" s="190" t="s">
        <v>201</v>
      </c>
    </row>
    <row r="4" ht="15" customHeight="1" spans="1:5">
      <c r="A4" s="186" t="s">
        <v>438</v>
      </c>
      <c r="B4" s="186" t="s">
        <v>8</v>
      </c>
      <c r="C4" s="186" t="s">
        <v>439</v>
      </c>
      <c r="D4" s="186" t="s">
        <v>440</v>
      </c>
      <c r="E4" s="186" t="s">
        <v>441</v>
      </c>
    </row>
    <row r="5" ht="15" customHeight="1" spans="1:5">
      <c r="A5" s="186" t="s">
        <v>442</v>
      </c>
      <c r="B5" s="186" t="s">
        <v>5</v>
      </c>
      <c r="C5" s="186" t="s">
        <v>12</v>
      </c>
      <c r="D5" s="186" t="s">
        <v>13</v>
      </c>
      <c r="E5" s="186" t="s">
        <v>21</v>
      </c>
    </row>
    <row r="6" ht="15" customHeight="1" spans="1:5">
      <c r="A6" s="187" t="s">
        <v>443</v>
      </c>
      <c r="B6" s="186" t="s">
        <v>12</v>
      </c>
      <c r="C6" s="186" t="s">
        <v>444</v>
      </c>
      <c r="D6" s="186" t="s">
        <v>444</v>
      </c>
      <c r="E6" s="186" t="s">
        <v>444</v>
      </c>
    </row>
    <row r="7" ht="15" customHeight="1" spans="1:5">
      <c r="A7" s="187" t="s">
        <v>445</v>
      </c>
      <c r="B7" s="186" t="s">
        <v>13</v>
      </c>
      <c r="C7" s="188">
        <v>65000</v>
      </c>
      <c r="D7" s="188">
        <v>33980.12</v>
      </c>
      <c r="E7" s="188">
        <v>33980.12</v>
      </c>
    </row>
    <row r="8" ht="15" customHeight="1" spans="1:5">
      <c r="A8" s="187" t="s">
        <v>446</v>
      </c>
      <c r="B8" s="186" t="s">
        <v>21</v>
      </c>
      <c r="C8" s="188">
        <v>0</v>
      </c>
      <c r="D8" s="188">
        <v>0</v>
      </c>
      <c r="E8" s="188">
        <v>0</v>
      </c>
    </row>
    <row r="9" ht="15" customHeight="1" spans="1:5">
      <c r="A9" s="187" t="s">
        <v>447</v>
      </c>
      <c r="B9" s="186" t="s">
        <v>25</v>
      </c>
      <c r="C9" s="188">
        <v>35000</v>
      </c>
      <c r="D9" s="188">
        <v>28740.12</v>
      </c>
      <c r="E9" s="188">
        <v>28740.12</v>
      </c>
    </row>
    <row r="10" ht="15" customHeight="1" spans="1:5">
      <c r="A10" s="187" t="s">
        <v>448</v>
      </c>
      <c r="B10" s="186" t="s">
        <v>29</v>
      </c>
      <c r="C10" s="188">
        <v>0</v>
      </c>
      <c r="D10" s="188">
        <v>0</v>
      </c>
      <c r="E10" s="188">
        <v>0</v>
      </c>
    </row>
    <row r="11" ht="15" customHeight="1" spans="1:5">
      <c r="A11" s="187" t="s">
        <v>449</v>
      </c>
      <c r="B11" s="186" t="s">
        <v>33</v>
      </c>
      <c r="C11" s="188">
        <v>35000</v>
      </c>
      <c r="D11" s="188">
        <v>28740.12</v>
      </c>
      <c r="E11" s="188">
        <v>28740.12</v>
      </c>
    </row>
    <row r="12" ht="15" customHeight="1" spans="1:5">
      <c r="A12" s="187" t="s">
        <v>450</v>
      </c>
      <c r="B12" s="186" t="s">
        <v>37</v>
      </c>
      <c r="C12" s="188">
        <v>30000</v>
      </c>
      <c r="D12" s="188">
        <v>5240</v>
      </c>
      <c r="E12" s="188">
        <v>5240</v>
      </c>
    </row>
    <row r="13" ht="15" customHeight="1" spans="1:5">
      <c r="A13" s="187" t="s">
        <v>451</v>
      </c>
      <c r="B13" s="186" t="s">
        <v>41</v>
      </c>
      <c r="C13" s="186" t="s">
        <v>444</v>
      </c>
      <c r="D13" s="186" t="s">
        <v>444</v>
      </c>
      <c r="E13" s="188">
        <v>5240</v>
      </c>
    </row>
    <row r="14" ht="15" customHeight="1" spans="1:5">
      <c r="A14" s="187" t="s">
        <v>452</v>
      </c>
      <c r="B14" s="186" t="s">
        <v>44</v>
      </c>
      <c r="C14" s="186" t="s">
        <v>444</v>
      </c>
      <c r="D14" s="186" t="s">
        <v>444</v>
      </c>
      <c r="E14" s="188">
        <v>0</v>
      </c>
    </row>
    <row r="15" ht="15" customHeight="1" spans="1:5">
      <c r="A15" s="187" t="s">
        <v>453</v>
      </c>
      <c r="B15" s="186" t="s">
        <v>47</v>
      </c>
      <c r="C15" s="186" t="s">
        <v>444</v>
      </c>
      <c r="D15" s="186" t="s">
        <v>444</v>
      </c>
      <c r="E15" s="188">
        <v>0</v>
      </c>
    </row>
    <row r="16" ht="15" customHeight="1" spans="1:5">
      <c r="A16" s="187" t="s">
        <v>454</v>
      </c>
      <c r="B16" s="186" t="s">
        <v>50</v>
      </c>
      <c r="C16" s="186" t="s">
        <v>444</v>
      </c>
      <c r="D16" s="186" t="s">
        <v>444</v>
      </c>
      <c r="E16" s="186" t="s">
        <v>444</v>
      </c>
    </row>
    <row r="17" ht="15" customHeight="1" spans="1:5">
      <c r="A17" s="187" t="s">
        <v>455</v>
      </c>
      <c r="B17" s="186" t="s">
        <v>53</v>
      </c>
      <c r="C17" s="186" t="s">
        <v>444</v>
      </c>
      <c r="D17" s="186" t="s">
        <v>444</v>
      </c>
      <c r="E17" s="191">
        <v>0</v>
      </c>
    </row>
    <row r="18" ht="15" customHeight="1" spans="1:5">
      <c r="A18" s="187" t="s">
        <v>456</v>
      </c>
      <c r="B18" s="186" t="s">
        <v>56</v>
      </c>
      <c r="C18" s="186" t="s">
        <v>444</v>
      </c>
      <c r="D18" s="186" t="s">
        <v>444</v>
      </c>
      <c r="E18" s="191">
        <v>0</v>
      </c>
    </row>
    <row r="19" ht="15" customHeight="1" spans="1:5">
      <c r="A19" s="187" t="s">
        <v>457</v>
      </c>
      <c r="B19" s="186" t="s">
        <v>59</v>
      </c>
      <c r="C19" s="186" t="s">
        <v>444</v>
      </c>
      <c r="D19" s="186" t="s">
        <v>444</v>
      </c>
      <c r="E19" s="191">
        <v>0</v>
      </c>
    </row>
    <row r="20" ht="15" customHeight="1" spans="1:5">
      <c r="A20" s="187" t="s">
        <v>458</v>
      </c>
      <c r="B20" s="186" t="s">
        <v>62</v>
      </c>
      <c r="C20" s="186" t="s">
        <v>444</v>
      </c>
      <c r="D20" s="186" t="s">
        <v>444</v>
      </c>
      <c r="E20" s="191">
        <v>1</v>
      </c>
    </row>
    <row r="21" ht="15" customHeight="1" spans="1:5">
      <c r="A21" s="187" t="s">
        <v>459</v>
      </c>
      <c r="B21" s="186" t="s">
        <v>65</v>
      </c>
      <c r="C21" s="186" t="s">
        <v>444</v>
      </c>
      <c r="D21" s="186" t="s">
        <v>444</v>
      </c>
      <c r="E21" s="191">
        <v>10</v>
      </c>
    </row>
    <row r="22" ht="15" customHeight="1" spans="1:5">
      <c r="A22" s="187" t="s">
        <v>460</v>
      </c>
      <c r="B22" s="186" t="s">
        <v>68</v>
      </c>
      <c r="C22" s="186" t="s">
        <v>444</v>
      </c>
      <c r="D22" s="186" t="s">
        <v>444</v>
      </c>
      <c r="E22" s="191">
        <v>0</v>
      </c>
    </row>
    <row r="23" ht="15" customHeight="1" spans="1:5">
      <c r="A23" s="187" t="s">
        <v>461</v>
      </c>
      <c r="B23" s="186" t="s">
        <v>71</v>
      </c>
      <c r="C23" s="186" t="s">
        <v>444</v>
      </c>
      <c r="D23" s="186" t="s">
        <v>444</v>
      </c>
      <c r="E23" s="191">
        <v>94</v>
      </c>
    </row>
    <row r="24" ht="15" customHeight="1" spans="1:5">
      <c r="A24" s="187" t="s">
        <v>462</v>
      </c>
      <c r="B24" s="186" t="s">
        <v>74</v>
      </c>
      <c r="C24" s="186" t="s">
        <v>444</v>
      </c>
      <c r="D24" s="186" t="s">
        <v>444</v>
      </c>
      <c r="E24" s="191">
        <v>0</v>
      </c>
    </row>
    <row r="25" ht="15" customHeight="1" spans="1:5">
      <c r="A25" s="187" t="s">
        <v>463</v>
      </c>
      <c r="B25" s="186" t="s">
        <v>77</v>
      </c>
      <c r="C25" s="186" t="s">
        <v>444</v>
      </c>
      <c r="D25" s="186" t="s">
        <v>444</v>
      </c>
      <c r="E25" s="191">
        <v>0</v>
      </c>
    </row>
    <row r="26" ht="15" customHeight="1" spans="1:5">
      <c r="A26" s="187" t="s">
        <v>464</v>
      </c>
      <c r="B26" s="186" t="s">
        <v>80</v>
      </c>
      <c r="C26" s="186" t="s">
        <v>444</v>
      </c>
      <c r="D26" s="186" t="s">
        <v>444</v>
      </c>
      <c r="E26" s="191">
        <v>0</v>
      </c>
    </row>
    <row r="27" ht="15" customHeight="1" spans="1:5">
      <c r="A27" s="187" t="s">
        <v>465</v>
      </c>
      <c r="B27" s="186" t="s">
        <v>83</v>
      </c>
      <c r="C27" s="186" t="s">
        <v>444</v>
      </c>
      <c r="D27" s="186" t="s">
        <v>444</v>
      </c>
      <c r="E27" s="188">
        <v>871377.25</v>
      </c>
    </row>
    <row r="28" ht="15" customHeight="1" spans="1:5">
      <c r="A28" s="187" t="s">
        <v>466</v>
      </c>
      <c r="B28" s="186" t="s">
        <v>86</v>
      </c>
      <c r="C28" s="186" t="s">
        <v>444</v>
      </c>
      <c r="D28" s="186" t="s">
        <v>444</v>
      </c>
      <c r="E28" s="188">
        <v>871377.25</v>
      </c>
    </row>
    <row r="29" ht="15" customHeight="1" spans="1:5">
      <c r="A29" s="187" t="s">
        <v>467</v>
      </c>
      <c r="B29" s="186" t="s">
        <v>89</v>
      </c>
      <c r="C29" s="186" t="s">
        <v>444</v>
      </c>
      <c r="D29" s="186" t="s">
        <v>444</v>
      </c>
      <c r="E29" s="188">
        <v>0</v>
      </c>
    </row>
    <row r="30" ht="31" customHeight="1" spans="1:5">
      <c r="A30" s="189" t="s">
        <v>468</v>
      </c>
      <c r="B30" s="189" t="s">
        <v>5</v>
      </c>
      <c r="C30" s="189" t="s">
        <v>5</v>
      </c>
      <c r="D30" s="189" t="s">
        <v>5</v>
      </c>
      <c r="E30" s="189" t="s">
        <v>5</v>
      </c>
    </row>
    <row r="31" ht="15" customHeight="1" spans="1:5">
      <c r="A31" s="192" t="s">
        <v>469</v>
      </c>
      <c r="B31" s="192" t="s">
        <v>5</v>
      </c>
      <c r="C31" s="192" t="s">
        <v>5</v>
      </c>
      <c r="D31" s="192" t="s">
        <v>5</v>
      </c>
      <c r="E31" s="19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I15" sqref="I15"/>
    </sheetView>
  </sheetViews>
  <sheetFormatPr defaultColWidth="16" defaultRowHeight="14.25" outlineLevelCol="4"/>
  <cols>
    <col min="1" max="1" width="57.175" customWidth="1"/>
    <col min="2" max="2" width="6.125" customWidth="1"/>
    <col min="3" max="3" width="21.5" customWidth="1"/>
    <col min="4" max="4" width="23.7583333333333" customWidth="1"/>
    <col min="5" max="5" width="22.5" customWidth="1"/>
  </cols>
  <sheetData>
    <row r="1" s="182" customFormat="1" ht="26.25" customHeight="1" spans="1:5">
      <c r="A1" s="184" t="s">
        <v>470</v>
      </c>
      <c r="B1" s="184"/>
      <c r="C1" s="184"/>
      <c r="D1" s="184"/>
      <c r="E1" s="184"/>
    </row>
    <row r="2" s="182" customFormat="1" ht="18.95" customHeight="1" spans="1:5">
      <c r="A2" s="185"/>
      <c r="B2" s="185"/>
      <c r="C2" s="185"/>
      <c r="D2" s="185"/>
      <c r="E2" s="190" t="s">
        <v>471</v>
      </c>
    </row>
    <row r="3" s="183" customFormat="1" ht="18.95" customHeight="1" spans="1:5">
      <c r="A3" s="185" t="str">
        <f>GK01收入支出决算表!A3</f>
        <v>部门：新平彝族傣族自治县财政局</v>
      </c>
      <c r="B3" s="185"/>
      <c r="C3" s="185"/>
      <c r="D3" s="185"/>
      <c r="E3" s="190" t="s">
        <v>201</v>
      </c>
    </row>
    <row r="4" ht="15" customHeight="1" spans="1:5">
      <c r="A4" s="186" t="s">
        <v>438</v>
      </c>
      <c r="B4" s="186" t="s">
        <v>8</v>
      </c>
      <c r="C4" s="186" t="s">
        <v>439</v>
      </c>
      <c r="D4" s="186" t="s">
        <v>440</v>
      </c>
      <c r="E4" s="186" t="s">
        <v>441</v>
      </c>
    </row>
    <row r="5" ht="15" customHeight="1" spans="1:5">
      <c r="A5" s="186" t="s">
        <v>442</v>
      </c>
      <c r="B5" s="186" t="s">
        <v>5</v>
      </c>
      <c r="C5" s="186" t="s">
        <v>12</v>
      </c>
      <c r="D5" s="186" t="s">
        <v>13</v>
      </c>
      <c r="E5" s="186" t="s">
        <v>21</v>
      </c>
    </row>
    <row r="6" ht="15" customHeight="1" spans="1:5">
      <c r="A6" s="187" t="s">
        <v>472</v>
      </c>
      <c r="B6" s="186" t="s">
        <v>12</v>
      </c>
      <c r="C6" s="186" t="s">
        <v>444</v>
      </c>
      <c r="D6" s="186" t="s">
        <v>444</v>
      </c>
      <c r="E6" s="186" t="s">
        <v>444</v>
      </c>
    </row>
    <row r="7" ht="15" customHeight="1" spans="1:5">
      <c r="A7" s="187" t="s">
        <v>445</v>
      </c>
      <c r="B7" s="186" t="s">
        <v>13</v>
      </c>
      <c r="C7" s="188">
        <v>65000</v>
      </c>
      <c r="D7" s="188">
        <v>65000</v>
      </c>
      <c r="E7" s="188">
        <v>33980.12</v>
      </c>
    </row>
    <row r="8" ht="15" customHeight="1" spans="1:5">
      <c r="A8" s="187" t="s">
        <v>446</v>
      </c>
      <c r="B8" s="186" t="s">
        <v>21</v>
      </c>
      <c r="C8" s="188">
        <v>0</v>
      </c>
      <c r="D8" s="188">
        <v>0</v>
      </c>
      <c r="E8" s="188">
        <v>0</v>
      </c>
    </row>
    <row r="9" ht="15" customHeight="1" spans="1:5">
      <c r="A9" s="187" t="s">
        <v>447</v>
      </c>
      <c r="B9" s="186" t="s">
        <v>25</v>
      </c>
      <c r="C9" s="188">
        <v>35000</v>
      </c>
      <c r="D9" s="188">
        <v>35000</v>
      </c>
      <c r="E9" s="188">
        <v>28740.12</v>
      </c>
    </row>
    <row r="10" ht="15" customHeight="1" spans="1:5">
      <c r="A10" s="187" t="s">
        <v>448</v>
      </c>
      <c r="B10" s="186" t="s">
        <v>29</v>
      </c>
      <c r="C10" s="188">
        <v>0</v>
      </c>
      <c r="D10" s="188">
        <v>0</v>
      </c>
      <c r="E10" s="188">
        <v>0</v>
      </c>
    </row>
    <row r="11" ht="15" customHeight="1" spans="1:5">
      <c r="A11" s="187" t="s">
        <v>449</v>
      </c>
      <c r="B11" s="186" t="s">
        <v>33</v>
      </c>
      <c r="C11" s="188">
        <v>35000</v>
      </c>
      <c r="D11" s="188">
        <v>35000</v>
      </c>
      <c r="E11" s="188">
        <v>28740.12</v>
      </c>
    </row>
    <row r="12" ht="15" customHeight="1" spans="1:5">
      <c r="A12" s="187" t="s">
        <v>450</v>
      </c>
      <c r="B12" s="186" t="s">
        <v>37</v>
      </c>
      <c r="C12" s="188">
        <v>30000</v>
      </c>
      <c r="D12" s="188">
        <v>30000</v>
      </c>
      <c r="E12" s="188">
        <v>5240</v>
      </c>
    </row>
    <row r="13" ht="15" customHeight="1" spans="1:5">
      <c r="A13" s="187" t="s">
        <v>451</v>
      </c>
      <c r="B13" s="186" t="s">
        <v>41</v>
      </c>
      <c r="C13" s="186" t="s">
        <v>444</v>
      </c>
      <c r="D13" s="186" t="s">
        <v>444</v>
      </c>
      <c r="E13" s="188">
        <v>5240</v>
      </c>
    </row>
    <row r="14" ht="15" customHeight="1" spans="1:5">
      <c r="A14" s="187" t="s">
        <v>452</v>
      </c>
      <c r="B14" s="186" t="s">
        <v>44</v>
      </c>
      <c r="C14" s="186" t="s">
        <v>444</v>
      </c>
      <c r="D14" s="186" t="s">
        <v>444</v>
      </c>
      <c r="E14" s="188">
        <v>0</v>
      </c>
    </row>
    <row r="15" ht="15" customHeight="1" spans="1:5">
      <c r="A15" s="187" t="s">
        <v>453</v>
      </c>
      <c r="B15" s="186" t="s">
        <v>47</v>
      </c>
      <c r="C15" s="186" t="s">
        <v>444</v>
      </c>
      <c r="D15" s="186" t="s">
        <v>444</v>
      </c>
      <c r="E15" s="188">
        <v>0</v>
      </c>
    </row>
    <row r="16" ht="15" customHeight="1" spans="1:5">
      <c r="A16" s="187" t="s">
        <v>454</v>
      </c>
      <c r="B16" s="186" t="s">
        <v>50</v>
      </c>
      <c r="C16" s="186" t="s">
        <v>444</v>
      </c>
      <c r="D16" s="186" t="s">
        <v>444</v>
      </c>
      <c r="E16" s="186" t="s">
        <v>444</v>
      </c>
    </row>
    <row r="17" ht="15" customHeight="1" spans="1:5">
      <c r="A17" s="187" t="s">
        <v>455</v>
      </c>
      <c r="B17" s="186" t="s">
        <v>53</v>
      </c>
      <c r="C17" s="186" t="s">
        <v>444</v>
      </c>
      <c r="D17" s="186" t="s">
        <v>444</v>
      </c>
      <c r="E17" s="191">
        <v>0</v>
      </c>
    </row>
    <row r="18" ht="15" customHeight="1" spans="1:5">
      <c r="A18" s="187" t="s">
        <v>456</v>
      </c>
      <c r="B18" s="186" t="s">
        <v>56</v>
      </c>
      <c r="C18" s="186" t="s">
        <v>444</v>
      </c>
      <c r="D18" s="186" t="s">
        <v>444</v>
      </c>
      <c r="E18" s="191">
        <v>0</v>
      </c>
    </row>
    <row r="19" ht="15" customHeight="1" spans="1:5">
      <c r="A19" s="187" t="s">
        <v>457</v>
      </c>
      <c r="B19" s="186" t="s">
        <v>59</v>
      </c>
      <c r="C19" s="186" t="s">
        <v>444</v>
      </c>
      <c r="D19" s="186" t="s">
        <v>444</v>
      </c>
      <c r="E19" s="191">
        <v>0</v>
      </c>
    </row>
    <row r="20" ht="15" customHeight="1" spans="1:5">
      <c r="A20" s="187" t="s">
        <v>458</v>
      </c>
      <c r="B20" s="186" t="s">
        <v>62</v>
      </c>
      <c r="C20" s="186" t="s">
        <v>444</v>
      </c>
      <c r="D20" s="186" t="s">
        <v>444</v>
      </c>
      <c r="E20" s="191">
        <v>1</v>
      </c>
    </row>
    <row r="21" ht="15" customHeight="1" spans="1:5">
      <c r="A21" s="187" t="s">
        <v>459</v>
      </c>
      <c r="B21" s="186" t="s">
        <v>65</v>
      </c>
      <c r="C21" s="186" t="s">
        <v>444</v>
      </c>
      <c r="D21" s="186" t="s">
        <v>444</v>
      </c>
      <c r="E21" s="191">
        <v>10</v>
      </c>
    </row>
    <row r="22" ht="15" customHeight="1" spans="1:5">
      <c r="A22" s="187" t="s">
        <v>460</v>
      </c>
      <c r="B22" s="186" t="s">
        <v>68</v>
      </c>
      <c r="C22" s="186" t="s">
        <v>444</v>
      </c>
      <c r="D22" s="186" t="s">
        <v>444</v>
      </c>
      <c r="E22" s="191">
        <v>0</v>
      </c>
    </row>
    <row r="23" ht="15" customHeight="1" spans="1:5">
      <c r="A23" s="187" t="s">
        <v>461</v>
      </c>
      <c r="B23" s="186" t="s">
        <v>71</v>
      </c>
      <c r="C23" s="186" t="s">
        <v>444</v>
      </c>
      <c r="D23" s="186" t="s">
        <v>444</v>
      </c>
      <c r="E23" s="191">
        <v>94</v>
      </c>
    </row>
    <row r="24" ht="15" customHeight="1" spans="1:5">
      <c r="A24" s="187" t="s">
        <v>462</v>
      </c>
      <c r="B24" s="186" t="s">
        <v>74</v>
      </c>
      <c r="C24" s="186" t="s">
        <v>444</v>
      </c>
      <c r="D24" s="186" t="s">
        <v>444</v>
      </c>
      <c r="E24" s="191">
        <v>0</v>
      </c>
    </row>
    <row r="25" ht="15" customHeight="1" spans="1:5">
      <c r="A25" s="187" t="s">
        <v>463</v>
      </c>
      <c r="B25" s="186" t="s">
        <v>77</v>
      </c>
      <c r="C25" s="186" t="s">
        <v>444</v>
      </c>
      <c r="D25" s="186" t="s">
        <v>444</v>
      </c>
      <c r="E25" s="191">
        <v>0</v>
      </c>
    </row>
    <row r="26" ht="15" customHeight="1" spans="1:5">
      <c r="A26" s="187" t="s">
        <v>464</v>
      </c>
      <c r="B26" s="186" t="s">
        <v>80</v>
      </c>
      <c r="C26" s="186" t="s">
        <v>444</v>
      </c>
      <c r="D26" s="186" t="s">
        <v>444</v>
      </c>
      <c r="E26" s="191">
        <v>0</v>
      </c>
    </row>
    <row r="27" ht="41" customHeight="1" spans="1:5">
      <c r="A27" s="189" t="s">
        <v>473</v>
      </c>
      <c r="B27" s="189" t="s">
        <v>5</v>
      </c>
      <c r="C27" s="189" t="s">
        <v>5</v>
      </c>
      <c r="D27" s="189" t="s">
        <v>5</v>
      </c>
      <c r="E27" s="189"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48"/>
  <sheetViews>
    <sheetView workbookViewId="0">
      <selection activeCell="J15" sqref="E8 F8 R8 J15"/>
    </sheetView>
  </sheetViews>
  <sheetFormatPr defaultColWidth="9" defaultRowHeight="15.75"/>
  <cols>
    <col min="1" max="1" width="6.26666666666667" style="146" customWidth="1"/>
    <col min="2" max="2" width="5.09166666666667" style="146" customWidth="1"/>
    <col min="3" max="3" width="14.5" style="146" customWidth="1"/>
    <col min="4" max="4" width="14.125" style="146" customWidth="1"/>
    <col min="5" max="5" width="13.375" style="146" customWidth="1"/>
    <col min="6" max="6" width="15" style="146" customWidth="1"/>
    <col min="7" max="7" width="13.5" style="146" customWidth="1"/>
    <col min="8" max="8" width="9.25833333333333" style="146" customWidth="1"/>
    <col min="9" max="9" width="10" style="146" customWidth="1"/>
    <col min="10" max="10" width="15" style="146" customWidth="1"/>
    <col min="11" max="11" width="6.725" style="146" customWidth="1"/>
    <col min="12" max="12" width="8.45" style="146" customWidth="1"/>
    <col min="13" max="13" width="7.90833333333333" style="146" customWidth="1"/>
    <col min="14" max="14" width="13.875" style="147" customWidth="1"/>
    <col min="15" max="15" width="12" style="146" customWidth="1"/>
    <col min="16" max="16" width="12.2583333333333" style="146" customWidth="1"/>
    <col min="17" max="17" width="9" style="146"/>
    <col min="18" max="18" width="11" style="146" customWidth="1"/>
    <col min="19" max="20" width="7.36666666666667" style="146" customWidth="1"/>
    <col min="21" max="21" width="6.725" style="146" customWidth="1"/>
    <col min="22" max="16384" width="9" style="146"/>
  </cols>
  <sheetData>
    <row r="1" s="143" customFormat="1" ht="36" customHeight="1" spans="1:21">
      <c r="A1" s="148" t="s">
        <v>474</v>
      </c>
      <c r="B1" s="148"/>
      <c r="C1" s="148"/>
      <c r="D1" s="148"/>
      <c r="E1" s="148"/>
      <c r="F1" s="148"/>
      <c r="G1" s="148"/>
      <c r="H1" s="148"/>
      <c r="I1" s="148"/>
      <c r="J1" s="148"/>
      <c r="K1" s="148"/>
      <c r="L1" s="148"/>
      <c r="M1" s="148"/>
      <c r="N1" s="168"/>
      <c r="O1" s="148"/>
      <c r="P1" s="148"/>
      <c r="Q1" s="148"/>
      <c r="R1" s="148"/>
      <c r="S1" s="148"/>
      <c r="T1" s="148"/>
      <c r="U1" s="148"/>
    </row>
    <row r="2" s="143" customFormat="1" ht="18" customHeight="1" spans="1:21">
      <c r="A2" s="149"/>
      <c r="B2" s="149"/>
      <c r="C2" s="149"/>
      <c r="D2" s="149"/>
      <c r="E2" s="149"/>
      <c r="F2" s="149"/>
      <c r="G2" s="149"/>
      <c r="H2" s="149"/>
      <c r="I2" s="149"/>
      <c r="J2" s="149"/>
      <c r="K2" s="149"/>
      <c r="L2" s="149"/>
      <c r="M2" s="149"/>
      <c r="N2" s="169"/>
      <c r="U2" s="181" t="s">
        <v>475</v>
      </c>
    </row>
    <row r="3" s="143" customFormat="1" ht="18" customHeight="1" spans="1:21">
      <c r="A3" s="150" t="str">
        <f>GK01收入支出决算表!A3</f>
        <v>部门：新平彝族傣族自治县财政局</v>
      </c>
      <c r="B3" s="149"/>
      <c r="C3" s="149"/>
      <c r="D3" s="149"/>
      <c r="E3" s="160"/>
      <c r="F3" s="160"/>
      <c r="G3" s="149"/>
      <c r="H3" s="149"/>
      <c r="I3" s="149"/>
      <c r="J3" s="149"/>
      <c r="K3" s="149"/>
      <c r="L3" s="149"/>
      <c r="M3" s="149"/>
      <c r="N3" s="169"/>
      <c r="U3" s="181" t="s">
        <v>3</v>
      </c>
    </row>
    <row r="4" s="143" customFormat="1" ht="24" customHeight="1" spans="1:21">
      <c r="A4" s="151" t="s">
        <v>7</v>
      </c>
      <c r="B4" s="151" t="s">
        <v>8</v>
      </c>
      <c r="C4" s="152" t="s">
        <v>476</v>
      </c>
      <c r="D4" s="153" t="s">
        <v>477</v>
      </c>
      <c r="E4" s="151" t="s">
        <v>478</v>
      </c>
      <c r="F4" s="161" t="s">
        <v>479</v>
      </c>
      <c r="G4" s="162"/>
      <c r="H4" s="162"/>
      <c r="I4" s="162"/>
      <c r="J4" s="162"/>
      <c r="K4" s="162"/>
      <c r="L4" s="162"/>
      <c r="M4" s="162"/>
      <c r="N4" s="170"/>
      <c r="O4" s="171"/>
      <c r="P4" s="172" t="s">
        <v>480</v>
      </c>
      <c r="Q4" s="151" t="s">
        <v>481</v>
      </c>
      <c r="R4" s="152" t="s">
        <v>482</v>
      </c>
      <c r="S4" s="176"/>
      <c r="T4" s="177" t="s">
        <v>483</v>
      </c>
      <c r="U4" s="176"/>
    </row>
    <row r="5" s="143" customFormat="1" ht="36" customHeight="1" spans="1:21">
      <c r="A5" s="151"/>
      <c r="B5" s="151"/>
      <c r="C5" s="154"/>
      <c r="D5" s="153"/>
      <c r="E5" s="151"/>
      <c r="F5" s="163" t="s">
        <v>124</v>
      </c>
      <c r="G5" s="163"/>
      <c r="H5" s="163" t="s">
        <v>484</v>
      </c>
      <c r="I5" s="163"/>
      <c r="J5" s="164" t="s">
        <v>485</v>
      </c>
      <c r="K5" s="165"/>
      <c r="L5" s="166" t="s">
        <v>486</v>
      </c>
      <c r="M5" s="166"/>
      <c r="N5" s="173" t="s">
        <v>487</v>
      </c>
      <c r="O5" s="173"/>
      <c r="P5" s="172"/>
      <c r="Q5" s="151"/>
      <c r="R5" s="155"/>
      <c r="S5" s="178"/>
      <c r="T5" s="179"/>
      <c r="U5" s="178"/>
    </row>
    <row r="6" s="143" customFormat="1" ht="24" customHeight="1" spans="1:21">
      <c r="A6" s="151"/>
      <c r="B6" s="151"/>
      <c r="C6" s="155"/>
      <c r="D6" s="153"/>
      <c r="E6" s="151"/>
      <c r="F6" s="163" t="s">
        <v>488</v>
      </c>
      <c r="G6" s="156" t="s">
        <v>489</v>
      </c>
      <c r="H6" s="163" t="s">
        <v>488</v>
      </c>
      <c r="I6" s="156" t="s">
        <v>489</v>
      </c>
      <c r="J6" s="163" t="s">
        <v>488</v>
      </c>
      <c r="K6" s="156" t="s">
        <v>489</v>
      </c>
      <c r="L6" s="163" t="s">
        <v>488</v>
      </c>
      <c r="M6" s="156" t="s">
        <v>489</v>
      </c>
      <c r="N6" s="163" t="s">
        <v>488</v>
      </c>
      <c r="O6" s="156" t="s">
        <v>489</v>
      </c>
      <c r="P6" s="172"/>
      <c r="Q6" s="151"/>
      <c r="R6" s="163" t="s">
        <v>488</v>
      </c>
      <c r="S6" s="180" t="s">
        <v>489</v>
      </c>
      <c r="T6" s="163" t="s">
        <v>488</v>
      </c>
      <c r="U6" s="156" t="s">
        <v>489</v>
      </c>
    </row>
    <row r="7" s="144" customFormat="1" ht="24" customHeight="1" spans="1:21">
      <c r="A7" s="151" t="s">
        <v>11</v>
      </c>
      <c r="B7" s="151"/>
      <c r="C7" s="151">
        <v>1</v>
      </c>
      <c r="D7" s="156" t="s">
        <v>13</v>
      </c>
      <c r="E7" s="151">
        <v>3</v>
      </c>
      <c r="F7" s="151">
        <v>4</v>
      </c>
      <c r="G7" s="156" t="s">
        <v>29</v>
      </c>
      <c r="H7" s="151">
        <v>6</v>
      </c>
      <c r="I7" s="151">
        <v>7</v>
      </c>
      <c r="J7" s="156" t="s">
        <v>41</v>
      </c>
      <c r="K7" s="151">
        <v>9</v>
      </c>
      <c r="L7" s="151">
        <v>10</v>
      </c>
      <c r="M7" s="156" t="s">
        <v>50</v>
      </c>
      <c r="N7" s="151">
        <v>12</v>
      </c>
      <c r="O7" s="151">
        <v>13</v>
      </c>
      <c r="P7" s="156" t="s">
        <v>59</v>
      </c>
      <c r="Q7" s="151">
        <v>15</v>
      </c>
      <c r="R7" s="151">
        <v>16</v>
      </c>
      <c r="S7" s="156" t="s">
        <v>68</v>
      </c>
      <c r="T7" s="151">
        <v>18</v>
      </c>
      <c r="U7" s="151">
        <v>19</v>
      </c>
    </row>
    <row r="8" s="145" customFormat="1" ht="24" customHeight="1" spans="1:21">
      <c r="A8" s="157" t="s">
        <v>129</v>
      </c>
      <c r="B8" s="158">
        <v>1</v>
      </c>
      <c r="C8" s="157">
        <v>250584.13</v>
      </c>
      <c r="D8" s="157">
        <f>E8+F8+P8+Q8+R8+T8</f>
        <v>2281203.23</v>
      </c>
      <c r="E8" s="157">
        <v>1769.77</v>
      </c>
      <c r="F8" s="157">
        <f>N8+L8+J8+H8</f>
        <v>2268433.46</v>
      </c>
      <c r="G8" s="157">
        <f>O8+M8+K8+I8</f>
        <v>248814.36</v>
      </c>
      <c r="H8" s="157">
        <v>0</v>
      </c>
      <c r="I8" s="157">
        <v>0</v>
      </c>
      <c r="J8" s="157">
        <v>226800</v>
      </c>
      <c r="K8" s="157">
        <v>0</v>
      </c>
      <c r="L8" s="157">
        <v>0</v>
      </c>
      <c r="M8" s="157">
        <v>0</v>
      </c>
      <c r="N8" s="174">
        <v>2041633.46</v>
      </c>
      <c r="O8" s="175">
        <v>248814.36</v>
      </c>
      <c r="P8" s="175">
        <v>0</v>
      </c>
      <c r="Q8" s="175">
        <v>0</v>
      </c>
      <c r="R8" s="175">
        <v>11000</v>
      </c>
      <c r="S8" s="175">
        <v>0</v>
      </c>
      <c r="T8" s="175">
        <v>0</v>
      </c>
      <c r="U8" s="175">
        <v>0</v>
      </c>
    </row>
    <row r="9" s="143" customFormat="1" ht="49" customHeight="1" spans="1:21">
      <c r="A9" s="159" t="s">
        <v>490</v>
      </c>
      <c r="B9" s="159"/>
      <c r="C9" s="159"/>
      <c r="D9" s="159"/>
      <c r="E9" s="159"/>
      <c r="F9" s="159"/>
      <c r="G9" s="159"/>
      <c r="H9" s="159"/>
      <c r="I9" s="159"/>
      <c r="J9" s="159"/>
      <c r="K9" s="159"/>
      <c r="L9" s="159"/>
      <c r="M9" s="159"/>
      <c r="N9" s="159"/>
      <c r="O9" s="159"/>
      <c r="P9" s="159"/>
      <c r="Q9" s="159"/>
      <c r="R9" s="159"/>
      <c r="S9" s="159"/>
      <c r="T9" s="159"/>
      <c r="U9" s="159"/>
    </row>
    <row r="10" ht="26.25" customHeight="1" spans="9:10">
      <c r="I10" s="167"/>
      <c r="J10" s="167"/>
    </row>
    <row r="11" ht="26.25" customHeight="1" spans="9:10">
      <c r="I11" s="167"/>
      <c r="J11" s="167"/>
    </row>
    <row r="12" ht="26.25" customHeight="1" spans="9:10">
      <c r="I12" s="167"/>
      <c r="J12" s="167"/>
    </row>
    <row r="13" ht="26.25" customHeight="1" spans="9:10">
      <c r="I13" s="167"/>
      <c r="J13" s="167"/>
    </row>
    <row r="14" ht="26.25" customHeight="1" spans="9:10">
      <c r="I14" s="167"/>
      <c r="J14" s="167"/>
    </row>
    <row r="15" ht="26.25" customHeight="1" spans="9:10">
      <c r="I15" s="167"/>
      <c r="J15" s="167"/>
    </row>
    <row r="16" ht="26.25" customHeight="1" spans="9:10">
      <c r="I16" s="167"/>
      <c r="J16" s="167"/>
    </row>
    <row r="17" ht="26.25" customHeight="1" spans="9:10">
      <c r="I17" s="167"/>
      <c r="J17" s="167"/>
    </row>
    <row r="18" ht="26.25" customHeight="1" spans="9:10">
      <c r="I18" s="167"/>
      <c r="J18" s="167"/>
    </row>
    <row r="19" ht="26.25" customHeight="1" spans="9:10">
      <c r="I19" s="167"/>
      <c r="J19" s="167"/>
    </row>
    <row r="20" ht="26.25" customHeight="1" spans="9:10">
      <c r="I20" s="167"/>
      <c r="J20" s="167"/>
    </row>
    <row r="21" ht="26.25" customHeight="1" spans="9:10">
      <c r="I21" s="167"/>
      <c r="J21" s="167"/>
    </row>
    <row r="22" ht="26.25" customHeight="1" spans="9:10">
      <c r="I22" s="167"/>
      <c r="J22" s="167"/>
    </row>
    <row r="23" ht="26.25" customHeight="1" spans="9:10">
      <c r="I23" s="167"/>
      <c r="J23" s="167"/>
    </row>
    <row r="24" ht="26.25" customHeight="1" spans="9:10">
      <c r="I24" s="167"/>
      <c r="J24" s="167"/>
    </row>
    <row r="25" ht="26.25" customHeight="1" spans="9:10">
      <c r="I25" s="167"/>
      <c r="J25" s="167"/>
    </row>
    <row r="26" ht="26.25" customHeight="1" spans="9:10">
      <c r="I26" s="167"/>
      <c r="J26" s="167"/>
    </row>
    <row r="27" ht="26.25" customHeight="1" spans="9:10">
      <c r="I27" s="167"/>
      <c r="J27" s="167"/>
    </row>
    <row r="28" ht="26.25" customHeight="1" spans="9:10">
      <c r="I28" s="167"/>
      <c r="J28" s="167"/>
    </row>
    <row r="29" ht="26.25" customHeight="1" spans="9:10">
      <c r="I29" s="167"/>
      <c r="J29" s="167"/>
    </row>
    <row r="30" ht="26.25" customHeight="1" spans="9:10">
      <c r="I30" s="167"/>
      <c r="J30" s="167"/>
    </row>
    <row r="31" ht="26.25" customHeight="1" spans="9:10">
      <c r="I31" s="167"/>
      <c r="J31" s="167"/>
    </row>
    <row r="32" ht="26.25" customHeight="1" spans="9:10">
      <c r="I32" s="167"/>
      <c r="J32" s="167"/>
    </row>
    <row r="33" ht="26.25" customHeight="1" spans="9:10">
      <c r="I33" s="167"/>
      <c r="J33" s="167"/>
    </row>
    <row r="34" ht="26.25" customHeight="1" spans="9:10">
      <c r="I34" s="167"/>
      <c r="J34" s="167"/>
    </row>
    <row r="35" ht="26.25" customHeight="1" spans="9:10">
      <c r="I35" s="167"/>
      <c r="J35" s="167"/>
    </row>
    <row r="36" ht="26.25" customHeight="1" spans="9:10">
      <c r="I36" s="167"/>
      <c r="J36" s="167"/>
    </row>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19.9" customHeight="1"/>
    <row r="146" ht="19.9" customHeight="1"/>
    <row r="147" ht="19.9" customHeight="1"/>
    <row r="148"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115" zoomScaleNormal="115" workbookViewId="0">
      <selection activeCell="H4" sqref="H4"/>
    </sheetView>
  </sheetViews>
  <sheetFormatPr defaultColWidth="9" defaultRowHeight="15.75" outlineLevelCol="3"/>
  <cols>
    <col min="1" max="1" width="16.7333333333333" style="100" customWidth="1"/>
    <col min="2" max="2" width="21.0833333333333" style="100" customWidth="1"/>
    <col min="3" max="3" width="11.2833333333333" style="100" customWidth="1"/>
    <col min="4" max="4" width="108.9" style="100" customWidth="1"/>
    <col min="5" max="16376" width="9" style="100"/>
    <col min="16377" max="16384" width="9" style="130"/>
  </cols>
  <sheetData>
    <row r="1" ht="22.5" spans="1:4">
      <c r="A1" s="131" t="s">
        <v>491</v>
      </c>
      <c r="B1" s="131"/>
      <c r="C1" s="131"/>
      <c r="D1" s="131"/>
    </row>
    <row r="2" ht="22.5" spans="1:4">
      <c r="A2" s="132" t="s">
        <v>492</v>
      </c>
      <c r="B2" s="132"/>
      <c r="C2" s="131"/>
      <c r="D2" s="133" t="s">
        <v>493</v>
      </c>
    </row>
    <row r="3" ht="95" customHeight="1" spans="1:4">
      <c r="A3" s="134" t="s">
        <v>494</v>
      </c>
      <c r="B3" s="135" t="s">
        <v>495</v>
      </c>
      <c r="C3" s="136"/>
      <c r="D3" s="137" t="s">
        <v>496</v>
      </c>
    </row>
    <row r="4" ht="58" customHeight="1" spans="1:4">
      <c r="A4" s="138"/>
      <c r="B4" s="135" t="s">
        <v>497</v>
      </c>
      <c r="C4" s="136"/>
      <c r="D4" s="137" t="s">
        <v>498</v>
      </c>
    </row>
    <row r="5" ht="150" customHeight="1" spans="1:4">
      <c r="A5" s="138"/>
      <c r="B5" s="135" t="s">
        <v>499</v>
      </c>
      <c r="C5" s="136"/>
      <c r="D5" s="137" t="s">
        <v>500</v>
      </c>
    </row>
    <row r="6" ht="68" customHeight="1" spans="1:4">
      <c r="A6" s="138"/>
      <c r="B6" s="135" t="s">
        <v>501</v>
      </c>
      <c r="C6" s="136"/>
      <c r="D6" s="137" t="s">
        <v>502</v>
      </c>
    </row>
    <row r="7" ht="82" customHeight="1" spans="1:4">
      <c r="A7" s="139"/>
      <c r="B7" s="135" t="s">
        <v>503</v>
      </c>
      <c r="C7" s="136"/>
      <c r="D7" s="137" t="s">
        <v>504</v>
      </c>
    </row>
    <row r="8" ht="54" customHeight="1" spans="1:4">
      <c r="A8" s="138" t="s">
        <v>505</v>
      </c>
      <c r="B8" s="140" t="s">
        <v>506</v>
      </c>
      <c r="C8" s="140"/>
      <c r="D8" s="137" t="s">
        <v>507</v>
      </c>
    </row>
    <row r="9" ht="53" customHeight="1" spans="1:4">
      <c r="A9" s="139"/>
      <c r="B9" s="141" t="s">
        <v>508</v>
      </c>
      <c r="C9" s="141"/>
      <c r="D9" s="137" t="s">
        <v>509</v>
      </c>
    </row>
    <row r="10" ht="63" customHeight="1" spans="1:4">
      <c r="A10" s="135" t="s">
        <v>510</v>
      </c>
      <c r="B10" s="142"/>
      <c r="C10" s="136"/>
      <c r="D10" s="137" t="s">
        <v>511</v>
      </c>
    </row>
    <row r="11" ht="61" customHeight="1" spans="1:4">
      <c r="A11" s="135" t="s">
        <v>512</v>
      </c>
      <c r="B11" s="142"/>
      <c r="C11" s="136"/>
      <c r="D11" s="137" t="s">
        <v>513</v>
      </c>
    </row>
    <row r="12" ht="46" customHeight="1" spans="1:4">
      <c r="A12" s="135" t="s">
        <v>514</v>
      </c>
      <c r="B12" s="142"/>
      <c r="C12" s="136"/>
      <c r="D12" s="137" t="s">
        <v>515</v>
      </c>
    </row>
    <row r="13" ht="36" customHeight="1" spans="1:4">
      <c r="A13" s="135" t="s">
        <v>516</v>
      </c>
      <c r="B13" s="142"/>
      <c r="C13" s="136"/>
      <c r="D13" s="137" t="s">
        <v>517</v>
      </c>
    </row>
    <row r="14" ht="52" customHeight="1" spans="1:4">
      <c r="A14" s="135" t="s">
        <v>518</v>
      </c>
      <c r="B14" s="142"/>
      <c r="C14" s="136"/>
      <c r="D14" s="137" t="s">
        <v>519</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55"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5"/>
  <sheetViews>
    <sheetView zoomScale="55" zoomScaleNormal="55" topLeftCell="A5" workbookViewId="0">
      <selection activeCell="C23" sqref="C23"/>
    </sheetView>
  </sheetViews>
  <sheetFormatPr defaultColWidth="8" defaultRowHeight="15.75"/>
  <cols>
    <col min="1" max="1" width="14.6666666666667" style="96" customWidth="1"/>
    <col min="2" max="2" width="21.7833333333333" style="96" customWidth="1"/>
    <col min="3" max="3" width="30.4583333333333" style="96" customWidth="1"/>
    <col min="4" max="4" width="29.5333333333333" style="96" customWidth="1"/>
    <col min="5" max="5" width="23.3333333333333" style="96" customWidth="1"/>
    <col min="6" max="6" width="20.6666666666667" style="96" customWidth="1"/>
    <col min="7" max="7" width="19" style="96" customWidth="1"/>
    <col min="8" max="8" width="27.725" style="96" customWidth="1"/>
    <col min="9" max="9" width="19.2583333333333" style="96" customWidth="1"/>
    <col min="10" max="10" width="60.675" style="96" customWidth="1"/>
    <col min="11" max="251" width="8" style="96"/>
    <col min="252" max="16384" width="8" style="100"/>
  </cols>
  <sheetData>
    <row r="1" s="96" customFormat="1" ht="47" customHeight="1" spans="1:10">
      <c r="A1" s="101" t="s">
        <v>520</v>
      </c>
      <c r="B1" s="101"/>
      <c r="C1" s="101"/>
      <c r="D1" s="101"/>
      <c r="E1" s="101"/>
      <c r="F1" s="101"/>
      <c r="G1" s="101"/>
      <c r="H1" s="101"/>
      <c r="I1" s="101"/>
      <c r="J1" s="101"/>
    </row>
    <row r="2" s="96" customFormat="1" ht="46" customHeight="1" spans="1:10">
      <c r="A2" s="102" t="s">
        <v>2</v>
      </c>
      <c r="B2" s="102"/>
      <c r="C2" s="102"/>
      <c r="D2" s="102"/>
      <c r="E2" s="119"/>
      <c r="F2" s="119"/>
      <c r="G2" s="119"/>
      <c r="H2" s="119"/>
      <c r="I2" s="119"/>
      <c r="J2" s="124" t="s">
        <v>521</v>
      </c>
    </row>
    <row r="3" s="96" customFormat="1" ht="37" customHeight="1" spans="1:10">
      <c r="A3" s="103" t="s">
        <v>522</v>
      </c>
      <c r="B3" s="104"/>
      <c r="C3" s="104"/>
      <c r="D3" s="104"/>
      <c r="E3" s="104"/>
      <c r="F3" s="104"/>
      <c r="G3" s="104"/>
      <c r="H3" s="104"/>
      <c r="I3" s="104"/>
      <c r="J3" s="125"/>
    </row>
    <row r="4" s="96" customFormat="1" ht="30" customHeight="1" spans="1:10">
      <c r="A4" s="105" t="s">
        <v>523</v>
      </c>
      <c r="B4" s="106"/>
      <c r="C4" s="107"/>
      <c r="D4" s="107"/>
      <c r="E4" s="107"/>
      <c r="F4" s="107"/>
      <c r="G4" s="107"/>
      <c r="H4" s="107"/>
      <c r="I4" s="107"/>
      <c r="J4" s="107"/>
    </row>
    <row r="5" s="97" customFormat="1" ht="70" customHeight="1" spans="1:10">
      <c r="A5" s="108" t="s">
        <v>524</v>
      </c>
      <c r="B5" s="108"/>
      <c r="C5" s="109" t="s">
        <v>525</v>
      </c>
      <c r="D5" s="109"/>
      <c r="E5" s="109" t="s">
        <v>526</v>
      </c>
      <c r="F5" s="120" t="s">
        <v>527</v>
      </c>
      <c r="G5" s="109" t="s">
        <v>528</v>
      </c>
      <c r="H5" s="109" t="s">
        <v>529</v>
      </c>
      <c r="I5" s="109" t="s">
        <v>530</v>
      </c>
      <c r="J5" s="109" t="s">
        <v>531</v>
      </c>
    </row>
    <row r="6" s="97" customFormat="1" ht="54" customHeight="1" spans="1:10">
      <c r="A6" s="108"/>
      <c r="B6" s="108"/>
      <c r="C6" s="109" t="s">
        <v>532</v>
      </c>
      <c r="D6" s="109"/>
      <c r="E6" s="121">
        <v>1628.78</v>
      </c>
      <c r="F6" s="121">
        <v>1361.4</v>
      </c>
      <c r="G6" s="121">
        <v>2990.18</v>
      </c>
      <c r="H6" s="121">
        <v>2388.93</v>
      </c>
      <c r="I6" s="121">
        <v>79.89</v>
      </c>
      <c r="J6" s="126" t="s">
        <v>533</v>
      </c>
    </row>
    <row r="7" s="97" customFormat="1" ht="43" customHeight="1" spans="1:10">
      <c r="A7" s="108"/>
      <c r="B7" s="108"/>
      <c r="C7" s="108" t="s">
        <v>171</v>
      </c>
      <c r="D7" s="109" t="s">
        <v>532</v>
      </c>
      <c r="E7" s="121">
        <v>1143.31</v>
      </c>
      <c r="F7" s="121">
        <v>101.22</v>
      </c>
      <c r="G7" s="121">
        <v>1244.53</v>
      </c>
      <c r="H7" s="121">
        <v>1243.28</v>
      </c>
      <c r="I7" s="121">
        <v>99.9</v>
      </c>
      <c r="J7" s="126"/>
    </row>
    <row r="8" s="97" customFormat="1" ht="58" customHeight="1" spans="1:10">
      <c r="A8" s="108"/>
      <c r="B8" s="108"/>
      <c r="C8" s="108" t="s">
        <v>172</v>
      </c>
      <c r="D8" s="109" t="s">
        <v>532</v>
      </c>
      <c r="E8" s="121">
        <v>485.47</v>
      </c>
      <c r="F8" s="121">
        <v>1260.18</v>
      </c>
      <c r="G8" s="121">
        <v>1745.65</v>
      </c>
      <c r="H8" s="121">
        <v>1145.65</v>
      </c>
      <c r="I8" s="121">
        <v>65.63</v>
      </c>
      <c r="J8" s="126"/>
    </row>
    <row r="9" s="97" customFormat="1" ht="47" customHeight="1" spans="1:10">
      <c r="A9" s="108"/>
      <c r="B9" s="108"/>
      <c r="C9" s="108"/>
      <c r="D9" s="108" t="s">
        <v>534</v>
      </c>
      <c r="E9" s="121">
        <v>219.58</v>
      </c>
      <c r="F9" s="121">
        <v>1359.32</v>
      </c>
      <c r="G9" s="121">
        <v>1578.9</v>
      </c>
      <c r="H9" s="121">
        <v>978.9</v>
      </c>
      <c r="I9" s="121">
        <v>62</v>
      </c>
      <c r="J9" s="126"/>
    </row>
    <row r="10" s="97" customFormat="1" ht="35" customHeight="1" spans="1:23">
      <c r="A10" s="108"/>
      <c r="B10" s="108"/>
      <c r="C10" s="108"/>
      <c r="D10" s="109" t="s">
        <v>535</v>
      </c>
      <c r="E10" s="121">
        <v>0</v>
      </c>
      <c r="F10" s="121">
        <v>0</v>
      </c>
      <c r="G10" s="121">
        <v>0</v>
      </c>
      <c r="H10" s="121">
        <v>0</v>
      </c>
      <c r="I10" s="121">
        <v>0</v>
      </c>
      <c r="J10" s="126"/>
      <c r="W10" s="98"/>
    </row>
    <row r="11" s="97" customFormat="1" ht="46" customHeight="1" spans="1:10">
      <c r="A11" s="108"/>
      <c r="B11" s="108"/>
      <c r="C11" s="108"/>
      <c r="D11" s="108" t="s">
        <v>536</v>
      </c>
      <c r="E11" s="121">
        <v>265.89</v>
      </c>
      <c r="F11" s="121">
        <v>-99.14</v>
      </c>
      <c r="G11" s="121">
        <v>166.75</v>
      </c>
      <c r="H11" s="121">
        <v>166.75</v>
      </c>
      <c r="I11" s="121">
        <v>100</v>
      </c>
      <c r="J11" s="126"/>
    </row>
    <row r="12" s="98" customFormat="1" ht="26.4" customHeight="1" spans="1:10">
      <c r="A12" s="108" t="s">
        <v>537</v>
      </c>
      <c r="B12" s="108"/>
      <c r="C12" s="110" t="s">
        <v>538</v>
      </c>
      <c r="D12" s="110"/>
      <c r="E12" s="110"/>
      <c r="F12" s="110"/>
      <c r="G12" s="110"/>
      <c r="H12" s="110"/>
      <c r="I12" s="110"/>
      <c r="J12" s="110"/>
    </row>
    <row r="13" s="98" customFormat="1" ht="174" customHeight="1" spans="1:10">
      <c r="A13" s="108"/>
      <c r="B13" s="108"/>
      <c r="C13" s="110"/>
      <c r="D13" s="110"/>
      <c r="E13" s="110"/>
      <c r="F13" s="110"/>
      <c r="G13" s="110"/>
      <c r="H13" s="110"/>
      <c r="I13" s="110"/>
      <c r="J13" s="110"/>
    </row>
    <row r="14" s="96" customFormat="1" ht="44" customHeight="1" spans="1:10">
      <c r="A14" s="111" t="s">
        <v>539</v>
      </c>
      <c r="B14" s="111"/>
      <c r="C14" s="111"/>
      <c r="D14" s="111"/>
      <c r="E14" s="111"/>
      <c r="F14" s="111"/>
      <c r="G14" s="111"/>
      <c r="H14" s="111"/>
      <c r="I14" s="111"/>
      <c r="J14" s="111"/>
    </row>
    <row r="15" s="99" customFormat="1" ht="30" customHeight="1" spans="1:10">
      <c r="A15" s="111" t="s">
        <v>540</v>
      </c>
      <c r="B15" s="111"/>
      <c r="C15" s="111"/>
      <c r="D15" s="112" t="s">
        <v>541</v>
      </c>
      <c r="E15" s="122" t="s">
        <v>542</v>
      </c>
      <c r="F15" s="122" t="s">
        <v>543</v>
      </c>
      <c r="G15" s="122" t="s">
        <v>544</v>
      </c>
      <c r="H15" s="122" t="s">
        <v>545</v>
      </c>
      <c r="I15" s="122"/>
      <c r="J15" s="122"/>
    </row>
    <row r="16" ht="30" customHeight="1" spans="1:10">
      <c r="A16" s="112" t="s">
        <v>546</v>
      </c>
      <c r="B16" s="113" t="s">
        <v>547</v>
      </c>
      <c r="C16" s="113" t="s">
        <v>548</v>
      </c>
      <c r="D16" s="112"/>
      <c r="E16" s="122"/>
      <c r="F16" s="122"/>
      <c r="G16" s="122"/>
      <c r="H16" s="122"/>
      <c r="I16" s="122"/>
      <c r="J16" s="122"/>
    </row>
    <row r="17" ht="30" customHeight="1" spans="1:10">
      <c r="A17" s="114" t="s">
        <v>549</v>
      </c>
      <c r="B17" s="114" t="s">
        <v>5</v>
      </c>
      <c r="C17" s="114" t="s">
        <v>5</v>
      </c>
      <c r="D17" s="115" t="s">
        <v>5</v>
      </c>
      <c r="E17" s="115" t="s">
        <v>5</v>
      </c>
      <c r="F17" s="115" t="s">
        <v>5</v>
      </c>
      <c r="G17" s="115" t="s">
        <v>5</v>
      </c>
      <c r="H17" s="110" t="s">
        <v>5</v>
      </c>
      <c r="I17" s="110"/>
      <c r="J17" s="110"/>
    </row>
    <row r="18" ht="30" customHeight="1" spans="1:10">
      <c r="A18" s="114" t="s">
        <v>5</v>
      </c>
      <c r="B18" s="114" t="s">
        <v>550</v>
      </c>
      <c r="C18" s="114" t="s">
        <v>5</v>
      </c>
      <c r="D18" s="115" t="s">
        <v>5</v>
      </c>
      <c r="E18" s="115" t="s">
        <v>5</v>
      </c>
      <c r="F18" s="115" t="s">
        <v>5</v>
      </c>
      <c r="G18" s="115" t="s">
        <v>5</v>
      </c>
      <c r="H18" s="110" t="s">
        <v>5</v>
      </c>
      <c r="I18" s="127"/>
      <c r="J18" s="128"/>
    </row>
    <row r="19" ht="30" customHeight="1" spans="1:10">
      <c r="A19" s="114" t="s">
        <v>5</v>
      </c>
      <c r="B19" s="114" t="s">
        <v>5</v>
      </c>
      <c r="C19" s="114" t="s">
        <v>551</v>
      </c>
      <c r="D19" s="115" t="s">
        <v>552</v>
      </c>
      <c r="E19" s="115" t="s">
        <v>553</v>
      </c>
      <c r="F19" s="115" t="s">
        <v>554</v>
      </c>
      <c r="G19" s="115" t="s">
        <v>555</v>
      </c>
      <c r="H19" s="110" t="s">
        <v>5</v>
      </c>
      <c r="I19" s="127"/>
      <c r="J19" s="128"/>
    </row>
    <row r="20" ht="30" customHeight="1" spans="1:10">
      <c r="A20" s="114" t="s">
        <v>5</v>
      </c>
      <c r="B20" s="114" t="s">
        <v>5</v>
      </c>
      <c r="C20" s="114" t="s">
        <v>556</v>
      </c>
      <c r="D20" s="115" t="s">
        <v>552</v>
      </c>
      <c r="E20" s="115" t="s">
        <v>25</v>
      </c>
      <c r="F20" s="115" t="s">
        <v>557</v>
      </c>
      <c r="G20" s="115" t="s">
        <v>558</v>
      </c>
      <c r="H20" s="110" t="s">
        <v>5</v>
      </c>
      <c r="I20" s="127"/>
      <c r="J20" s="128"/>
    </row>
    <row r="21" ht="30" customHeight="1" spans="1:10">
      <c r="A21" s="114" t="s">
        <v>5</v>
      </c>
      <c r="B21" s="114" t="s">
        <v>559</v>
      </c>
      <c r="C21" s="114" t="s">
        <v>5</v>
      </c>
      <c r="D21" s="115" t="s">
        <v>5</v>
      </c>
      <c r="E21" s="115" t="s">
        <v>5</v>
      </c>
      <c r="F21" s="115" t="s">
        <v>5</v>
      </c>
      <c r="G21" s="115" t="s">
        <v>5</v>
      </c>
      <c r="H21" s="110" t="s">
        <v>5</v>
      </c>
      <c r="I21" s="127"/>
      <c r="J21" s="128"/>
    </row>
    <row r="22" ht="30" customHeight="1" spans="1:10">
      <c r="A22" s="114" t="s">
        <v>5</v>
      </c>
      <c r="B22" s="114" t="s">
        <v>5</v>
      </c>
      <c r="C22" s="114" t="s">
        <v>560</v>
      </c>
      <c r="D22" s="115" t="s">
        <v>552</v>
      </c>
      <c r="E22" s="115" t="s">
        <v>561</v>
      </c>
      <c r="F22" s="115" t="s">
        <v>562</v>
      </c>
      <c r="G22" s="115" t="s">
        <v>563</v>
      </c>
      <c r="H22" s="110" t="s">
        <v>5</v>
      </c>
      <c r="I22" s="127"/>
      <c r="J22" s="128"/>
    </row>
    <row r="23" ht="30" customHeight="1" spans="1:10">
      <c r="A23" s="114" t="s">
        <v>5</v>
      </c>
      <c r="B23" s="114" t="s">
        <v>5</v>
      </c>
      <c r="C23" s="114" t="s">
        <v>564</v>
      </c>
      <c r="D23" s="115" t="s">
        <v>565</v>
      </c>
      <c r="E23" s="115" t="s">
        <v>566</v>
      </c>
      <c r="F23" s="115" t="s">
        <v>562</v>
      </c>
      <c r="G23" s="115" t="s">
        <v>567</v>
      </c>
      <c r="H23" s="110" t="s">
        <v>5</v>
      </c>
      <c r="I23" s="127"/>
      <c r="J23" s="128"/>
    </row>
    <row r="24" ht="30" customHeight="1" spans="1:10">
      <c r="A24" s="114" t="s">
        <v>5</v>
      </c>
      <c r="B24" s="114" t="s">
        <v>5</v>
      </c>
      <c r="C24" s="114" t="s">
        <v>568</v>
      </c>
      <c r="D24" s="115" t="s">
        <v>552</v>
      </c>
      <c r="E24" s="115" t="s">
        <v>47</v>
      </c>
      <c r="F24" s="115" t="s">
        <v>562</v>
      </c>
      <c r="G24" s="115" t="s">
        <v>569</v>
      </c>
      <c r="H24" s="110" t="s">
        <v>5</v>
      </c>
      <c r="I24" s="127"/>
      <c r="J24" s="128"/>
    </row>
    <row r="25" ht="30" customHeight="1" spans="1:10">
      <c r="A25" s="114" t="s">
        <v>5</v>
      </c>
      <c r="B25" s="114" t="s">
        <v>5</v>
      </c>
      <c r="C25" s="114" t="s">
        <v>570</v>
      </c>
      <c r="D25" s="115" t="s">
        <v>565</v>
      </c>
      <c r="E25" s="115" t="s">
        <v>566</v>
      </c>
      <c r="F25" s="115" t="s">
        <v>562</v>
      </c>
      <c r="G25" s="115" t="s">
        <v>567</v>
      </c>
      <c r="H25" s="110" t="s">
        <v>5</v>
      </c>
      <c r="I25" s="127"/>
      <c r="J25" s="128"/>
    </row>
    <row r="26" ht="30" customHeight="1" spans="1:10">
      <c r="A26" s="114" t="s">
        <v>5</v>
      </c>
      <c r="B26" s="114" t="s">
        <v>571</v>
      </c>
      <c r="C26" s="114" t="s">
        <v>5</v>
      </c>
      <c r="D26" s="115" t="s">
        <v>5</v>
      </c>
      <c r="E26" s="115" t="s">
        <v>5</v>
      </c>
      <c r="F26" s="115" t="s">
        <v>5</v>
      </c>
      <c r="G26" s="115" t="s">
        <v>5</v>
      </c>
      <c r="H26" s="110" t="s">
        <v>5</v>
      </c>
      <c r="I26" s="127"/>
      <c r="J26" s="128"/>
    </row>
    <row r="27" ht="30" customHeight="1" spans="1:10">
      <c r="A27" s="114" t="s">
        <v>5</v>
      </c>
      <c r="B27" s="114" t="s">
        <v>5</v>
      </c>
      <c r="C27" s="114" t="s">
        <v>572</v>
      </c>
      <c r="D27" s="115" t="s">
        <v>565</v>
      </c>
      <c r="E27" s="115" t="s">
        <v>566</v>
      </c>
      <c r="F27" s="115" t="s">
        <v>562</v>
      </c>
      <c r="G27" s="115" t="s">
        <v>567</v>
      </c>
      <c r="H27" s="110" t="s">
        <v>5</v>
      </c>
      <c r="I27" s="127"/>
      <c r="J27" s="128"/>
    </row>
    <row r="28" ht="30" customHeight="1" spans="1:10">
      <c r="A28" s="114" t="s">
        <v>5</v>
      </c>
      <c r="B28" s="114" t="s">
        <v>5</v>
      </c>
      <c r="C28" s="114" t="s">
        <v>573</v>
      </c>
      <c r="D28" s="115" t="s">
        <v>565</v>
      </c>
      <c r="E28" s="115" t="s">
        <v>566</v>
      </c>
      <c r="F28" s="115" t="s">
        <v>562</v>
      </c>
      <c r="G28" s="115" t="s">
        <v>567</v>
      </c>
      <c r="H28" s="110" t="s">
        <v>5</v>
      </c>
      <c r="I28" s="127"/>
      <c r="J28" s="128"/>
    </row>
    <row r="29" ht="30" customHeight="1" spans="1:10">
      <c r="A29" s="114" t="s">
        <v>574</v>
      </c>
      <c r="B29" s="114" t="s">
        <v>5</v>
      </c>
      <c r="C29" s="114" t="s">
        <v>5</v>
      </c>
      <c r="D29" s="115" t="s">
        <v>5</v>
      </c>
      <c r="E29" s="115" t="s">
        <v>5</v>
      </c>
      <c r="F29" s="115" t="s">
        <v>5</v>
      </c>
      <c r="G29" s="115" t="s">
        <v>5</v>
      </c>
      <c r="H29" s="110" t="s">
        <v>5</v>
      </c>
      <c r="I29" s="127"/>
      <c r="J29" s="128"/>
    </row>
    <row r="30" ht="30" customHeight="1" spans="1:10">
      <c r="A30" s="114" t="s">
        <v>5</v>
      </c>
      <c r="B30" s="114" t="s">
        <v>575</v>
      </c>
      <c r="C30" s="114" t="s">
        <v>5</v>
      </c>
      <c r="D30" s="115" t="s">
        <v>5</v>
      </c>
      <c r="E30" s="115" t="s">
        <v>5</v>
      </c>
      <c r="F30" s="115" t="s">
        <v>5</v>
      </c>
      <c r="G30" s="115" t="s">
        <v>5</v>
      </c>
      <c r="H30" s="110" t="s">
        <v>5</v>
      </c>
      <c r="I30" s="127"/>
      <c r="J30" s="128"/>
    </row>
    <row r="31" ht="30" customHeight="1" spans="1:10">
      <c r="A31" s="114" t="s">
        <v>5</v>
      </c>
      <c r="B31" s="114" t="s">
        <v>5</v>
      </c>
      <c r="C31" s="114" t="s">
        <v>576</v>
      </c>
      <c r="D31" s="115" t="s">
        <v>565</v>
      </c>
      <c r="E31" s="115" t="s">
        <v>566</v>
      </c>
      <c r="F31" s="115" t="s">
        <v>562</v>
      </c>
      <c r="G31" s="115" t="s">
        <v>567</v>
      </c>
      <c r="H31" s="110" t="s">
        <v>5</v>
      </c>
      <c r="I31" s="127"/>
      <c r="J31" s="128"/>
    </row>
    <row r="32" ht="30" customHeight="1" spans="1:10">
      <c r="A32" s="114" t="s">
        <v>577</v>
      </c>
      <c r="B32" s="114" t="s">
        <v>5</v>
      </c>
      <c r="C32" s="114" t="s">
        <v>5</v>
      </c>
      <c r="D32" s="115" t="s">
        <v>5</v>
      </c>
      <c r="E32" s="115" t="s">
        <v>5</v>
      </c>
      <c r="F32" s="115" t="s">
        <v>5</v>
      </c>
      <c r="G32" s="115" t="s">
        <v>5</v>
      </c>
      <c r="H32" s="110" t="s">
        <v>5</v>
      </c>
      <c r="I32" s="127"/>
      <c r="J32" s="128"/>
    </row>
    <row r="33" ht="30" customHeight="1" spans="1:10">
      <c r="A33" s="114" t="s">
        <v>5</v>
      </c>
      <c r="B33" s="114" t="s">
        <v>578</v>
      </c>
      <c r="C33" s="114" t="s">
        <v>5</v>
      </c>
      <c r="D33" s="115" t="s">
        <v>5</v>
      </c>
      <c r="E33" s="115" t="s">
        <v>5</v>
      </c>
      <c r="F33" s="115" t="s">
        <v>5</v>
      </c>
      <c r="G33" s="115" t="s">
        <v>5</v>
      </c>
      <c r="H33" s="110" t="s">
        <v>5</v>
      </c>
      <c r="I33" s="127"/>
      <c r="J33" s="128"/>
    </row>
    <row r="34" ht="30" customHeight="1" spans="1:10">
      <c r="A34" s="116" t="s">
        <v>5</v>
      </c>
      <c r="B34" s="116" t="s">
        <v>5</v>
      </c>
      <c r="C34" s="116" t="s">
        <v>578</v>
      </c>
      <c r="D34" s="117" t="s">
        <v>552</v>
      </c>
      <c r="E34" s="117" t="s">
        <v>579</v>
      </c>
      <c r="F34" s="117" t="s">
        <v>562</v>
      </c>
      <c r="G34" s="117" t="s">
        <v>567</v>
      </c>
      <c r="H34" s="123" t="s">
        <v>5</v>
      </c>
      <c r="I34" s="129"/>
      <c r="J34" s="29"/>
    </row>
    <row r="35" s="96" customFormat="1" ht="30" customHeight="1" spans="1:10">
      <c r="A35" s="63" t="s">
        <v>580</v>
      </c>
      <c r="B35" s="118"/>
      <c r="C35" s="118"/>
      <c r="D35" s="118"/>
      <c r="E35" s="118"/>
      <c r="F35" s="118"/>
      <c r="G35" s="118"/>
      <c r="H35" s="118"/>
      <c r="I35" s="118"/>
      <c r="J35" s="118"/>
    </row>
  </sheetData>
  <mergeCells count="37">
    <mergeCell ref="A1:J1"/>
    <mergeCell ref="A2:D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C8:C11"/>
    <mergeCell ref="D15:D16"/>
    <mergeCell ref="E15:E16"/>
    <mergeCell ref="F15:F16"/>
    <mergeCell ref="G15:G16"/>
    <mergeCell ref="J6:J11"/>
    <mergeCell ref="A5:B11"/>
    <mergeCell ref="A12:B13"/>
    <mergeCell ref="H15:J16"/>
    <mergeCell ref="C12:J13"/>
  </mergeCells>
  <printOptions horizontalCentered="1"/>
  <pageMargins left="0.751388888888889" right="0.751388888888889" top="1" bottom="1" header="0.511805555555556" footer="0.511805555555556"/>
  <pageSetup paperSize="9" scale="33"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3"/>
  <sheetViews>
    <sheetView zoomScale="85" zoomScaleNormal="85" workbookViewId="0">
      <selection activeCell="E16" sqref="E16"/>
    </sheetView>
  </sheetViews>
  <sheetFormatPr defaultColWidth="8.08333333333333" defaultRowHeight="15.75"/>
  <cols>
    <col min="1" max="1" width="9.16666666666667" style="3" customWidth="1"/>
    <col min="2" max="2" width="8.83333333333333" style="3" customWidth="1"/>
    <col min="3" max="3" width="22.05"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2.7916666666667" style="3" customWidth="1"/>
    <col min="12" max="12" width="18.0833333333333" style="3" customWidth="1"/>
    <col min="13" max="16384" width="8.08333333333333" style="3"/>
  </cols>
  <sheetData>
    <row r="1" ht="41.25" customHeight="1" spans="1:11">
      <c r="A1" s="4" t="s">
        <v>581</v>
      </c>
      <c r="B1" s="4"/>
      <c r="C1" s="4"/>
      <c r="D1" s="4"/>
      <c r="E1" s="4"/>
      <c r="F1" s="4"/>
      <c r="G1" s="4"/>
      <c r="H1" s="4"/>
      <c r="I1" s="4"/>
      <c r="J1" s="4"/>
      <c r="K1" s="4"/>
    </row>
    <row r="2" customFormat="1" ht="41.25" customHeight="1" spans="1:12">
      <c r="A2" s="6" t="s">
        <v>2</v>
      </c>
      <c r="B2" s="6"/>
      <c r="C2" s="6"/>
      <c r="D2" s="6"/>
      <c r="E2" s="4"/>
      <c r="F2" s="4"/>
      <c r="G2" s="4"/>
      <c r="H2" s="4"/>
      <c r="I2" s="4"/>
      <c r="J2" s="4"/>
      <c r="K2" s="45"/>
      <c r="L2" s="45" t="s">
        <v>582</v>
      </c>
    </row>
    <row r="3" s="1" customFormat="1" ht="31" customHeight="1" spans="1:12">
      <c r="A3" s="7" t="s">
        <v>583</v>
      </c>
      <c r="B3" s="7"/>
      <c r="C3" s="8" t="s">
        <v>584</v>
      </c>
      <c r="D3" s="9"/>
      <c r="E3" s="9"/>
      <c r="F3" s="9"/>
      <c r="G3" s="9"/>
      <c r="H3" s="9"/>
      <c r="I3" s="9"/>
      <c r="J3" s="9"/>
      <c r="K3" s="9"/>
      <c r="L3" s="46"/>
    </row>
    <row r="4" s="1" customFormat="1" ht="30" customHeight="1" spans="1:12">
      <c r="A4" s="7" t="s">
        <v>585</v>
      </c>
      <c r="B4" s="7"/>
      <c r="C4" s="11" t="s">
        <v>586</v>
      </c>
      <c r="D4" s="11"/>
      <c r="E4" s="11"/>
      <c r="F4" s="11"/>
      <c r="G4" s="11"/>
      <c r="H4" s="32" t="s">
        <v>587</v>
      </c>
      <c r="I4" s="8" t="s">
        <v>586</v>
      </c>
      <c r="J4" s="9"/>
      <c r="K4" s="9"/>
      <c r="L4" s="46"/>
    </row>
    <row r="5" s="1" customFormat="1" ht="26" customHeight="1" spans="1:12">
      <c r="A5" s="12" t="s">
        <v>588</v>
      </c>
      <c r="B5" s="12"/>
      <c r="C5" s="7"/>
      <c r="D5" s="13" t="s">
        <v>526</v>
      </c>
      <c r="E5" s="33"/>
      <c r="F5" s="13" t="s">
        <v>440</v>
      </c>
      <c r="G5" s="33"/>
      <c r="H5" s="7" t="s">
        <v>589</v>
      </c>
      <c r="I5" s="10" t="s">
        <v>590</v>
      </c>
      <c r="J5" s="10" t="s">
        <v>591</v>
      </c>
      <c r="K5" s="10" t="s">
        <v>592</v>
      </c>
      <c r="L5" s="23" t="s">
        <v>593</v>
      </c>
    </row>
    <row r="6" s="1" customFormat="1" ht="23" customHeight="1" spans="1:12">
      <c r="A6" s="12"/>
      <c r="B6" s="12"/>
      <c r="C6" s="14" t="s">
        <v>532</v>
      </c>
      <c r="D6" s="15">
        <v>0</v>
      </c>
      <c r="E6" s="34"/>
      <c r="F6" s="15">
        <v>8.63</v>
      </c>
      <c r="G6" s="34"/>
      <c r="H6" s="35">
        <v>8.63</v>
      </c>
      <c r="I6" s="47">
        <v>10</v>
      </c>
      <c r="J6" s="47">
        <v>100</v>
      </c>
      <c r="K6" s="48">
        <v>10</v>
      </c>
      <c r="L6" s="54"/>
    </row>
    <row r="7" s="1" customFormat="1" ht="20" customHeight="1" spans="1:12">
      <c r="A7" s="12"/>
      <c r="B7" s="12"/>
      <c r="C7" s="14" t="s">
        <v>594</v>
      </c>
      <c r="D7" s="15">
        <v>0</v>
      </c>
      <c r="E7" s="34"/>
      <c r="F7" s="15">
        <v>8.63</v>
      </c>
      <c r="G7" s="34"/>
      <c r="H7" s="35">
        <v>8.63</v>
      </c>
      <c r="I7" s="49"/>
      <c r="J7" s="47">
        <v>100</v>
      </c>
      <c r="K7" s="50"/>
      <c r="L7" s="68"/>
    </row>
    <row r="8" s="1" customFormat="1" ht="20" customHeight="1" spans="1:12">
      <c r="A8" s="12"/>
      <c r="B8" s="12"/>
      <c r="C8" s="14" t="s">
        <v>595</v>
      </c>
      <c r="D8" s="15">
        <v>0</v>
      </c>
      <c r="E8" s="34"/>
      <c r="F8" s="15">
        <v>0</v>
      </c>
      <c r="G8" s="34"/>
      <c r="H8" s="35">
        <v>0</v>
      </c>
      <c r="I8" s="51"/>
      <c r="J8" s="47">
        <v>0</v>
      </c>
      <c r="K8" s="52"/>
      <c r="L8" s="68"/>
    </row>
    <row r="9" s="1" customFormat="1" ht="22" customHeight="1" spans="1:12">
      <c r="A9" s="12"/>
      <c r="B9" s="12"/>
      <c r="C9" s="7" t="s">
        <v>596</v>
      </c>
      <c r="D9" s="15">
        <v>0</v>
      </c>
      <c r="E9" s="34"/>
      <c r="F9" s="15">
        <v>0</v>
      </c>
      <c r="G9" s="34"/>
      <c r="H9" s="36">
        <v>0</v>
      </c>
      <c r="I9" s="51"/>
      <c r="J9" s="53">
        <v>0</v>
      </c>
      <c r="K9" s="52"/>
      <c r="L9" s="68"/>
    </row>
    <row r="10" ht="26.4" customHeight="1" spans="1:12">
      <c r="A10" s="16" t="s">
        <v>597</v>
      </c>
      <c r="B10" s="17" t="s">
        <v>598</v>
      </c>
      <c r="C10" s="17"/>
      <c r="D10" s="17"/>
      <c r="E10" s="17"/>
      <c r="F10" s="17"/>
      <c r="G10" s="17"/>
      <c r="H10" s="37" t="s">
        <v>599</v>
      </c>
      <c r="I10" s="55"/>
      <c r="J10" s="55"/>
      <c r="K10" s="55"/>
      <c r="L10" s="56"/>
    </row>
    <row r="11" ht="106" customHeight="1" spans="1:12">
      <c r="A11" s="73"/>
      <c r="B11" s="93" t="s">
        <v>600</v>
      </c>
      <c r="C11" s="93"/>
      <c r="D11" s="93"/>
      <c r="E11" s="93"/>
      <c r="F11" s="93"/>
      <c r="G11" s="93"/>
      <c r="H11" s="74" t="s">
        <v>600</v>
      </c>
      <c r="I11" s="75"/>
      <c r="J11" s="75"/>
      <c r="K11" s="75"/>
      <c r="L11" s="76"/>
    </row>
    <row r="12" s="1" customFormat="1" ht="15" customHeight="1" spans="1:12">
      <c r="A12" s="13"/>
      <c r="B12" s="61"/>
      <c r="C12" s="61"/>
      <c r="D12" s="61"/>
      <c r="E12" s="61"/>
      <c r="F12" s="61"/>
      <c r="G12" s="61"/>
      <c r="H12" s="61"/>
      <c r="I12" s="61"/>
      <c r="J12" s="61"/>
      <c r="K12" s="61"/>
      <c r="L12" s="33"/>
    </row>
    <row r="13" s="1" customFormat="1" ht="24" customHeight="1" spans="1:12">
      <c r="A13" s="21" t="s">
        <v>601</v>
      </c>
      <c r="B13" s="22"/>
      <c r="C13" s="22"/>
      <c r="D13" s="22"/>
      <c r="E13" s="22"/>
      <c r="F13" s="22"/>
      <c r="G13" s="22"/>
      <c r="H13" s="22"/>
      <c r="I13" s="22"/>
      <c r="J13" s="22"/>
      <c r="K13" s="22"/>
      <c r="L13" s="60"/>
    </row>
    <row r="14" s="1" customFormat="1" ht="19" customHeight="1" spans="1:12">
      <c r="A14" s="10" t="s">
        <v>540</v>
      </c>
      <c r="B14" s="10"/>
      <c r="C14" s="10"/>
      <c r="D14" s="10"/>
      <c r="E14" s="39" t="s">
        <v>602</v>
      </c>
      <c r="F14" s="40"/>
      <c r="G14" s="41"/>
      <c r="H14" s="13" t="s">
        <v>603</v>
      </c>
      <c r="I14" s="61"/>
      <c r="J14" s="61"/>
      <c r="K14" s="61"/>
      <c r="L14" s="33"/>
    </row>
    <row r="15" ht="23" customHeight="1" spans="1:12">
      <c r="A15" s="23" t="s">
        <v>604</v>
      </c>
      <c r="B15" s="23"/>
      <c r="C15" s="24" t="s">
        <v>547</v>
      </c>
      <c r="D15" s="24" t="s">
        <v>548</v>
      </c>
      <c r="E15" s="23" t="s">
        <v>541</v>
      </c>
      <c r="F15" s="23" t="s">
        <v>542</v>
      </c>
      <c r="G15" s="7" t="s">
        <v>543</v>
      </c>
      <c r="H15" s="42" t="s">
        <v>544</v>
      </c>
      <c r="I15" s="42" t="s">
        <v>590</v>
      </c>
      <c r="J15" s="42" t="s">
        <v>592</v>
      </c>
      <c r="K15" s="94" t="s">
        <v>545</v>
      </c>
      <c r="L15" s="95"/>
    </row>
    <row r="16" ht="57" customHeight="1" spans="1:12">
      <c r="A16" s="25" t="s">
        <v>549</v>
      </c>
      <c r="B16" s="26"/>
      <c r="C16" s="27" t="s">
        <v>550</v>
      </c>
      <c r="D16" s="28" t="s">
        <v>605</v>
      </c>
      <c r="E16" s="27" t="s">
        <v>552</v>
      </c>
      <c r="F16" s="27" t="s">
        <v>47</v>
      </c>
      <c r="G16" s="27" t="s">
        <v>606</v>
      </c>
      <c r="H16" s="27" t="s">
        <v>607</v>
      </c>
      <c r="I16" s="62">
        <v>20</v>
      </c>
      <c r="J16" s="62">
        <v>20</v>
      </c>
      <c r="K16" s="63" t="s">
        <v>608</v>
      </c>
      <c r="L16" s="63"/>
    </row>
    <row r="17" ht="53" customHeight="1" spans="1:12">
      <c r="A17" s="25" t="s">
        <v>549</v>
      </c>
      <c r="B17" s="29"/>
      <c r="C17" s="27" t="s">
        <v>559</v>
      </c>
      <c r="D17" s="28" t="s">
        <v>609</v>
      </c>
      <c r="E17" s="27" t="s">
        <v>565</v>
      </c>
      <c r="F17" s="27" t="s">
        <v>566</v>
      </c>
      <c r="G17" s="27" t="s">
        <v>562</v>
      </c>
      <c r="H17" s="27" t="s">
        <v>567</v>
      </c>
      <c r="I17" s="62">
        <v>15</v>
      </c>
      <c r="J17" s="62">
        <v>15</v>
      </c>
      <c r="K17" s="63" t="s">
        <v>608</v>
      </c>
      <c r="L17" s="63"/>
    </row>
    <row r="18" ht="53" customHeight="1" spans="1:12">
      <c r="A18" s="25" t="s">
        <v>549</v>
      </c>
      <c r="B18" s="29"/>
      <c r="C18" s="27" t="s">
        <v>571</v>
      </c>
      <c r="D18" s="28" t="s">
        <v>610</v>
      </c>
      <c r="E18" s="27" t="s">
        <v>565</v>
      </c>
      <c r="F18" s="27" t="s">
        <v>112</v>
      </c>
      <c r="G18" s="27" t="s">
        <v>611</v>
      </c>
      <c r="H18" s="27" t="s">
        <v>612</v>
      </c>
      <c r="I18" s="62">
        <v>15</v>
      </c>
      <c r="J18" s="62">
        <v>15</v>
      </c>
      <c r="K18" s="63" t="s">
        <v>608</v>
      </c>
      <c r="L18" s="63"/>
    </row>
    <row r="19" ht="53" customHeight="1" spans="1:12">
      <c r="A19" s="25" t="s">
        <v>574</v>
      </c>
      <c r="B19" s="29"/>
      <c r="C19" s="27" t="s">
        <v>613</v>
      </c>
      <c r="D19" s="28" t="s">
        <v>614</v>
      </c>
      <c r="E19" s="27" t="s">
        <v>565</v>
      </c>
      <c r="F19" s="27" t="s">
        <v>615</v>
      </c>
      <c r="G19" s="27" t="s">
        <v>616</v>
      </c>
      <c r="H19" s="27" t="s">
        <v>615</v>
      </c>
      <c r="I19" s="62">
        <v>15</v>
      </c>
      <c r="J19" s="62">
        <v>15</v>
      </c>
      <c r="K19" s="63" t="s">
        <v>608</v>
      </c>
      <c r="L19" s="63"/>
    </row>
    <row r="20" ht="53" customHeight="1" spans="1:12">
      <c r="A20" s="25" t="s">
        <v>577</v>
      </c>
      <c r="B20" s="29"/>
      <c r="C20" s="27" t="s">
        <v>617</v>
      </c>
      <c r="D20" s="30" t="s">
        <v>618</v>
      </c>
      <c r="E20" s="43" t="s">
        <v>552</v>
      </c>
      <c r="F20" s="43" t="s">
        <v>579</v>
      </c>
      <c r="G20" s="43" t="s">
        <v>562</v>
      </c>
      <c r="H20" s="43" t="s">
        <v>619</v>
      </c>
      <c r="I20" s="64">
        <v>10</v>
      </c>
      <c r="J20" s="64">
        <v>10</v>
      </c>
      <c r="K20" s="63" t="s">
        <v>608</v>
      </c>
      <c r="L20" s="63"/>
    </row>
    <row r="21" s="2" customFormat="1" ht="23" customHeight="1" spans="1:12">
      <c r="A21" s="16" t="s">
        <v>620</v>
      </c>
      <c r="B21" s="16"/>
      <c r="C21" s="16"/>
      <c r="D21" s="31" t="s">
        <v>5</v>
      </c>
      <c r="E21" s="44"/>
      <c r="F21" s="44"/>
      <c r="G21" s="44"/>
      <c r="H21" s="44"/>
      <c r="I21" s="44"/>
      <c r="J21" s="44"/>
      <c r="K21" s="44"/>
      <c r="L21" s="66"/>
    </row>
    <row r="22" s="2" customFormat="1" ht="23" customHeight="1" spans="1:12">
      <c r="A22" s="7" t="s">
        <v>621</v>
      </c>
      <c r="B22" s="7"/>
      <c r="C22" s="7"/>
      <c r="D22" s="7"/>
      <c r="E22" s="7"/>
      <c r="F22" s="7"/>
      <c r="G22" s="7"/>
      <c r="H22" s="7"/>
      <c r="I22" s="16" t="s">
        <v>622</v>
      </c>
      <c r="J22" s="16" t="s">
        <v>623</v>
      </c>
      <c r="K22" s="16" t="s">
        <v>624</v>
      </c>
      <c r="L22" s="16"/>
    </row>
    <row r="23" s="1" customFormat="1" ht="23" customHeight="1" spans="1:12">
      <c r="A23" s="7"/>
      <c r="B23" s="7"/>
      <c r="C23" s="7"/>
      <c r="D23" s="7"/>
      <c r="E23" s="7"/>
      <c r="F23" s="7"/>
      <c r="G23" s="7"/>
      <c r="H23" s="7"/>
      <c r="I23" s="47">
        <v>100</v>
      </c>
      <c r="J23" s="47">
        <v>100</v>
      </c>
      <c r="K23" s="16" t="s">
        <v>625</v>
      </c>
      <c r="L23" s="16"/>
    </row>
  </sheetData>
  <mergeCells count="48">
    <mergeCell ref="A1:K1"/>
    <mergeCell ref="A2:D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rintOptions horizontalCentered="1"/>
  <pageMargins left="0.751388888888889" right="0.751388888888889" top="0.60625" bottom="0.60625" header="0.511805555555556" footer="0.511805555555556"/>
  <pageSetup paperSize="9" scale="5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6"/>
  <sheetViews>
    <sheetView zoomScale="85" zoomScaleNormal="85" workbookViewId="0">
      <selection activeCell="A2" sqref="A2:D2"/>
    </sheetView>
  </sheetViews>
  <sheetFormatPr defaultColWidth="8.08333333333333" defaultRowHeight="15.75"/>
  <cols>
    <col min="1" max="1" width="9.16666666666667" style="3" customWidth="1"/>
    <col min="2" max="2" width="8.83333333333333" style="3" customWidth="1"/>
    <col min="3" max="3" width="21.4"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4.5583333333333" style="3" customWidth="1"/>
    <col min="12" max="12" width="19.2583333333333" style="3" customWidth="1"/>
    <col min="13" max="16384" width="8.08333333333333" style="3"/>
  </cols>
  <sheetData>
    <row r="1" ht="41.25" customHeight="1" spans="1:12">
      <c r="A1" s="5" t="s">
        <v>581</v>
      </c>
      <c r="B1" s="5"/>
      <c r="C1" s="5"/>
      <c r="D1" s="5"/>
      <c r="E1" s="5"/>
      <c r="F1" s="5"/>
      <c r="G1" s="5"/>
      <c r="H1" s="5"/>
      <c r="I1" s="5"/>
      <c r="J1" s="5"/>
      <c r="K1" s="5"/>
      <c r="L1" s="5"/>
    </row>
    <row r="2" customFormat="1" ht="41.25" customHeight="1" spans="1:12">
      <c r="A2" s="1" t="s">
        <v>2</v>
      </c>
      <c r="B2" s="1"/>
      <c r="C2" s="1"/>
      <c r="D2" s="1"/>
      <c r="E2" s="4"/>
      <c r="F2" s="4"/>
      <c r="G2" s="4"/>
      <c r="H2" s="4"/>
      <c r="I2" s="4"/>
      <c r="J2" s="4"/>
      <c r="K2" s="45"/>
      <c r="L2" s="45" t="s">
        <v>626</v>
      </c>
    </row>
    <row r="3" s="1" customFormat="1" ht="31" customHeight="1" spans="1:12">
      <c r="A3" s="7" t="s">
        <v>583</v>
      </c>
      <c r="B3" s="7"/>
      <c r="C3" s="8" t="s">
        <v>627</v>
      </c>
      <c r="D3" s="9"/>
      <c r="E3" s="9"/>
      <c r="F3" s="9"/>
      <c r="G3" s="9"/>
      <c r="H3" s="9"/>
      <c r="I3" s="9"/>
      <c r="J3" s="9"/>
      <c r="K3" s="9"/>
      <c r="L3" s="46"/>
    </row>
    <row r="4" s="1" customFormat="1" ht="30" customHeight="1" spans="1:12">
      <c r="A4" s="7" t="s">
        <v>585</v>
      </c>
      <c r="B4" s="7"/>
      <c r="C4" s="11" t="s">
        <v>586</v>
      </c>
      <c r="D4" s="11"/>
      <c r="E4" s="11"/>
      <c r="F4" s="11"/>
      <c r="G4" s="11"/>
      <c r="H4" s="32" t="s">
        <v>587</v>
      </c>
      <c r="I4" s="8" t="s">
        <v>586</v>
      </c>
      <c r="J4" s="9"/>
      <c r="K4" s="9"/>
      <c r="L4" s="46"/>
    </row>
    <row r="5" s="1" customFormat="1" ht="26" customHeight="1" spans="1:12">
      <c r="A5" s="12" t="s">
        <v>588</v>
      </c>
      <c r="B5" s="12"/>
      <c r="C5" s="7"/>
      <c r="D5" s="13" t="s">
        <v>526</v>
      </c>
      <c r="E5" s="33"/>
      <c r="F5" s="13" t="s">
        <v>440</v>
      </c>
      <c r="G5" s="33"/>
      <c r="H5" s="7" t="s">
        <v>589</v>
      </c>
      <c r="I5" s="10" t="s">
        <v>590</v>
      </c>
      <c r="J5" s="10" t="s">
        <v>591</v>
      </c>
      <c r="K5" s="10" t="s">
        <v>592</v>
      </c>
      <c r="L5" s="23" t="s">
        <v>593</v>
      </c>
    </row>
    <row r="6" s="1" customFormat="1" ht="30" customHeight="1" spans="1:12">
      <c r="A6" s="12"/>
      <c r="B6" s="12"/>
      <c r="C6" s="14" t="s">
        <v>532</v>
      </c>
      <c r="D6" s="15">
        <v>50.7</v>
      </c>
      <c r="E6" s="34"/>
      <c r="F6" s="15">
        <v>13.97</v>
      </c>
      <c r="G6" s="34"/>
      <c r="H6" s="35">
        <v>13.97</v>
      </c>
      <c r="I6" s="47">
        <v>10</v>
      </c>
      <c r="J6" s="47">
        <v>100</v>
      </c>
      <c r="K6" s="48">
        <v>10</v>
      </c>
      <c r="L6" s="54"/>
    </row>
    <row r="7" s="1" customFormat="1" ht="30" customHeight="1" spans="1:12">
      <c r="A7" s="12"/>
      <c r="B7" s="12"/>
      <c r="C7" s="14" t="s">
        <v>594</v>
      </c>
      <c r="D7" s="15">
        <v>50.7</v>
      </c>
      <c r="E7" s="34"/>
      <c r="F7" s="15">
        <v>7.07</v>
      </c>
      <c r="G7" s="34"/>
      <c r="H7" s="35">
        <v>7.07</v>
      </c>
      <c r="I7" s="49"/>
      <c r="J7" s="47">
        <v>100</v>
      </c>
      <c r="K7" s="50"/>
      <c r="L7" s="68"/>
    </row>
    <row r="8" s="1" customFormat="1" ht="30" customHeight="1" spans="1:12">
      <c r="A8" s="12"/>
      <c r="B8" s="12"/>
      <c r="C8" s="14" t="s">
        <v>595</v>
      </c>
      <c r="D8" s="15">
        <v>0</v>
      </c>
      <c r="E8" s="34"/>
      <c r="F8" s="15">
        <v>6.9</v>
      </c>
      <c r="G8" s="34"/>
      <c r="H8" s="35">
        <v>6.9</v>
      </c>
      <c r="I8" s="51"/>
      <c r="J8" s="47">
        <v>100</v>
      </c>
      <c r="K8" s="52"/>
      <c r="L8" s="68"/>
    </row>
    <row r="9" s="1" customFormat="1" ht="30" customHeight="1" spans="1:12">
      <c r="A9" s="12"/>
      <c r="B9" s="12"/>
      <c r="C9" s="7" t="s">
        <v>596</v>
      </c>
      <c r="D9" s="15">
        <v>0</v>
      </c>
      <c r="E9" s="34"/>
      <c r="F9" s="15">
        <v>0</v>
      </c>
      <c r="G9" s="34"/>
      <c r="H9" s="35">
        <v>0</v>
      </c>
      <c r="I9" s="69"/>
      <c r="J9" s="47">
        <v>0</v>
      </c>
      <c r="K9" s="10"/>
      <c r="L9" s="70"/>
    </row>
    <row r="10" ht="26.4" customHeight="1" spans="1:12">
      <c r="A10" s="16" t="s">
        <v>597</v>
      </c>
      <c r="B10" s="17" t="s">
        <v>598</v>
      </c>
      <c r="C10" s="17"/>
      <c r="D10" s="17"/>
      <c r="E10" s="17"/>
      <c r="F10" s="17"/>
      <c r="G10" s="17"/>
      <c r="H10" s="37" t="s">
        <v>599</v>
      </c>
      <c r="I10" s="55"/>
      <c r="J10" s="55"/>
      <c r="K10" s="55"/>
      <c r="L10" s="56"/>
    </row>
    <row r="11" ht="181" customHeight="1" spans="1:12">
      <c r="A11" s="16"/>
      <c r="B11" s="67" t="s">
        <v>628</v>
      </c>
      <c r="C11" s="67"/>
      <c r="D11" s="67"/>
      <c r="E11" s="67"/>
      <c r="F11" s="67"/>
      <c r="G11" s="67"/>
      <c r="H11" s="90" t="s">
        <v>629</v>
      </c>
      <c r="I11" s="91"/>
      <c r="J11" s="91"/>
      <c r="K11" s="91"/>
      <c r="L11" s="92"/>
    </row>
    <row r="12" s="1" customFormat="1" ht="35" customHeight="1" spans="1:12">
      <c r="A12" s="13"/>
      <c r="B12" s="61"/>
      <c r="C12" s="88"/>
      <c r="D12" s="88"/>
      <c r="E12" s="88"/>
      <c r="F12" s="88"/>
      <c r="G12" s="88"/>
      <c r="H12" s="88"/>
      <c r="I12" s="88"/>
      <c r="J12" s="88"/>
      <c r="K12" s="88"/>
      <c r="L12" s="89"/>
    </row>
    <row r="13" s="1" customFormat="1" ht="35" customHeight="1" spans="1:12">
      <c r="A13" s="21" t="s">
        <v>601</v>
      </c>
      <c r="B13" s="22"/>
      <c r="C13" s="22"/>
      <c r="D13" s="22"/>
      <c r="E13" s="22"/>
      <c r="F13" s="22"/>
      <c r="G13" s="22"/>
      <c r="H13" s="22"/>
      <c r="I13" s="22"/>
      <c r="J13" s="22"/>
      <c r="K13" s="22"/>
      <c r="L13" s="60"/>
    </row>
    <row r="14" s="1" customFormat="1" ht="31" customHeight="1" spans="1:12">
      <c r="A14" s="10" t="s">
        <v>540</v>
      </c>
      <c r="B14" s="10"/>
      <c r="C14" s="10"/>
      <c r="D14" s="10"/>
      <c r="E14" s="39" t="s">
        <v>602</v>
      </c>
      <c r="F14" s="40"/>
      <c r="G14" s="41"/>
      <c r="H14" s="13" t="s">
        <v>603</v>
      </c>
      <c r="I14" s="61"/>
      <c r="J14" s="61"/>
      <c r="K14" s="61"/>
      <c r="L14" s="33"/>
    </row>
    <row r="15" ht="28" customHeight="1" spans="1:12">
      <c r="A15" s="23" t="s">
        <v>604</v>
      </c>
      <c r="B15" s="23"/>
      <c r="C15" s="24" t="s">
        <v>547</v>
      </c>
      <c r="D15" s="24" t="s">
        <v>548</v>
      </c>
      <c r="E15" s="23" t="s">
        <v>541</v>
      </c>
      <c r="F15" s="23" t="s">
        <v>542</v>
      </c>
      <c r="G15" s="7" t="s">
        <v>543</v>
      </c>
      <c r="H15" s="42" t="s">
        <v>544</v>
      </c>
      <c r="I15" s="42" t="s">
        <v>590</v>
      </c>
      <c r="J15" s="42" t="s">
        <v>592</v>
      </c>
      <c r="K15" s="12" t="s">
        <v>545</v>
      </c>
      <c r="L15" s="12"/>
    </row>
    <row r="16" ht="52" customHeight="1" spans="1:12">
      <c r="A16" s="25" t="s">
        <v>549</v>
      </c>
      <c r="B16" s="26"/>
      <c r="C16" s="27" t="s">
        <v>550</v>
      </c>
      <c r="D16" s="28" t="s">
        <v>630</v>
      </c>
      <c r="E16" s="27" t="s">
        <v>565</v>
      </c>
      <c r="F16" s="27" t="s">
        <v>12</v>
      </c>
      <c r="G16" s="27" t="s">
        <v>128</v>
      </c>
      <c r="H16" s="27" t="s">
        <v>631</v>
      </c>
      <c r="I16" s="62">
        <v>20</v>
      </c>
      <c r="J16" s="62">
        <v>20</v>
      </c>
      <c r="K16" s="63" t="s">
        <v>608</v>
      </c>
      <c r="L16" s="63"/>
    </row>
    <row r="17" ht="52" customHeight="1" spans="1:12">
      <c r="A17" s="25" t="s">
        <v>549</v>
      </c>
      <c r="B17" s="29"/>
      <c r="C17" s="27" t="s">
        <v>550</v>
      </c>
      <c r="D17" s="28" t="s">
        <v>632</v>
      </c>
      <c r="E17" s="27" t="s">
        <v>565</v>
      </c>
      <c r="F17" s="27" t="s">
        <v>12</v>
      </c>
      <c r="G17" s="27" t="s">
        <v>633</v>
      </c>
      <c r="H17" s="27" t="s">
        <v>634</v>
      </c>
      <c r="I17" s="62">
        <v>10</v>
      </c>
      <c r="J17" s="62">
        <v>10</v>
      </c>
      <c r="K17" s="63" t="s">
        <v>608</v>
      </c>
      <c r="L17" s="63"/>
    </row>
    <row r="18" ht="52" customHeight="1" spans="1:12">
      <c r="A18" s="25" t="s">
        <v>549</v>
      </c>
      <c r="B18" s="29"/>
      <c r="C18" s="27" t="s">
        <v>550</v>
      </c>
      <c r="D18" s="28" t="s">
        <v>635</v>
      </c>
      <c r="E18" s="27" t="s">
        <v>565</v>
      </c>
      <c r="F18" s="27" t="s">
        <v>25</v>
      </c>
      <c r="G18" s="27" t="s">
        <v>606</v>
      </c>
      <c r="H18" s="27" t="s">
        <v>636</v>
      </c>
      <c r="I18" s="62">
        <v>10</v>
      </c>
      <c r="J18" s="62">
        <v>10</v>
      </c>
      <c r="K18" s="63" t="s">
        <v>608</v>
      </c>
      <c r="L18" s="63"/>
    </row>
    <row r="19" ht="52" customHeight="1" spans="1:12">
      <c r="A19" s="25" t="s">
        <v>549</v>
      </c>
      <c r="B19" s="29"/>
      <c r="C19" s="27" t="s">
        <v>559</v>
      </c>
      <c r="D19" s="28" t="s">
        <v>637</v>
      </c>
      <c r="E19" s="27" t="s">
        <v>552</v>
      </c>
      <c r="F19" s="27" t="s">
        <v>638</v>
      </c>
      <c r="G19" s="27" t="s">
        <v>562</v>
      </c>
      <c r="H19" s="27" t="s">
        <v>639</v>
      </c>
      <c r="I19" s="62">
        <v>10</v>
      </c>
      <c r="J19" s="62">
        <v>10</v>
      </c>
      <c r="K19" s="63" t="s">
        <v>608</v>
      </c>
      <c r="L19" s="63"/>
    </row>
    <row r="20" ht="52" customHeight="1" spans="1:12">
      <c r="A20" s="25" t="s">
        <v>549</v>
      </c>
      <c r="B20" s="29"/>
      <c r="C20" s="27" t="s">
        <v>559</v>
      </c>
      <c r="D20" s="28" t="s">
        <v>640</v>
      </c>
      <c r="E20" s="27" t="s">
        <v>565</v>
      </c>
      <c r="F20" s="27" t="s">
        <v>566</v>
      </c>
      <c r="G20" s="27" t="s">
        <v>562</v>
      </c>
      <c r="H20" s="27" t="s">
        <v>567</v>
      </c>
      <c r="I20" s="62">
        <v>10</v>
      </c>
      <c r="J20" s="62">
        <v>10</v>
      </c>
      <c r="K20" s="63" t="s">
        <v>608</v>
      </c>
      <c r="L20" s="63"/>
    </row>
    <row r="21" ht="52" customHeight="1" spans="1:12">
      <c r="A21" s="25" t="s">
        <v>549</v>
      </c>
      <c r="B21" s="29"/>
      <c r="C21" s="27" t="s">
        <v>571</v>
      </c>
      <c r="D21" s="28" t="s">
        <v>610</v>
      </c>
      <c r="E21" s="27" t="s">
        <v>641</v>
      </c>
      <c r="F21" s="27" t="s">
        <v>111</v>
      </c>
      <c r="G21" s="27" t="s">
        <v>611</v>
      </c>
      <c r="H21" s="27" t="s">
        <v>642</v>
      </c>
      <c r="I21" s="62">
        <v>10</v>
      </c>
      <c r="J21" s="62">
        <v>10</v>
      </c>
      <c r="K21" s="63" t="s">
        <v>608</v>
      </c>
      <c r="L21" s="63"/>
    </row>
    <row r="22" ht="52" customHeight="1" spans="1:12">
      <c r="A22" s="25" t="s">
        <v>574</v>
      </c>
      <c r="B22" s="29"/>
      <c r="C22" s="27" t="s">
        <v>613</v>
      </c>
      <c r="D22" s="28" t="s">
        <v>643</v>
      </c>
      <c r="E22" s="27" t="s">
        <v>552</v>
      </c>
      <c r="F22" s="27" t="s">
        <v>644</v>
      </c>
      <c r="G22" s="27" t="s">
        <v>562</v>
      </c>
      <c r="H22" s="27" t="s">
        <v>645</v>
      </c>
      <c r="I22" s="62">
        <v>10</v>
      </c>
      <c r="J22" s="62">
        <v>10</v>
      </c>
      <c r="K22" s="63" t="s">
        <v>608</v>
      </c>
      <c r="L22" s="63"/>
    </row>
    <row r="23" ht="52" customHeight="1" spans="1:12">
      <c r="A23" s="25" t="s">
        <v>577</v>
      </c>
      <c r="B23" s="29"/>
      <c r="C23" s="27" t="s">
        <v>617</v>
      </c>
      <c r="D23" s="30" t="s">
        <v>646</v>
      </c>
      <c r="E23" s="43" t="s">
        <v>552</v>
      </c>
      <c r="F23" s="43" t="s">
        <v>579</v>
      </c>
      <c r="G23" s="43" t="s">
        <v>562</v>
      </c>
      <c r="H23" s="43" t="s">
        <v>619</v>
      </c>
      <c r="I23" s="64">
        <v>10</v>
      </c>
      <c r="J23" s="64">
        <v>10</v>
      </c>
      <c r="K23" s="65" t="s">
        <v>608</v>
      </c>
      <c r="L23" s="65"/>
    </row>
    <row r="24" s="2" customFormat="1" ht="67" customHeight="1" spans="1:12">
      <c r="A24" s="16" t="s">
        <v>620</v>
      </c>
      <c r="B24" s="16"/>
      <c r="C24" s="16"/>
      <c r="D24" s="31" t="s">
        <v>5</v>
      </c>
      <c r="E24" s="44"/>
      <c r="F24" s="44"/>
      <c r="G24" s="44"/>
      <c r="H24" s="44"/>
      <c r="I24" s="44"/>
      <c r="J24" s="44"/>
      <c r="K24" s="44"/>
      <c r="L24" s="66"/>
    </row>
    <row r="25" s="2" customFormat="1" ht="30" customHeight="1" spans="1:12">
      <c r="A25" s="7" t="s">
        <v>621</v>
      </c>
      <c r="B25" s="7"/>
      <c r="C25" s="7"/>
      <c r="D25" s="7"/>
      <c r="E25" s="7"/>
      <c r="F25" s="7"/>
      <c r="G25" s="7"/>
      <c r="H25" s="7"/>
      <c r="I25" s="16" t="s">
        <v>622</v>
      </c>
      <c r="J25" s="16" t="s">
        <v>623</v>
      </c>
      <c r="K25" s="16" t="s">
        <v>624</v>
      </c>
      <c r="L25" s="16"/>
    </row>
    <row r="26" s="1" customFormat="1" ht="35" customHeight="1" spans="1:12">
      <c r="A26" s="7"/>
      <c r="B26" s="7"/>
      <c r="C26" s="7"/>
      <c r="D26" s="7"/>
      <c r="E26" s="7"/>
      <c r="F26" s="7"/>
      <c r="G26" s="7"/>
      <c r="H26" s="7"/>
      <c r="I26" s="47">
        <v>100</v>
      </c>
      <c r="J26" s="47">
        <v>100</v>
      </c>
      <c r="K26" s="16" t="s">
        <v>625</v>
      </c>
      <c r="L26" s="16"/>
    </row>
  </sheetData>
  <mergeCells count="53">
    <mergeCell ref="A1:L1"/>
    <mergeCell ref="A2:D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49"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6"/>
  <sheetViews>
    <sheetView zoomScale="85" zoomScaleNormal="85" workbookViewId="0">
      <selection activeCell="A2" sqref="A2:C2"/>
    </sheetView>
  </sheetViews>
  <sheetFormatPr defaultColWidth="8.08333333333333" defaultRowHeight="15.75"/>
  <cols>
    <col min="1" max="1" width="4.625" style="3" customWidth="1"/>
    <col min="2" max="2" width="8.83333333333333" style="3" customWidth="1"/>
    <col min="3" max="3" width="20.375" style="3" customWidth="1"/>
    <col min="4" max="4" width="19.1833333333333" style="3" customWidth="1"/>
    <col min="5" max="5" width="9.375" style="3" customWidth="1"/>
    <col min="6" max="6" width="11.5" style="3" customWidth="1"/>
    <col min="7" max="7" width="9.375" style="3" customWidth="1"/>
    <col min="8" max="8" width="11.5" style="3" customWidth="1"/>
    <col min="9" max="10" width="9.375" style="3" customWidth="1"/>
    <col min="11" max="11" width="8.375" style="3" customWidth="1"/>
    <col min="12" max="12" width="9.75833333333333" style="3" customWidth="1"/>
    <col min="13" max="16384" width="8.08333333333333" style="3"/>
  </cols>
  <sheetData>
    <row r="1" ht="41.25" customHeight="1" spans="1:12">
      <c r="A1" s="5" t="s">
        <v>581</v>
      </c>
      <c r="B1" s="5"/>
      <c r="C1" s="5"/>
      <c r="D1" s="5"/>
      <c r="E1" s="5"/>
      <c r="F1" s="5"/>
      <c r="G1" s="5"/>
      <c r="H1" s="5"/>
      <c r="I1" s="5"/>
      <c r="J1" s="5"/>
      <c r="K1" s="5"/>
      <c r="L1" s="5"/>
    </row>
    <row r="2" customFormat="1" ht="41.25" customHeight="1" spans="1:12">
      <c r="A2" s="6" t="s">
        <v>2</v>
      </c>
      <c r="B2" s="6"/>
      <c r="C2" s="6"/>
      <c r="D2" s="4"/>
      <c r="E2" s="4"/>
      <c r="F2" s="4"/>
      <c r="G2" s="4"/>
      <c r="H2" s="4"/>
      <c r="I2" s="4"/>
      <c r="J2" s="4"/>
      <c r="K2" s="45"/>
      <c r="L2" s="45" t="s">
        <v>647</v>
      </c>
    </row>
    <row r="3" s="1" customFormat="1" ht="31" customHeight="1" spans="1:12">
      <c r="A3" s="7" t="s">
        <v>583</v>
      </c>
      <c r="B3" s="7"/>
      <c r="C3" s="8" t="s">
        <v>648</v>
      </c>
      <c r="D3" s="9"/>
      <c r="E3" s="9"/>
      <c r="F3" s="9"/>
      <c r="G3" s="9"/>
      <c r="H3" s="9"/>
      <c r="I3" s="9"/>
      <c r="J3" s="9"/>
      <c r="K3" s="9"/>
      <c r="L3" s="46"/>
    </row>
    <row r="4" s="1" customFormat="1" ht="30" customHeight="1" spans="1:12">
      <c r="A4" s="7" t="s">
        <v>585</v>
      </c>
      <c r="B4" s="7"/>
      <c r="C4" s="11" t="s">
        <v>586</v>
      </c>
      <c r="D4" s="11"/>
      <c r="E4" s="11"/>
      <c r="F4" s="11"/>
      <c r="G4" s="11"/>
      <c r="H4" s="32" t="s">
        <v>587</v>
      </c>
      <c r="I4" s="8" t="s">
        <v>586</v>
      </c>
      <c r="J4" s="9"/>
      <c r="K4" s="9"/>
      <c r="L4" s="46"/>
    </row>
    <row r="5" s="1" customFormat="1" ht="26" customHeight="1" spans="1:12">
      <c r="A5" s="12" t="s">
        <v>588</v>
      </c>
      <c r="B5" s="12"/>
      <c r="C5" s="7"/>
      <c r="D5" s="13" t="s">
        <v>526</v>
      </c>
      <c r="E5" s="33"/>
      <c r="F5" s="13" t="s">
        <v>440</v>
      </c>
      <c r="G5" s="33"/>
      <c r="H5" s="7" t="s">
        <v>589</v>
      </c>
      <c r="I5" s="10" t="s">
        <v>590</v>
      </c>
      <c r="J5" s="10" t="s">
        <v>591</v>
      </c>
      <c r="K5" s="10" t="s">
        <v>592</v>
      </c>
      <c r="L5" s="23" t="s">
        <v>593</v>
      </c>
    </row>
    <row r="6" s="1" customFormat="1" ht="30" customHeight="1" spans="1:12">
      <c r="A6" s="12"/>
      <c r="B6" s="12"/>
      <c r="C6" s="14" t="s">
        <v>532</v>
      </c>
      <c r="D6" s="15">
        <v>1.14</v>
      </c>
      <c r="E6" s="34"/>
      <c r="F6" s="15">
        <v>0.58</v>
      </c>
      <c r="G6" s="34"/>
      <c r="H6" s="35">
        <v>0.58</v>
      </c>
      <c r="I6" s="47">
        <v>10</v>
      </c>
      <c r="J6" s="47">
        <v>100</v>
      </c>
      <c r="K6" s="48">
        <v>10</v>
      </c>
      <c r="L6" s="23"/>
    </row>
    <row r="7" s="1" customFormat="1" ht="30" customHeight="1" spans="1:12">
      <c r="A7" s="12"/>
      <c r="B7" s="12"/>
      <c r="C7" s="14" t="s">
        <v>594</v>
      </c>
      <c r="D7" s="15">
        <v>1.14</v>
      </c>
      <c r="E7" s="34"/>
      <c r="F7" s="15">
        <v>0.58</v>
      </c>
      <c r="G7" s="34"/>
      <c r="H7" s="35">
        <v>0.58</v>
      </c>
      <c r="I7" s="49"/>
      <c r="J7" s="47">
        <v>100</v>
      </c>
      <c r="K7" s="50"/>
      <c r="L7" s="23"/>
    </row>
    <row r="8" s="1" customFormat="1" ht="30" customHeight="1" spans="1:12">
      <c r="A8" s="12"/>
      <c r="B8" s="12"/>
      <c r="C8" s="14" t="s">
        <v>595</v>
      </c>
      <c r="D8" s="15">
        <v>0</v>
      </c>
      <c r="E8" s="34"/>
      <c r="F8" s="15">
        <v>0</v>
      </c>
      <c r="G8" s="34"/>
      <c r="H8" s="35">
        <v>0</v>
      </c>
      <c r="I8" s="51"/>
      <c r="J8" s="47">
        <v>0</v>
      </c>
      <c r="K8" s="52"/>
      <c r="L8" s="23"/>
    </row>
    <row r="9" s="1" customFormat="1" ht="30" customHeight="1" spans="1:12">
      <c r="A9" s="12"/>
      <c r="B9" s="12"/>
      <c r="C9" s="7" t="s">
        <v>596</v>
      </c>
      <c r="D9" s="15">
        <v>0</v>
      </c>
      <c r="E9" s="34"/>
      <c r="F9" s="15">
        <v>0</v>
      </c>
      <c r="G9" s="34"/>
      <c r="H9" s="36">
        <v>0</v>
      </c>
      <c r="I9" s="51"/>
      <c r="J9" s="53">
        <v>0</v>
      </c>
      <c r="K9" s="52"/>
      <c r="L9" s="54"/>
    </row>
    <row r="10" ht="26.4" customHeight="1" spans="1:12">
      <c r="A10" s="16" t="s">
        <v>597</v>
      </c>
      <c r="B10" s="17" t="s">
        <v>598</v>
      </c>
      <c r="C10" s="17"/>
      <c r="D10" s="17"/>
      <c r="E10" s="17"/>
      <c r="F10" s="17"/>
      <c r="G10" s="17"/>
      <c r="H10" s="17" t="s">
        <v>599</v>
      </c>
      <c r="I10" s="17"/>
      <c r="J10" s="17"/>
      <c r="K10" s="17"/>
      <c r="L10" s="17"/>
    </row>
    <row r="11" ht="91" customHeight="1" spans="1:12">
      <c r="A11" s="73"/>
      <c r="B11" s="18" t="s">
        <v>649</v>
      </c>
      <c r="C11" s="18"/>
      <c r="D11" s="18"/>
      <c r="E11" s="18"/>
      <c r="F11" s="18"/>
      <c r="G11" s="18"/>
      <c r="H11" s="18" t="s">
        <v>650</v>
      </c>
      <c r="I11" s="18"/>
      <c r="J11" s="18"/>
      <c r="K11" s="18"/>
      <c r="L11" s="18"/>
    </row>
    <row r="12" s="1" customFormat="1" ht="35" customHeight="1" spans="1:12">
      <c r="A12" s="13"/>
      <c r="B12" s="88"/>
      <c r="C12" s="88"/>
      <c r="D12" s="88"/>
      <c r="E12" s="88"/>
      <c r="F12" s="88"/>
      <c r="G12" s="88"/>
      <c r="H12" s="88"/>
      <c r="I12" s="88"/>
      <c r="J12" s="88"/>
      <c r="K12" s="88"/>
      <c r="L12" s="89"/>
    </row>
    <row r="13" s="1" customFormat="1" ht="35" customHeight="1" spans="1:12">
      <c r="A13" s="21" t="s">
        <v>601</v>
      </c>
      <c r="B13" s="22"/>
      <c r="C13" s="22"/>
      <c r="D13" s="22"/>
      <c r="E13" s="22"/>
      <c r="F13" s="22"/>
      <c r="G13" s="22"/>
      <c r="H13" s="22"/>
      <c r="I13" s="22"/>
      <c r="J13" s="22"/>
      <c r="K13" s="22"/>
      <c r="L13" s="60"/>
    </row>
    <row r="14" s="1" customFormat="1" ht="31" customHeight="1" spans="1:12">
      <c r="A14" s="10" t="s">
        <v>540</v>
      </c>
      <c r="B14" s="10"/>
      <c r="C14" s="10"/>
      <c r="D14" s="10"/>
      <c r="E14" s="39" t="s">
        <v>602</v>
      </c>
      <c r="F14" s="40"/>
      <c r="G14" s="41"/>
      <c r="H14" s="13" t="s">
        <v>603</v>
      </c>
      <c r="I14" s="61"/>
      <c r="J14" s="61"/>
      <c r="K14" s="61"/>
      <c r="L14" s="33"/>
    </row>
    <row r="15" ht="28" customHeight="1" spans="1:12">
      <c r="A15" s="23" t="s">
        <v>604</v>
      </c>
      <c r="B15" s="23"/>
      <c r="C15" s="24" t="s">
        <v>547</v>
      </c>
      <c r="D15" s="24" t="s">
        <v>548</v>
      </c>
      <c r="E15" s="23" t="s">
        <v>541</v>
      </c>
      <c r="F15" s="23" t="s">
        <v>542</v>
      </c>
      <c r="G15" s="7" t="s">
        <v>543</v>
      </c>
      <c r="H15" s="42" t="s">
        <v>544</v>
      </c>
      <c r="I15" s="42" t="s">
        <v>590</v>
      </c>
      <c r="J15" s="42" t="s">
        <v>592</v>
      </c>
      <c r="K15" s="12" t="s">
        <v>545</v>
      </c>
      <c r="L15" s="12"/>
    </row>
    <row r="16" ht="38" customHeight="1" spans="1:12">
      <c r="A16" s="25" t="s">
        <v>549</v>
      </c>
      <c r="B16" s="26"/>
      <c r="C16" s="27" t="s">
        <v>550</v>
      </c>
      <c r="D16" s="28" t="s">
        <v>651</v>
      </c>
      <c r="E16" s="27" t="s">
        <v>565</v>
      </c>
      <c r="F16" s="27" t="s">
        <v>12</v>
      </c>
      <c r="G16" s="27" t="s">
        <v>616</v>
      </c>
      <c r="H16" s="27" t="s">
        <v>652</v>
      </c>
      <c r="I16" s="62">
        <v>10</v>
      </c>
      <c r="J16" s="62">
        <v>10</v>
      </c>
      <c r="K16" s="63" t="s">
        <v>608</v>
      </c>
      <c r="L16" s="63"/>
    </row>
    <row r="17" ht="38" customHeight="1" spans="1:12">
      <c r="A17" s="25" t="s">
        <v>549</v>
      </c>
      <c r="B17" s="29"/>
      <c r="C17" s="27" t="s">
        <v>559</v>
      </c>
      <c r="D17" s="28" t="s">
        <v>653</v>
      </c>
      <c r="E17" s="27" t="s">
        <v>565</v>
      </c>
      <c r="F17" s="27" t="s">
        <v>566</v>
      </c>
      <c r="G17" s="27" t="s">
        <v>562</v>
      </c>
      <c r="H17" s="27" t="s">
        <v>567</v>
      </c>
      <c r="I17" s="62">
        <v>10</v>
      </c>
      <c r="J17" s="62">
        <v>10</v>
      </c>
      <c r="K17" s="63" t="s">
        <v>608</v>
      </c>
      <c r="L17" s="63"/>
    </row>
    <row r="18" ht="38" customHeight="1" spans="1:12">
      <c r="A18" s="25" t="s">
        <v>549</v>
      </c>
      <c r="B18" s="29"/>
      <c r="C18" s="27" t="s">
        <v>559</v>
      </c>
      <c r="D18" s="28" t="s">
        <v>654</v>
      </c>
      <c r="E18" s="27" t="s">
        <v>565</v>
      </c>
      <c r="F18" s="27" t="s">
        <v>566</v>
      </c>
      <c r="G18" s="27" t="s">
        <v>562</v>
      </c>
      <c r="H18" s="27" t="s">
        <v>567</v>
      </c>
      <c r="I18" s="62">
        <v>15</v>
      </c>
      <c r="J18" s="62">
        <v>15</v>
      </c>
      <c r="K18" s="63" t="s">
        <v>608</v>
      </c>
      <c r="L18" s="63"/>
    </row>
    <row r="19" ht="38" customHeight="1" spans="1:12">
      <c r="A19" s="25" t="s">
        <v>549</v>
      </c>
      <c r="B19" s="29"/>
      <c r="C19" s="27" t="s">
        <v>559</v>
      </c>
      <c r="D19" s="28" t="s">
        <v>655</v>
      </c>
      <c r="E19" s="27" t="s">
        <v>552</v>
      </c>
      <c r="F19" s="27" t="s">
        <v>566</v>
      </c>
      <c r="G19" s="27" t="s">
        <v>562</v>
      </c>
      <c r="H19" s="27" t="s">
        <v>567</v>
      </c>
      <c r="I19" s="62">
        <v>15</v>
      </c>
      <c r="J19" s="62">
        <v>15</v>
      </c>
      <c r="K19" s="63" t="s">
        <v>608</v>
      </c>
      <c r="L19" s="63"/>
    </row>
    <row r="20" ht="38" customHeight="1" spans="1:12">
      <c r="A20" s="25" t="s">
        <v>549</v>
      </c>
      <c r="B20" s="29"/>
      <c r="C20" s="27" t="s">
        <v>571</v>
      </c>
      <c r="D20" s="28" t="s">
        <v>656</v>
      </c>
      <c r="E20" s="27" t="s">
        <v>565</v>
      </c>
      <c r="F20" s="27" t="s">
        <v>566</v>
      </c>
      <c r="G20" s="27" t="s">
        <v>562</v>
      </c>
      <c r="H20" s="27" t="s">
        <v>567</v>
      </c>
      <c r="I20" s="62">
        <v>10</v>
      </c>
      <c r="J20" s="62">
        <v>10</v>
      </c>
      <c r="K20" s="63" t="s">
        <v>608</v>
      </c>
      <c r="L20" s="63"/>
    </row>
    <row r="21" ht="38" customHeight="1" spans="1:12">
      <c r="A21" s="25" t="s">
        <v>574</v>
      </c>
      <c r="B21" s="29"/>
      <c r="C21" s="27" t="s">
        <v>613</v>
      </c>
      <c r="D21" s="28" t="s">
        <v>657</v>
      </c>
      <c r="E21" s="27" t="s">
        <v>552</v>
      </c>
      <c r="F21" s="27" t="s">
        <v>658</v>
      </c>
      <c r="G21" s="27" t="s">
        <v>562</v>
      </c>
      <c r="H21" s="27" t="s">
        <v>659</v>
      </c>
      <c r="I21" s="62">
        <v>10</v>
      </c>
      <c r="J21" s="62">
        <v>10</v>
      </c>
      <c r="K21" s="63" t="s">
        <v>608</v>
      </c>
      <c r="L21" s="63"/>
    </row>
    <row r="22" ht="38" customHeight="1" spans="1:12">
      <c r="A22" s="25" t="s">
        <v>574</v>
      </c>
      <c r="B22" s="29"/>
      <c r="C22" s="27" t="s">
        <v>613</v>
      </c>
      <c r="D22" s="28" t="s">
        <v>660</v>
      </c>
      <c r="E22" s="27" t="s">
        <v>565</v>
      </c>
      <c r="F22" s="27" t="s">
        <v>661</v>
      </c>
      <c r="G22" s="27" t="s">
        <v>562</v>
      </c>
      <c r="H22" s="27" t="s">
        <v>661</v>
      </c>
      <c r="I22" s="62">
        <v>10</v>
      </c>
      <c r="J22" s="62">
        <v>10</v>
      </c>
      <c r="K22" s="63" t="s">
        <v>608</v>
      </c>
      <c r="L22" s="63"/>
    </row>
    <row r="23" ht="38" customHeight="1" spans="1:12">
      <c r="A23" s="25" t="s">
        <v>577</v>
      </c>
      <c r="B23" s="29"/>
      <c r="C23" s="27" t="s">
        <v>617</v>
      </c>
      <c r="D23" s="28" t="s">
        <v>662</v>
      </c>
      <c r="E23" s="27" t="s">
        <v>552</v>
      </c>
      <c r="F23" s="27" t="s">
        <v>658</v>
      </c>
      <c r="G23" s="27" t="s">
        <v>562</v>
      </c>
      <c r="H23" s="27" t="s">
        <v>659</v>
      </c>
      <c r="I23" s="62">
        <v>10</v>
      </c>
      <c r="J23" s="62">
        <v>10</v>
      </c>
      <c r="K23" s="63" t="s">
        <v>608</v>
      </c>
      <c r="L23" s="63"/>
    </row>
    <row r="24" s="2" customFormat="1" ht="67" customHeight="1" spans="1:12">
      <c r="A24" s="16" t="s">
        <v>620</v>
      </c>
      <c r="B24" s="16"/>
      <c r="C24" s="16"/>
      <c r="D24" s="31" t="s">
        <v>5</v>
      </c>
      <c r="E24" s="44"/>
      <c r="F24" s="44"/>
      <c r="G24" s="44"/>
      <c r="H24" s="44"/>
      <c r="I24" s="44"/>
      <c r="J24" s="44"/>
      <c r="K24" s="44"/>
      <c r="L24" s="66"/>
    </row>
    <row r="25" s="2" customFormat="1" ht="30" customHeight="1" spans="1:12">
      <c r="A25" s="7" t="s">
        <v>621</v>
      </c>
      <c r="B25" s="7"/>
      <c r="C25" s="7"/>
      <c r="D25" s="7"/>
      <c r="E25" s="7"/>
      <c r="F25" s="7"/>
      <c r="G25" s="7"/>
      <c r="H25" s="7"/>
      <c r="I25" s="16" t="s">
        <v>622</v>
      </c>
      <c r="J25" s="16" t="s">
        <v>623</v>
      </c>
      <c r="K25" s="16" t="s">
        <v>624</v>
      </c>
      <c r="L25" s="16"/>
    </row>
    <row r="26" s="1" customFormat="1" ht="35" customHeight="1" spans="1:12">
      <c r="A26" s="7"/>
      <c r="B26" s="7"/>
      <c r="C26" s="7"/>
      <c r="D26" s="7"/>
      <c r="E26" s="7"/>
      <c r="F26" s="7"/>
      <c r="G26" s="7"/>
      <c r="H26" s="7"/>
      <c r="I26" s="47">
        <v>100</v>
      </c>
      <c r="J26" s="47">
        <v>100</v>
      </c>
      <c r="K26" s="16" t="s">
        <v>625</v>
      </c>
      <c r="L26" s="16"/>
    </row>
  </sheetData>
  <mergeCells count="53">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6"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26"/>
  <sheetViews>
    <sheetView zoomScale="85" zoomScaleNormal="85" workbookViewId="0">
      <selection activeCell="A2" sqref="A2:C2"/>
    </sheetView>
  </sheetViews>
  <sheetFormatPr defaultColWidth="8.08333333333333" defaultRowHeight="15.75"/>
  <cols>
    <col min="1" max="1" width="7.65" style="3" customWidth="1"/>
    <col min="2" max="2" width="8.83333333333333" style="3" customWidth="1"/>
    <col min="3" max="3" width="22.1833333333333" style="3" customWidth="1"/>
    <col min="4" max="4" width="19.3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1.9083333333333" style="3" customWidth="1"/>
    <col min="12" max="12" width="15.1416666666667" style="3" customWidth="1"/>
    <col min="13" max="16384" width="8.08333333333333" style="3"/>
  </cols>
  <sheetData>
    <row r="1" ht="41.25" customHeight="1" spans="1:12">
      <c r="A1" s="5" t="s">
        <v>581</v>
      </c>
      <c r="B1" s="5"/>
      <c r="C1" s="5"/>
      <c r="D1" s="5"/>
      <c r="E1" s="5"/>
      <c r="F1" s="5"/>
      <c r="G1" s="5"/>
      <c r="H1" s="5"/>
      <c r="I1" s="5"/>
      <c r="J1" s="5"/>
      <c r="K1" s="5"/>
      <c r="L1" s="5"/>
    </row>
    <row r="2" customFormat="1" ht="41.25" customHeight="1" spans="1:12">
      <c r="A2" s="6" t="s">
        <v>2</v>
      </c>
      <c r="B2" s="6"/>
      <c r="C2" s="6"/>
      <c r="D2" s="4"/>
      <c r="E2" s="4"/>
      <c r="F2" s="4"/>
      <c r="G2" s="4"/>
      <c r="H2" s="4"/>
      <c r="I2" s="4"/>
      <c r="J2" s="4"/>
      <c r="K2" s="45"/>
      <c r="L2" s="45" t="s">
        <v>663</v>
      </c>
    </row>
    <row r="3" s="1" customFormat="1" ht="31" customHeight="1" spans="1:12">
      <c r="A3" s="7" t="s">
        <v>583</v>
      </c>
      <c r="B3" s="7"/>
      <c r="C3" s="37" t="s">
        <v>664</v>
      </c>
      <c r="D3" s="55"/>
      <c r="E3" s="55"/>
      <c r="F3" s="55"/>
      <c r="G3" s="55"/>
      <c r="H3" s="55"/>
      <c r="I3" s="55"/>
      <c r="J3" s="55"/>
      <c r="K3" s="55"/>
      <c r="L3" s="56"/>
    </row>
    <row r="4" s="1" customFormat="1" ht="30" customHeight="1" spans="1:12">
      <c r="A4" s="7" t="s">
        <v>585</v>
      </c>
      <c r="B4" s="7"/>
      <c r="C4" s="32" t="s">
        <v>586</v>
      </c>
      <c r="D4" s="32"/>
      <c r="E4" s="32"/>
      <c r="F4" s="32"/>
      <c r="G4" s="32"/>
      <c r="H4" s="32" t="s">
        <v>587</v>
      </c>
      <c r="I4" s="37" t="s">
        <v>586</v>
      </c>
      <c r="J4" s="55"/>
      <c r="K4" s="55"/>
      <c r="L4" s="56"/>
    </row>
    <row r="5" s="1" customFormat="1" ht="26" customHeight="1" spans="1:12">
      <c r="A5" s="12" t="s">
        <v>588</v>
      </c>
      <c r="B5" s="12"/>
      <c r="C5" s="7"/>
      <c r="D5" s="13" t="s">
        <v>526</v>
      </c>
      <c r="E5" s="33"/>
      <c r="F5" s="13" t="s">
        <v>440</v>
      </c>
      <c r="G5" s="33"/>
      <c r="H5" s="7" t="s">
        <v>589</v>
      </c>
      <c r="I5" s="10" t="s">
        <v>590</v>
      </c>
      <c r="J5" s="10" t="s">
        <v>591</v>
      </c>
      <c r="K5" s="10" t="s">
        <v>592</v>
      </c>
      <c r="L5" s="23" t="s">
        <v>593</v>
      </c>
    </row>
    <row r="6" s="1" customFormat="1" ht="30" customHeight="1" spans="1:12">
      <c r="A6" s="12"/>
      <c r="B6" s="12"/>
      <c r="C6" s="14" t="s">
        <v>532</v>
      </c>
      <c r="D6" s="15">
        <v>25</v>
      </c>
      <c r="E6" s="34"/>
      <c r="F6" s="15">
        <v>10.26</v>
      </c>
      <c r="G6" s="34"/>
      <c r="H6" s="35">
        <v>10.26</v>
      </c>
      <c r="I6" s="47">
        <v>10</v>
      </c>
      <c r="J6" s="47">
        <v>100</v>
      </c>
      <c r="K6" s="48">
        <v>10</v>
      </c>
      <c r="L6" s="23"/>
    </row>
    <row r="7" s="1" customFormat="1" ht="30" customHeight="1" spans="1:12">
      <c r="A7" s="12"/>
      <c r="B7" s="12"/>
      <c r="C7" s="14" t="s">
        <v>594</v>
      </c>
      <c r="D7" s="15">
        <v>25</v>
      </c>
      <c r="E7" s="34"/>
      <c r="F7" s="15">
        <v>10.26</v>
      </c>
      <c r="G7" s="34"/>
      <c r="H7" s="35">
        <v>10.26</v>
      </c>
      <c r="I7" s="49"/>
      <c r="J7" s="47">
        <v>100</v>
      </c>
      <c r="K7" s="50"/>
      <c r="L7" s="23"/>
    </row>
    <row r="8" s="1" customFormat="1" ht="30" customHeight="1" spans="1:12">
      <c r="A8" s="12"/>
      <c r="B8" s="12"/>
      <c r="C8" s="14" t="s">
        <v>595</v>
      </c>
      <c r="D8" s="15">
        <v>0</v>
      </c>
      <c r="E8" s="34"/>
      <c r="F8" s="15">
        <v>0</v>
      </c>
      <c r="G8" s="34"/>
      <c r="H8" s="35">
        <v>0</v>
      </c>
      <c r="I8" s="51"/>
      <c r="J8" s="47">
        <v>0</v>
      </c>
      <c r="K8" s="52"/>
      <c r="L8" s="23"/>
    </row>
    <row r="9" s="1" customFormat="1" ht="30" customHeight="1" spans="1:12">
      <c r="A9" s="12"/>
      <c r="B9" s="12"/>
      <c r="C9" s="7" t="s">
        <v>596</v>
      </c>
      <c r="D9" s="15">
        <v>0</v>
      </c>
      <c r="E9" s="34"/>
      <c r="F9" s="15">
        <v>0</v>
      </c>
      <c r="G9" s="34"/>
      <c r="H9" s="36">
        <v>0</v>
      </c>
      <c r="I9" s="51"/>
      <c r="J9" s="53">
        <v>0</v>
      </c>
      <c r="K9" s="52"/>
      <c r="L9" s="54"/>
    </row>
    <row r="10" ht="26.4" customHeight="1" spans="1:12">
      <c r="A10" s="16" t="s">
        <v>597</v>
      </c>
      <c r="B10" s="17" t="s">
        <v>598</v>
      </c>
      <c r="C10" s="17"/>
      <c r="D10" s="17"/>
      <c r="E10" s="17"/>
      <c r="F10" s="17"/>
      <c r="G10" s="17"/>
      <c r="H10" s="37" t="s">
        <v>599</v>
      </c>
      <c r="I10" s="55"/>
      <c r="J10" s="55"/>
      <c r="K10" s="55"/>
      <c r="L10" s="56"/>
    </row>
    <row r="11" ht="132" customHeight="1" spans="1:12">
      <c r="A11" s="16"/>
      <c r="B11" s="67" t="s">
        <v>665</v>
      </c>
      <c r="C11" s="18"/>
      <c r="D11" s="18"/>
      <c r="E11" s="18"/>
      <c r="F11" s="18"/>
      <c r="G11" s="18"/>
      <c r="H11" s="38" t="s">
        <v>665</v>
      </c>
      <c r="I11" s="57"/>
      <c r="J11" s="57"/>
      <c r="K11" s="57"/>
      <c r="L11" s="58"/>
    </row>
    <row r="12" s="1" customFormat="1" ht="35" customHeight="1" spans="1:12">
      <c r="A12" s="19"/>
      <c r="B12" s="20"/>
      <c r="C12" s="20"/>
      <c r="D12" s="20"/>
      <c r="E12" s="20"/>
      <c r="F12" s="20"/>
      <c r="G12" s="20"/>
      <c r="H12" s="20"/>
      <c r="I12" s="20"/>
      <c r="J12" s="20"/>
      <c r="K12" s="20"/>
      <c r="L12" s="59"/>
    </row>
    <row r="13" s="1" customFormat="1" ht="35" customHeight="1" spans="1:12">
      <c r="A13" s="21" t="s">
        <v>601</v>
      </c>
      <c r="B13" s="22"/>
      <c r="C13" s="22"/>
      <c r="D13" s="22"/>
      <c r="E13" s="22"/>
      <c r="F13" s="22"/>
      <c r="G13" s="22"/>
      <c r="H13" s="22"/>
      <c r="I13" s="22"/>
      <c r="J13" s="22"/>
      <c r="K13" s="22"/>
      <c r="L13" s="60"/>
    </row>
    <row r="14" s="1" customFormat="1" ht="31" customHeight="1" spans="1:12">
      <c r="A14" s="10" t="s">
        <v>540</v>
      </c>
      <c r="B14" s="10"/>
      <c r="C14" s="10"/>
      <c r="D14" s="10"/>
      <c r="E14" s="39" t="s">
        <v>602</v>
      </c>
      <c r="F14" s="40"/>
      <c r="G14" s="41"/>
      <c r="H14" s="13" t="s">
        <v>603</v>
      </c>
      <c r="I14" s="61"/>
      <c r="J14" s="61"/>
      <c r="K14" s="61"/>
      <c r="L14" s="33"/>
    </row>
    <row r="15" ht="28" customHeight="1" spans="1:12">
      <c r="A15" s="23" t="s">
        <v>604</v>
      </c>
      <c r="B15" s="23"/>
      <c r="C15" s="24" t="s">
        <v>547</v>
      </c>
      <c r="D15" s="24" t="s">
        <v>548</v>
      </c>
      <c r="E15" s="23" t="s">
        <v>541</v>
      </c>
      <c r="F15" s="23" t="s">
        <v>542</v>
      </c>
      <c r="G15" s="7" t="s">
        <v>543</v>
      </c>
      <c r="H15" s="42" t="s">
        <v>544</v>
      </c>
      <c r="I15" s="42" t="s">
        <v>590</v>
      </c>
      <c r="J15" s="42" t="s">
        <v>592</v>
      </c>
      <c r="K15" s="12" t="s">
        <v>545</v>
      </c>
      <c r="L15" s="12"/>
    </row>
    <row r="16" ht="38" customHeight="1" spans="1:12">
      <c r="A16" s="25" t="s">
        <v>549</v>
      </c>
      <c r="B16" s="26"/>
      <c r="C16" s="27" t="s">
        <v>550</v>
      </c>
      <c r="D16" s="28" t="s">
        <v>666</v>
      </c>
      <c r="E16" s="27" t="s">
        <v>565</v>
      </c>
      <c r="F16" s="27" t="s">
        <v>667</v>
      </c>
      <c r="G16" s="27" t="s">
        <v>668</v>
      </c>
      <c r="H16" s="27" t="s">
        <v>669</v>
      </c>
      <c r="I16" s="62">
        <v>10</v>
      </c>
      <c r="J16" s="62">
        <v>10</v>
      </c>
      <c r="K16" s="63" t="s">
        <v>608</v>
      </c>
      <c r="L16" s="63"/>
    </row>
    <row r="17" ht="38" customHeight="1" spans="1:12">
      <c r="A17" s="25" t="s">
        <v>549</v>
      </c>
      <c r="B17" s="29"/>
      <c r="C17" s="27" t="s">
        <v>550</v>
      </c>
      <c r="D17" s="28" t="s">
        <v>670</v>
      </c>
      <c r="E17" s="27" t="s">
        <v>552</v>
      </c>
      <c r="F17" s="27" t="s">
        <v>671</v>
      </c>
      <c r="G17" s="27" t="s">
        <v>668</v>
      </c>
      <c r="H17" s="27" t="s">
        <v>672</v>
      </c>
      <c r="I17" s="62">
        <v>15</v>
      </c>
      <c r="J17" s="62">
        <v>15</v>
      </c>
      <c r="K17" s="63" t="s">
        <v>608</v>
      </c>
      <c r="L17" s="63"/>
    </row>
    <row r="18" ht="38" customHeight="1" spans="1:12">
      <c r="A18" s="25" t="s">
        <v>549</v>
      </c>
      <c r="B18" s="29"/>
      <c r="C18" s="27" t="s">
        <v>559</v>
      </c>
      <c r="D18" s="28" t="s">
        <v>653</v>
      </c>
      <c r="E18" s="27" t="s">
        <v>565</v>
      </c>
      <c r="F18" s="27" t="s">
        <v>644</v>
      </c>
      <c r="G18" s="27" t="s">
        <v>562</v>
      </c>
      <c r="H18" s="27" t="s">
        <v>645</v>
      </c>
      <c r="I18" s="62">
        <v>15</v>
      </c>
      <c r="J18" s="62">
        <v>15</v>
      </c>
      <c r="K18" s="63" t="s">
        <v>608</v>
      </c>
      <c r="L18" s="63"/>
    </row>
    <row r="19" ht="38" customHeight="1" spans="1:12">
      <c r="A19" s="25" t="s">
        <v>549</v>
      </c>
      <c r="B19" s="29"/>
      <c r="C19" s="27" t="s">
        <v>559</v>
      </c>
      <c r="D19" s="28" t="s">
        <v>673</v>
      </c>
      <c r="E19" s="27" t="s">
        <v>552</v>
      </c>
      <c r="F19" s="27" t="s">
        <v>644</v>
      </c>
      <c r="G19" s="27" t="s">
        <v>562</v>
      </c>
      <c r="H19" s="27" t="s">
        <v>645</v>
      </c>
      <c r="I19" s="62">
        <v>10</v>
      </c>
      <c r="J19" s="62">
        <v>10</v>
      </c>
      <c r="K19" s="63" t="s">
        <v>608</v>
      </c>
      <c r="L19" s="63"/>
    </row>
    <row r="20" ht="38" customHeight="1" spans="1:12">
      <c r="A20" s="25" t="s">
        <v>549</v>
      </c>
      <c r="B20" s="29"/>
      <c r="C20" s="27" t="s">
        <v>571</v>
      </c>
      <c r="D20" s="28" t="s">
        <v>674</v>
      </c>
      <c r="E20" s="27" t="s">
        <v>565</v>
      </c>
      <c r="F20" s="27" t="s">
        <v>566</v>
      </c>
      <c r="G20" s="27" t="s">
        <v>562</v>
      </c>
      <c r="H20" s="27" t="s">
        <v>567</v>
      </c>
      <c r="I20" s="62">
        <v>10</v>
      </c>
      <c r="J20" s="62">
        <v>10</v>
      </c>
      <c r="K20" s="63" t="s">
        <v>608</v>
      </c>
      <c r="L20" s="63"/>
    </row>
    <row r="21" ht="38" customHeight="1" spans="1:12">
      <c r="A21" s="25" t="s">
        <v>574</v>
      </c>
      <c r="B21" s="29"/>
      <c r="C21" s="27" t="s">
        <v>613</v>
      </c>
      <c r="D21" s="28" t="s">
        <v>657</v>
      </c>
      <c r="E21" s="27" t="s">
        <v>552</v>
      </c>
      <c r="F21" s="27" t="s">
        <v>644</v>
      </c>
      <c r="G21" s="27" t="s">
        <v>562</v>
      </c>
      <c r="H21" s="27" t="s">
        <v>645</v>
      </c>
      <c r="I21" s="62">
        <v>10</v>
      </c>
      <c r="J21" s="62">
        <v>10</v>
      </c>
      <c r="K21" s="63" t="s">
        <v>608</v>
      </c>
      <c r="L21" s="63"/>
    </row>
    <row r="22" ht="38" customHeight="1" spans="1:12">
      <c r="A22" s="25" t="s">
        <v>574</v>
      </c>
      <c r="B22" s="29"/>
      <c r="C22" s="27" t="s">
        <v>613</v>
      </c>
      <c r="D22" s="28" t="s">
        <v>675</v>
      </c>
      <c r="E22" s="27" t="s">
        <v>565</v>
      </c>
      <c r="F22" s="27" t="s">
        <v>676</v>
      </c>
      <c r="G22" s="27" t="s">
        <v>677</v>
      </c>
      <c r="H22" s="27" t="s">
        <v>676</v>
      </c>
      <c r="I22" s="62">
        <v>10</v>
      </c>
      <c r="J22" s="62">
        <v>10</v>
      </c>
      <c r="K22" s="63" t="s">
        <v>608</v>
      </c>
      <c r="L22" s="63"/>
    </row>
    <row r="23" ht="38" customHeight="1" spans="1:12">
      <c r="A23" s="25" t="s">
        <v>577</v>
      </c>
      <c r="B23" s="29"/>
      <c r="C23" s="27" t="s">
        <v>617</v>
      </c>
      <c r="D23" s="30" t="s">
        <v>662</v>
      </c>
      <c r="E23" s="43" t="s">
        <v>552</v>
      </c>
      <c r="F23" s="43" t="s">
        <v>579</v>
      </c>
      <c r="G23" s="43" t="s">
        <v>562</v>
      </c>
      <c r="H23" s="43" t="s">
        <v>619</v>
      </c>
      <c r="I23" s="64">
        <v>10</v>
      </c>
      <c r="J23" s="64">
        <v>10</v>
      </c>
      <c r="K23" s="86" t="s">
        <v>608</v>
      </c>
      <c r="L23" s="87"/>
    </row>
    <row r="24" s="2" customFormat="1" ht="67" customHeight="1" spans="1:12">
      <c r="A24" s="16" t="s">
        <v>620</v>
      </c>
      <c r="B24" s="16"/>
      <c r="C24" s="16"/>
      <c r="D24" s="31" t="s">
        <v>5</v>
      </c>
      <c r="E24" s="44"/>
      <c r="F24" s="44"/>
      <c r="G24" s="44"/>
      <c r="H24" s="44"/>
      <c r="I24" s="44"/>
      <c r="J24" s="44"/>
      <c r="K24" s="44"/>
      <c r="L24" s="66"/>
    </row>
    <row r="25" s="2" customFormat="1" ht="30" customHeight="1" spans="1:12">
      <c r="A25" s="7" t="s">
        <v>621</v>
      </c>
      <c r="B25" s="7"/>
      <c r="C25" s="7"/>
      <c r="D25" s="7"/>
      <c r="E25" s="7"/>
      <c r="F25" s="7"/>
      <c r="G25" s="7"/>
      <c r="H25" s="7"/>
      <c r="I25" s="16" t="s">
        <v>622</v>
      </c>
      <c r="J25" s="16" t="s">
        <v>623</v>
      </c>
      <c r="K25" s="16" t="s">
        <v>624</v>
      </c>
      <c r="L25" s="16"/>
    </row>
    <row r="26" s="1" customFormat="1" ht="35" customHeight="1" spans="1:12">
      <c r="A26" s="7"/>
      <c r="B26" s="7"/>
      <c r="C26" s="7"/>
      <c r="D26" s="7"/>
      <c r="E26" s="7"/>
      <c r="F26" s="7"/>
      <c r="G26" s="7"/>
      <c r="H26" s="7"/>
      <c r="I26" s="47">
        <v>100</v>
      </c>
      <c r="J26" s="47">
        <v>100</v>
      </c>
      <c r="K26" s="16" t="s">
        <v>625</v>
      </c>
      <c r="L26" s="16"/>
    </row>
  </sheetData>
  <mergeCells count="54">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50"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L23"/>
  <sheetViews>
    <sheetView zoomScale="85" zoomScaleNormal="85" topLeftCell="A5" workbookViewId="0">
      <selection activeCell="E18" sqref="E18"/>
    </sheetView>
  </sheetViews>
  <sheetFormatPr defaultColWidth="8.08333333333333" defaultRowHeight="15.75"/>
  <cols>
    <col min="1" max="1" width="9.16666666666667" style="3" customWidth="1"/>
    <col min="2" max="2" width="8.83333333333333" style="3" customWidth="1"/>
    <col min="3" max="3" width="21.5333333333333" style="3" customWidth="1"/>
    <col min="4" max="4" width="21.1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1.025" style="3" customWidth="1"/>
    <col min="12" max="12" width="18.825" style="3" customWidth="1"/>
    <col min="13" max="16384" width="8.08333333333333" style="3"/>
  </cols>
  <sheetData>
    <row r="1" ht="41.25" customHeight="1" spans="1:12">
      <c r="A1" s="5" t="s">
        <v>581</v>
      </c>
      <c r="B1" s="5"/>
      <c r="C1" s="5"/>
      <c r="D1" s="5"/>
      <c r="E1" s="5"/>
      <c r="F1" s="5"/>
      <c r="G1" s="5"/>
      <c r="H1" s="5"/>
      <c r="I1" s="5"/>
      <c r="J1" s="5"/>
      <c r="K1" s="5"/>
      <c r="L1" s="5"/>
    </row>
    <row r="2" customFormat="1" ht="41.25" customHeight="1" spans="1:12">
      <c r="A2" s="6" t="s">
        <v>2</v>
      </c>
      <c r="B2" s="6"/>
      <c r="C2" s="6"/>
      <c r="D2" s="4"/>
      <c r="E2" s="4"/>
      <c r="F2" s="4"/>
      <c r="G2" s="4"/>
      <c r="H2" s="4"/>
      <c r="I2" s="4"/>
      <c r="J2" s="4"/>
      <c r="K2" s="4"/>
      <c r="L2" s="45" t="s">
        <v>678</v>
      </c>
    </row>
    <row r="3" s="1" customFormat="1" ht="31" customHeight="1" spans="1:12">
      <c r="A3" s="7" t="s">
        <v>583</v>
      </c>
      <c r="B3" s="7"/>
      <c r="C3" s="83" t="s">
        <v>679</v>
      </c>
      <c r="D3" s="83"/>
      <c r="E3" s="83"/>
      <c r="F3" s="83"/>
      <c r="G3" s="83"/>
      <c r="H3" s="83"/>
      <c r="I3" s="83"/>
      <c r="J3" s="83"/>
      <c r="K3" s="83"/>
      <c r="L3" s="83"/>
    </row>
    <row r="4" s="1" customFormat="1" ht="30" customHeight="1" spans="1:12">
      <c r="A4" s="7" t="s">
        <v>585</v>
      </c>
      <c r="B4" s="7"/>
      <c r="C4" s="83" t="s">
        <v>586</v>
      </c>
      <c r="D4" s="83"/>
      <c r="E4" s="83"/>
      <c r="F4" s="83"/>
      <c r="G4" s="83"/>
      <c r="H4" s="17" t="s">
        <v>587</v>
      </c>
      <c r="I4" s="8" t="s">
        <v>586</v>
      </c>
      <c r="J4" s="9"/>
      <c r="K4" s="9"/>
      <c r="L4" s="46"/>
    </row>
    <row r="5" s="1" customFormat="1" ht="26" customHeight="1" spans="1:12">
      <c r="A5" s="12" t="s">
        <v>588</v>
      </c>
      <c r="B5" s="12"/>
      <c r="C5" s="10"/>
      <c r="D5" s="39" t="s">
        <v>526</v>
      </c>
      <c r="E5" s="41"/>
      <c r="F5" s="39" t="s">
        <v>440</v>
      </c>
      <c r="G5" s="41"/>
      <c r="H5" s="52" t="s">
        <v>589</v>
      </c>
      <c r="I5" s="52" t="s">
        <v>590</v>
      </c>
      <c r="J5" s="52" t="s">
        <v>591</v>
      </c>
      <c r="K5" s="52" t="s">
        <v>592</v>
      </c>
      <c r="L5" s="23" t="s">
        <v>593</v>
      </c>
    </row>
    <row r="6" s="1" customFormat="1" ht="30" customHeight="1" spans="1:12">
      <c r="A6" s="12"/>
      <c r="B6" s="12"/>
      <c r="C6" s="14" t="s">
        <v>532</v>
      </c>
      <c r="D6" s="15">
        <v>0</v>
      </c>
      <c r="E6" s="34"/>
      <c r="F6" s="15">
        <v>30</v>
      </c>
      <c r="G6" s="34"/>
      <c r="H6" s="35">
        <v>30</v>
      </c>
      <c r="I6" s="47">
        <v>10</v>
      </c>
      <c r="J6" s="47">
        <v>100</v>
      </c>
      <c r="K6" s="48">
        <v>10</v>
      </c>
      <c r="L6" s="23"/>
    </row>
    <row r="7" s="1" customFormat="1" ht="30" customHeight="1" spans="1:12">
      <c r="A7" s="12"/>
      <c r="B7" s="12"/>
      <c r="C7" s="14" t="s">
        <v>594</v>
      </c>
      <c r="D7" s="15">
        <v>0</v>
      </c>
      <c r="E7" s="34"/>
      <c r="F7" s="15">
        <v>0</v>
      </c>
      <c r="G7" s="34"/>
      <c r="H7" s="35">
        <v>0</v>
      </c>
      <c r="I7" s="12"/>
      <c r="J7" s="47">
        <v>0</v>
      </c>
      <c r="K7" s="7"/>
      <c r="L7" s="23"/>
    </row>
    <row r="8" s="1" customFormat="1" ht="30" customHeight="1" spans="1:12">
      <c r="A8" s="12"/>
      <c r="B8" s="12"/>
      <c r="C8" s="14" t="s">
        <v>595</v>
      </c>
      <c r="D8" s="15">
        <v>0</v>
      </c>
      <c r="E8" s="34"/>
      <c r="F8" s="15">
        <v>30</v>
      </c>
      <c r="G8" s="34"/>
      <c r="H8" s="35">
        <v>30</v>
      </c>
      <c r="I8" s="12"/>
      <c r="J8" s="47">
        <v>100</v>
      </c>
      <c r="K8" s="7"/>
      <c r="L8" s="23"/>
    </row>
    <row r="9" s="1" customFormat="1" ht="30" customHeight="1" spans="1:12">
      <c r="A9" s="12"/>
      <c r="B9" s="12"/>
      <c r="C9" s="7" t="s">
        <v>596</v>
      </c>
      <c r="D9" s="15">
        <v>0</v>
      </c>
      <c r="E9" s="34"/>
      <c r="F9" s="15">
        <v>0</v>
      </c>
      <c r="G9" s="34"/>
      <c r="H9" s="35">
        <v>0</v>
      </c>
      <c r="I9" s="12"/>
      <c r="J9" s="47">
        <v>0</v>
      </c>
      <c r="K9" s="7"/>
      <c r="L9" s="23"/>
    </row>
    <row r="10" ht="26.4" customHeight="1" spans="1:12">
      <c r="A10" s="16" t="s">
        <v>597</v>
      </c>
      <c r="B10" s="17" t="s">
        <v>598</v>
      </c>
      <c r="C10" s="17"/>
      <c r="D10" s="17"/>
      <c r="E10" s="17"/>
      <c r="F10" s="17"/>
      <c r="G10" s="17"/>
      <c r="H10" s="17" t="s">
        <v>599</v>
      </c>
      <c r="I10" s="17"/>
      <c r="J10" s="17"/>
      <c r="K10" s="17"/>
      <c r="L10" s="17"/>
    </row>
    <row r="11" ht="133" customHeight="1" spans="1:12">
      <c r="A11" s="16"/>
      <c r="B11" s="67" t="s">
        <v>680</v>
      </c>
      <c r="C11" s="67"/>
      <c r="D11" s="67"/>
      <c r="E11" s="67"/>
      <c r="F11" s="67"/>
      <c r="G11" s="67"/>
      <c r="H11" s="67" t="s">
        <v>681</v>
      </c>
      <c r="I11" s="67"/>
      <c r="J11" s="67"/>
      <c r="K11" s="67"/>
      <c r="L11" s="67"/>
    </row>
    <row r="12" s="1" customFormat="1" ht="35" customHeight="1" spans="1:12">
      <c r="A12" s="13"/>
      <c r="B12" s="61"/>
      <c r="C12" s="61"/>
      <c r="D12" s="61"/>
      <c r="E12" s="61"/>
      <c r="F12" s="61"/>
      <c r="G12" s="61"/>
      <c r="H12" s="61"/>
      <c r="I12" s="84"/>
      <c r="J12" s="84"/>
      <c r="K12" s="84"/>
      <c r="L12" s="85"/>
    </row>
    <row r="13" s="1" customFormat="1" ht="35" customHeight="1" spans="1:12">
      <c r="A13" s="21" t="s">
        <v>601</v>
      </c>
      <c r="B13" s="22"/>
      <c r="C13" s="22"/>
      <c r="D13" s="22"/>
      <c r="E13" s="22"/>
      <c r="F13" s="22"/>
      <c r="G13" s="22"/>
      <c r="H13" s="22"/>
      <c r="I13" s="22"/>
      <c r="J13" s="22"/>
      <c r="K13" s="22"/>
      <c r="L13" s="60"/>
    </row>
    <row r="14" s="1" customFormat="1" ht="31" customHeight="1" spans="1:12">
      <c r="A14" s="10" t="s">
        <v>540</v>
      </c>
      <c r="B14" s="10"/>
      <c r="C14" s="10"/>
      <c r="D14" s="10"/>
      <c r="E14" s="39" t="s">
        <v>602</v>
      </c>
      <c r="F14" s="40"/>
      <c r="G14" s="41"/>
      <c r="H14" s="7" t="s">
        <v>603</v>
      </c>
      <c r="I14" s="7"/>
      <c r="J14" s="7"/>
      <c r="K14" s="7"/>
      <c r="L14" s="7"/>
    </row>
    <row r="15" ht="28" customHeight="1" spans="1:12">
      <c r="A15" s="23" t="s">
        <v>604</v>
      </c>
      <c r="B15" s="23"/>
      <c r="C15" s="24" t="s">
        <v>547</v>
      </c>
      <c r="D15" s="24" t="s">
        <v>548</v>
      </c>
      <c r="E15" s="23" t="s">
        <v>541</v>
      </c>
      <c r="F15" s="23" t="s">
        <v>542</v>
      </c>
      <c r="G15" s="7" t="s">
        <v>543</v>
      </c>
      <c r="H15" s="14" t="s">
        <v>544</v>
      </c>
      <c r="I15" s="14" t="s">
        <v>590</v>
      </c>
      <c r="J15" s="14" t="s">
        <v>592</v>
      </c>
      <c r="K15" s="12" t="s">
        <v>545</v>
      </c>
      <c r="L15" s="12"/>
    </row>
    <row r="16" ht="38" customHeight="1" spans="1:12">
      <c r="A16" s="25" t="s">
        <v>549</v>
      </c>
      <c r="B16" s="26"/>
      <c r="C16" s="27" t="s">
        <v>550</v>
      </c>
      <c r="D16" s="28" t="s">
        <v>682</v>
      </c>
      <c r="E16" s="27" t="s">
        <v>565</v>
      </c>
      <c r="F16" s="27" t="s">
        <v>21</v>
      </c>
      <c r="G16" s="27" t="s">
        <v>683</v>
      </c>
      <c r="H16" s="27" t="s">
        <v>684</v>
      </c>
      <c r="I16" s="62">
        <v>20</v>
      </c>
      <c r="J16" s="62">
        <v>20</v>
      </c>
      <c r="K16" s="71" t="s">
        <v>608</v>
      </c>
      <c r="L16" s="71"/>
    </row>
    <row r="17" ht="38" customHeight="1" spans="1:12">
      <c r="A17" s="25" t="s">
        <v>549</v>
      </c>
      <c r="B17" s="29"/>
      <c r="C17" s="27" t="s">
        <v>550</v>
      </c>
      <c r="D17" s="28" t="s">
        <v>685</v>
      </c>
      <c r="E17" s="27" t="s">
        <v>565</v>
      </c>
      <c r="F17" s="27" t="s">
        <v>12</v>
      </c>
      <c r="G17" s="27" t="s">
        <v>686</v>
      </c>
      <c r="H17" s="27" t="s">
        <v>687</v>
      </c>
      <c r="I17" s="62">
        <v>20</v>
      </c>
      <c r="J17" s="62">
        <v>20</v>
      </c>
      <c r="K17" s="71" t="s">
        <v>608</v>
      </c>
      <c r="L17" s="71"/>
    </row>
    <row r="18" ht="43" customHeight="1" spans="1:12">
      <c r="A18" s="25" t="s">
        <v>574</v>
      </c>
      <c r="B18" s="29"/>
      <c r="C18" s="27" t="s">
        <v>688</v>
      </c>
      <c r="D18" s="28" t="s">
        <v>689</v>
      </c>
      <c r="E18" s="27" t="s">
        <v>552</v>
      </c>
      <c r="F18" s="27" t="s">
        <v>690</v>
      </c>
      <c r="G18" s="27" t="s">
        <v>691</v>
      </c>
      <c r="H18" s="27" t="s">
        <v>692</v>
      </c>
      <c r="I18" s="62">
        <v>20</v>
      </c>
      <c r="J18" s="62">
        <v>20</v>
      </c>
      <c r="K18" s="71" t="s">
        <v>608</v>
      </c>
      <c r="L18" s="71"/>
    </row>
    <row r="19" ht="60" customHeight="1" spans="1:12">
      <c r="A19" s="25" t="s">
        <v>574</v>
      </c>
      <c r="B19" s="29"/>
      <c r="C19" s="27" t="s">
        <v>613</v>
      </c>
      <c r="D19" s="28" t="s">
        <v>693</v>
      </c>
      <c r="E19" s="27" t="s">
        <v>552</v>
      </c>
      <c r="F19" s="27" t="s">
        <v>694</v>
      </c>
      <c r="G19" s="27" t="s">
        <v>562</v>
      </c>
      <c r="H19" s="27" t="s">
        <v>695</v>
      </c>
      <c r="I19" s="62">
        <v>20</v>
      </c>
      <c r="J19" s="62">
        <v>20</v>
      </c>
      <c r="K19" s="71" t="s">
        <v>608</v>
      </c>
      <c r="L19" s="71"/>
    </row>
    <row r="20" ht="59" customHeight="1" spans="1:12">
      <c r="A20" s="25" t="s">
        <v>577</v>
      </c>
      <c r="B20" s="29"/>
      <c r="C20" s="27" t="s">
        <v>617</v>
      </c>
      <c r="D20" s="28" t="s">
        <v>696</v>
      </c>
      <c r="E20" s="27" t="s">
        <v>552</v>
      </c>
      <c r="F20" s="27" t="s">
        <v>658</v>
      </c>
      <c r="G20" s="27" t="s">
        <v>562</v>
      </c>
      <c r="H20" s="27" t="s">
        <v>659</v>
      </c>
      <c r="I20" s="62">
        <v>10</v>
      </c>
      <c r="J20" s="62">
        <v>10</v>
      </c>
      <c r="K20" s="71" t="s">
        <v>608</v>
      </c>
      <c r="L20" s="71"/>
    </row>
    <row r="21" s="2" customFormat="1" ht="67" customHeight="1" spans="1:12">
      <c r="A21" s="16" t="s">
        <v>620</v>
      </c>
      <c r="B21" s="16"/>
      <c r="C21" s="16"/>
      <c r="D21" s="31" t="s">
        <v>5</v>
      </c>
      <c r="E21" s="44"/>
      <c r="F21" s="44"/>
      <c r="G21" s="44"/>
      <c r="H21" s="44"/>
      <c r="I21" s="44"/>
      <c r="J21" s="44"/>
      <c r="K21" s="44"/>
      <c r="L21" s="66"/>
    </row>
    <row r="22" s="2" customFormat="1" ht="30" customHeight="1" spans="1:12">
      <c r="A22" s="7" t="s">
        <v>621</v>
      </c>
      <c r="B22" s="7"/>
      <c r="C22" s="7"/>
      <c r="D22" s="7"/>
      <c r="E22" s="7"/>
      <c r="F22" s="7"/>
      <c r="G22" s="7"/>
      <c r="H22" s="7"/>
      <c r="I22" s="16" t="s">
        <v>622</v>
      </c>
      <c r="J22" s="16" t="s">
        <v>623</v>
      </c>
      <c r="K22" s="16" t="s">
        <v>624</v>
      </c>
      <c r="L22" s="16"/>
    </row>
    <row r="23" s="1" customFormat="1" ht="35" customHeight="1" spans="1:12">
      <c r="A23" s="7"/>
      <c r="B23" s="7"/>
      <c r="C23" s="7"/>
      <c r="D23" s="7"/>
      <c r="E23" s="7"/>
      <c r="F23" s="7"/>
      <c r="G23" s="7"/>
      <c r="H23" s="7"/>
      <c r="I23" s="47">
        <v>100</v>
      </c>
      <c r="J23" s="47">
        <v>100</v>
      </c>
      <c r="K23" s="16" t="s">
        <v>625</v>
      </c>
      <c r="L23" s="16"/>
    </row>
  </sheetData>
  <mergeCells count="47">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48"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L25"/>
  <sheetViews>
    <sheetView zoomScale="85" zoomScaleNormal="85" topLeftCell="A6" workbookViewId="0">
      <selection activeCell="P10" sqref="P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31.1666666666667" style="3" customWidth="1"/>
    <col min="9" max="9" width="12.5" style="3" customWidth="1"/>
    <col min="10" max="10" width="14" style="3" customWidth="1"/>
    <col min="11" max="11" width="8.81666666666667" style="3" customWidth="1"/>
    <col min="12" max="12" width="18.2333333333333" style="3" customWidth="1"/>
    <col min="13" max="16384" width="8.08333333333333" style="3"/>
  </cols>
  <sheetData>
    <row r="1" ht="41.25" customHeight="1" spans="1:12">
      <c r="A1" s="4" t="s">
        <v>581</v>
      </c>
      <c r="B1" s="5"/>
      <c r="C1" s="5"/>
      <c r="D1" s="5"/>
      <c r="E1" s="5"/>
      <c r="F1" s="5"/>
      <c r="G1" s="5"/>
      <c r="H1" s="5"/>
      <c r="I1" s="5"/>
      <c r="J1" s="5"/>
      <c r="K1" s="5"/>
      <c r="L1" s="5"/>
    </row>
    <row r="2" customFormat="1" ht="41.25" customHeight="1" spans="1:12">
      <c r="A2" s="6" t="s">
        <v>2</v>
      </c>
      <c r="B2" s="6"/>
      <c r="C2" s="6"/>
      <c r="D2" s="4"/>
      <c r="E2" s="4"/>
      <c r="F2" s="4"/>
      <c r="G2" s="4"/>
      <c r="H2" s="4"/>
      <c r="I2" s="4"/>
      <c r="J2" s="4"/>
      <c r="K2" s="4"/>
      <c r="L2" s="45" t="s">
        <v>697</v>
      </c>
    </row>
    <row r="3" s="1" customFormat="1" ht="31" customHeight="1" spans="1:12">
      <c r="A3" s="7" t="s">
        <v>583</v>
      </c>
      <c r="B3" s="7"/>
      <c r="C3" s="37" t="s">
        <v>698</v>
      </c>
      <c r="D3" s="55"/>
      <c r="E3" s="55"/>
      <c r="F3" s="55"/>
      <c r="G3" s="55"/>
      <c r="H3" s="55"/>
      <c r="I3" s="55"/>
      <c r="J3" s="55"/>
      <c r="K3" s="55"/>
      <c r="L3" s="56"/>
    </row>
    <row r="4" s="1" customFormat="1" ht="30" customHeight="1" spans="1:12">
      <c r="A4" s="7" t="s">
        <v>585</v>
      </c>
      <c r="B4" s="7"/>
      <c r="C4" s="11" t="s">
        <v>586</v>
      </c>
      <c r="D4" s="11"/>
      <c r="E4" s="11"/>
      <c r="F4" s="11"/>
      <c r="G4" s="11"/>
      <c r="H4" s="32" t="s">
        <v>587</v>
      </c>
      <c r="I4" s="8" t="s">
        <v>586</v>
      </c>
      <c r="J4" s="9"/>
      <c r="K4" s="9"/>
      <c r="L4" s="46"/>
    </row>
    <row r="5" s="1" customFormat="1" ht="26" customHeight="1" spans="1:12">
      <c r="A5" s="12" t="s">
        <v>588</v>
      </c>
      <c r="B5" s="12"/>
      <c r="C5" s="7"/>
      <c r="D5" s="13" t="s">
        <v>526</v>
      </c>
      <c r="E5" s="33"/>
      <c r="F5" s="13" t="s">
        <v>440</v>
      </c>
      <c r="G5" s="33"/>
      <c r="H5" s="7" t="s">
        <v>589</v>
      </c>
      <c r="I5" s="10" t="s">
        <v>590</v>
      </c>
      <c r="J5" s="10" t="s">
        <v>591</v>
      </c>
      <c r="K5" s="10" t="s">
        <v>592</v>
      </c>
      <c r="L5" s="23" t="s">
        <v>593</v>
      </c>
    </row>
    <row r="6" s="1" customFormat="1" ht="30" customHeight="1" spans="1:12">
      <c r="A6" s="12"/>
      <c r="B6" s="12"/>
      <c r="C6" s="14" t="s">
        <v>532</v>
      </c>
      <c r="D6" s="15">
        <v>127.99</v>
      </c>
      <c r="E6" s="34"/>
      <c r="F6" s="15">
        <v>41.42</v>
      </c>
      <c r="G6" s="34"/>
      <c r="H6" s="35">
        <v>41.42</v>
      </c>
      <c r="I6" s="47">
        <v>10</v>
      </c>
      <c r="J6" s="47">
        <v>100</v>
      </c>
      <c r="K6" s="48">
        <v>10</v>
      </c>
      <c r="L6" s="54"/>
    </row>
    <row r="7" s="1" customFormat="1" ht="30" customHeight="1" spans="1:12">
      <c r="A7" s="12"/>
      <c r="B7" s="12"/>
      <c r="C7" s="14" t="s">
        <v>594</v>
      </c>
      <c r="D7" s="15">
        <v>127.99</v>
      </c>
      <c r="E7" s="34"/>
      <c r="F7" s="15">
        <v>34.42</v>
      </c>
      <c r="G7" s="34"/>
      <c r="H7" s="35">
        <v>34.42</v>
      </c>
      <c r="I7" s="49"/>
      <c r="J7" s="47">
        <v>100</v>
      </c>
      <c r="K7" s="50"/>
      <c r="L7" s="68"/>
    </row>
    <row r="8" s="1" customFormat="1" ht="30" customHeight="1" spans="1:12">
      <c r="A8" s="12"/>
      <c r="B8" s="12"/>
      <c r="C8" s="14" t="s">
        <v>595</v>
      </c>
      <c r="D8" s="15">
        <v>0</v>
      </c>
      <c r="E8" s="34"/>
      <c r="F8" s="15">
        <v>7</v>
      </c>
      <c r="G8" s="34"/>
      <c r="H8" s="35">
        <v>7</v>
      </c>
      <c r="I8" s="51"/>
      <c r="J8" s="47">
        <v>100</v>
      </c>
      <c r="K8" s="52"/>
      <c r="L8" s="68"/>
    </row>
    <row r="9" s="1" customFormat="1" ht="30" customHeight="1" spans="1:12">
      <c r="A9" s="12"/>
      <c r="B9" s="12"/>
      <c r="C9" s="7" t="s">
        <v>596</v>
      </c>
      <c r="D9" s="15">
        <v>0</v>
      </c>
      <c r="E9" s="34"/>
      <c r="F9" s="15">
        <v>0</v>
      </c>
      <c r="G9" s="34"/>
      <c r="H9" s="36">
        <v>0</v>
      </c>
      <c r="I9" s="51"/>
      <c r="J9" s="53">
        <v>0</v>
      </c>
      <c r="K9" s="52"/>
      <c r="L9" s="68"/>
    </row>
    <row r="10" ht="26.4" customHeight="1" spans="1:12">
      <c r="A10" s="16" t="s">
        <v>597</v>
      </c>
      <c r="B10" s="17" t="s">
        <v>598</v>
      </c>
      <c r="C10" s="17"/>
      <c r="D10" s="17"/>
      <c r="E10" s="17"/>
      <c r="F10" s="17"/>
      <c r="G10" s="17"/>
      <c r="H10" s="37" t="s">
        <v>599</v>
      </c>
      <c r="I10" s="55"/>
      <c r="J10" s="55"/>
      <c r="K10" s="55"/>
      <c r="L10" s="56"/>
    </row>
    <row r="11" ht="200" customHeight="1" spans="1:12">
      <c r="A11" s="16"/>
      <c r="B11" s="79" t="s">
        <v>699</v>
      </c>
      <c r="C11" s="79"/>
      <c r="D11" s="79"/>
      <c r="E11" s="79"/>
      <c r="F11" s="79"/>
      <c r="G11" s="79"/>
      <c r="H11" s="80" t="s">
        <v>699</v>
      </c>
      <c r="I11" s="81"/>
      <c r="J11" s="81"/>
      <c r="K11" s="81"/>
      <c r="L11" s="82"/>
    </row>
    <row r="12" s="1" customFormat="1" ht="35" customHeight="1" spans="1:12">
      <c r="A12" s="19"/>
      <c r="B12" s="20"/>
      <c r="C12" s="20"/>
      <c r="D12" s="20"/>
      <c r="E12" s="20"/>
      <c r="F12" s="20"/>
      <c r="G12" s="20"/>
      <c r="H12" s="20"/>
      <c r="I12" s="20"/>
      <c r="J12" s="20"/>
      <c r="K12" s="20"/>
      <c r="L12" s="59"/>
    </row>
    <row r="13" s="1" customFormat="1" ht="35" customHeight="1" spans="1:12">
      <c r="A13" s="21" t="s">
        <v>601</v>
      </c>
      <c r="B13" s="22"/>
      <c r="C13" s="22"/>
      <c r="D13" s="22"/>
      <c r="E13" s="22"/>
      <c r="F13" s="22"/>
      <c r="G13" s="22"/>
      <c r="H13" s="22"/>
      <c r="I13" s="22"/>
      <c r="J13" s="22"/>
      <c r="K13" s="22"/>
      <c r="L13" s="60"/>
    </row>
    <row r="14" s="1" customFormat="1" ht="31" customHeight="1" spans="1:12">
      <c r="A14" s="10" t="s">
        <v>540</v>
      </c>
      <c r="B14" s="10"/>
      <c r="C14" s="10"/>
      <c r="D14" s="10"/>
      <c r="E14" s="39" t="s">
        <v>602</v>
      </c>
      <c r="F14" s="40"/>
      <c r="G14" s="41"/>
      <c r="H14" s="13" t="s">
        <v>603</v>
      </c>
      <c r="I14" s="61"/>
      <c r="J14" s="61"/>
      <c r="K14" s="61"/>
      <c r="L14" s="33"/>
    </row>
    <row r="15" ht="28" customHeight="1" spans="1:12">
      <c r="A15" s="23" t="s">
        <v>604</v>
      </c>
      <c r="B15" s="23"/>
      <c r="C15" s="24" t="s">
        <v>547</v>
      </c>
      <c r="D15" s="24" t="s">
        <v>548</v>
      </c>
      <c r="E15" s="23" t="s">
        <v>541</v>
      </c>
      <c r="F15" s="23" t="s">
        <v>542</v>
      </c>
      <c r="G15" s="7" t="s">
        <v>543</v>
      </c>
      <c r="H15" s="42" t="s">
        <v>544</v>
      </c>
      <c r="I15" s="42" t="s">
        <v>590</v>
      </c>
      <c r="J15" s="42" t="s">
        <v>592</v>
      </c>
      <c r="K15" s="12" t="s">
        <v>545</v>
      </c>
      <c r="L15" s="12"/>
    </row>
    <row r="16" ht="38" customHeight="1" spans="1:12">
      <c r="A16" s="25" t="s">
        <v>549</v>
      </c>
      <c r="B16" s="26"/>
      <c r="C16" s="27" t="s">
        <v>550</v>
      </c>
      <c r="D16" s="28" t="s">
        <v>700</v>
      </c>
      <c r="E16" s="27" t="s">
        <v>552</v>
      </c>
      <c r="F16" s="27" t="s">
        <v>25</v>
      </c>
      <c r="G16" s="27" t="s">
        <v>701</v>
      </c>
      <c r="H16" s="27" t="s">
        <v>702</v>
      </c>
      <c r="I16" s="62">
        <v>10</v>
      </c>
      <c r="J16" s="62">
        <v>10</v>
      </c>
      <c r="K16" s="63" t="s">
        <v>608</v>
      </c>
      <c r="L16" s="63"/>
    </row>
    <row r="17" ht="38" customHeight="1" spans="1:12">
      <c r="A17" s="25" t="s">
        <v>549</v>
      </c>
      <c r="B17" s="29"/>
      <c r="C17" s="27" t="s">
        <v>550</v>
      </c>
      <c r="D17" s="28" t="s">
        <v>703</v>
      </c>
      <c r="E17" s="27" t="s">
        <v>552</v>
      </c>
      <c r="F17" s="27" t="s">
        <v>33</v>
      </c>
      <c r="G17" s="27" t="s">
        <v>557</v>
      </c>
      <c r="H17" s="27" t="s">
        <v>704</v>
      </c>
      <c r="I17" s="62">
        <v>10</v>
      </c>
      <c r="J17" s="62">
        <v>10</v>
      </c>
      <c r="K17" s="63" t="s">
        <v>608</v>
      </c>
      <c r="L17" s="63"/>
    </row>
    <row r="18" ht="38" customHeight="1" spans="1:12">
      <c r="A18" s="25" t="s">
        <v>549</v>
      </c>
      <c r="B18" s="29"/>
      <c r="C18" s="27" t="s">
        <v>550</v>
      </c>
      <c r="D18" s="28" t="s">
        <v>705</v>
      </c>
      <c r="E18" s="27" t="s">
        <v>552</v>
      </c>
      <c r="F18" s="27" t="s">
        <v>13</v>
      </c>
      <c r="G18" s="27" t="s">
        <v>606</v>
      </c>
      <c r="H18" s="27" t="s">
        <v>706</v>
      </c>
      <c r="I18" s="62">
        <v>10</v>
      </c>
      <c r="J18" s="62">
        <v>10</v>
      </c>
      <c r="K18" s="63" t="s">
        <v>608</v>
      </c>
      <c r="L18" s="63"/>
    </row>
    <row r="19" ht="38" customHeight="1" spans="1:12">
      <c r="A19" s="25" t="s">
        <v>549</v>
      </c>
      <c r="B19" s="29"/>
      <c r="C19" s="27" t="s">
        <v>559</v>
      </c>
      <c r="D19" s="28" t="s">
        <v>707</v>
      </c>
      <c r="E19" s="27" t="s">
        <v>565</v>
      </c>
      <c r="F19" s="27" t="s">
        <v>676</v>
      </c>
      <c r="G19" s="27" t="s">
        <v>677</v>
      </c>
      <c r="H19" s="27" t="s">
        <v>676</v>
      </c>
      <c r="I19" s="62">
        <v>8</v>
      </c>
      <c r="J19" s="62">
        <v>8</v>
      </c>
      <c r="K19" s="63" t="s">
        <v>608</v>
      </c>
      <c r="L19" s="63"/>
    </row>
    <row r="20" ht="38" customHeight="1" spans="1:12">
      <c r="A20" s="25" t="s">
        <v>549</v>
      </c>
      <c r="B20" s="29"/>
      <c r="C20" s="27" t="s">
        <v>571</v>
      </c>
      <c r="D20" s="28" t="s">
        <v>708</v>
      </c>
      <c r="E20" s="27" t="s">
        <v>565</v>
      </c>
      <c r="F20" s="27" t="s">
        <v>53</v>
      </c>
      <c r="G20" s="27" t="s">
        <v>709</v>
      </c>
      <c r="H20" s="27" t="s">
        <v>710</v>
      </c>
      <c r="I20" s="62">
        <v>20</v>
      </c>
      <c r="J20" s="62">
        <v>20</v>
      </c>
      <c r="K20" s="63" t="s">
        <v>608</v>
      </c>
      <c r="L20" s="63"/>
    </row>
    <row r="21" ht="38" customHeight="1" spans="1:12">
      <c r="A21" s="25" t="s">
        <v>574</v>
      </c>
      <c r="B21" s="29"/>
      <c r="C21" s="27" t="s">
        <v>613</v>
      </c>
      <c r="D21" s="28" t="s">
        <v>711</v>
      </c>
      <c r="E21" s="27" t="s">
        <v>565</v>
      </c>
      <c r="F21" s="27" t="s">
        <v>712</v>
      </c>
      <c r="G21" s="27" t="s">
        <v>677</v>
      </c>
      <c r="H21" s="27" t="s">
        <v>712</v>
      </c>
      <c r="I21" s="62">
        <v>15</v>
      </c>
      <c r="J21" s="62">
        <v>15</v>
      </c>
      <c r="K21" s="63" t="s">
        <v>608</v>
      </c>
      <c r="L21" s="63"/>
    </row>
    <row r="22" ht="38" customHeight="1" spans="1:12">
      <c r="A22" s="25" t="s">
        <v>577</v>
      </c>
      <c r="B22" s="29"/>
      <c r="C22" s="27" t="s">
        <v>617</v>
      </c>
      <c r="D22" s="30" t="s">
        <v>578</v>
      </c>
      <c r="E22" s="43" t="s">
        <v>552</v>
      </c>
      <c r="F22" s="43" t="s">
        <v>579</v>
      </c>
      <c r="G22" s="43" t="s">
        <v>562</v>
      </c>
      <c r="H22" s="43" t="s">
        <v>619</v>
      </c>
      <c r="I22" s="64">
        <v>17</v>
      </c>
      <c r="J22" s="64">
        <v>17</v>
      </c>
      <c r="K22" s="65" t="s">
        <v>608</v>
      </c>
      <c r="L22" s="65"/>
    </row>
    <row r="23" s="2" customFormat="1" ht="67" customHeight="1" spans="1:12">
      <c r="A23" s="16" t="s">
        <v>620</v>
      </c>
      <c r="B23" s="16"/>
      <c r="C23" s="16"/>
      <c r="D23" s="31" t="s">
        <v>5</v>
      </c>
      <c r="E23" s="44"/>
      <c r="F23" s="44"/>
      <c r="G23" s="44"/>
      <c r="H23" s="44"/>
      <c r="I23" s="44"/>
      <c r="J23" s="44"/>
      <c r="K23" s="44"/>
      <c r="L23" s="66"/>
    </row>
    <row r="24" s="2" customFormat="1" ht="30" customHeight="1" spans="1:12">
      <c r="A24" s="7" t="s">
        <v>621</v>
      </c>
      <c r="B24" s="7"/>
      <c r="C24" s="7"/>
      <c r="D24" s="7"/>
      <c r="E24" s="7"/>
      <c r="F24" s="7"/>
      <c r="G24" s="7"/>
      <c r="H24" s="7"/>
      <c r="I24" s="16" t="s">
        <v>622</v>
      </c>
      <c r="J24" s="16" t="s">
        <v>623</v>
      </c>
      <c r="K24" s="16" t="s">
        <v>624</v>
      </c>
      <c r="L24" s="16"/>
    </row>
    <row r="25" s="1" customFormat="1" ht="35" customHeight="1" spans="1:12">
      <c r="A25" s="7"/>
      <c r="B25" s="7"/>
      <c r="C25" s="7"/>
      <c r="D25" s="7"/>
      <c r="E25" s="7"/>
      <c r="F25" s="7"/>
      <c r="G25" s="7"/>
      <c r="H25" s="7"/>
      <c r="I25" s="47">
        <v>100</v>
      </c>
      <c r="J25" s="47">
        <v>100</v>
      </c>
      <c r="K25" s="16" t="s">
        <v>625</v>
      </c>
      <c r="L25" s="16"/>
    </row>
  </sheetData>
  <mergeCells count="52">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8"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L22"/>
  <sheetViews>
    <sheetView zoomScale="85" zoomScaleNormal="85" workbookViewId="0">
      <selection activeCell="A1" sqref="A1:L1"/>
    </sheetView>
  </sheetViews>
  <sheetFormatPr defaultColWidth="8.08333333333333" defaultRowHeight="15.75"/>
  <cols>
    <col min="1" max="1" width="9.16666666666667" style="3" customWidth="1"/>
    <col min="2" max="2" width="8.83333333333333" style="3" customWidth="1"/>
    <col min="3" max="3" width="20.1666666666667" style="3" customWidth="1"/>
    <col min="4" max="4" width="17.74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3.225" style="3" customWidth="1"/>
    <col min="12" max="12" width="21.0166666666667" style="3" customWidth="1"/>
    <col min="13" max="16384" width="8.08333333333333" style="3"/>
  </cols>
  <sheetData>
    <row r="1" ht="41.25" customHeight="1" spans="1:12">
      <c r="A1" s="4" t="s">
        <v>581</v>
      </c>
      <c r="B1" s="5"/>
      <c r="C1" s="5"/>
      <c r="D1" s="5"/>
      <c r="E1" s="5"/>
      <c r="F1" s="5"/>
      <c r="G1" s="5"/>
      <c r="H1" s="5"/>
      <c r="I1" s="5"/>
      <c r="J1" s="5"/>
      <c r="K1" s="5"/>
      <c r="L1" s="5"/>
    </row>
    <row r="2" customFormat="1" ht="41.25" customHeight="1" spans="1:12">
      <c r="A2" s="6" t="s">
        <v>2</v>
      </c>
      <c r="B2" s="6"/>
      <c r="C2" s="6"/>
      <c r="D2" s="78"/>
      <c r="E2" s="78"/>
      <c r="F2" s="78"/>
      <c r="G2" s="78"/>
      <c r="H2" s="78"/>
      <c r="I2" s="78"/>
      <c r="J2" s="78"/>
      <c r="K2" s="78"/>
      <c r="L2" s="45" t="s">
        <v>713</v>
      </c>
    </row>
    <row r="3" s="1" customFormat="1" ht="31" customHeight="1" spans="1:12">
      <c r="A3" s="7" t="s">
        <v>583</v>
      </c>
      <c r="B3" s="7"/>
      <c r="C3" s="8" t="s">
        <v>714</v>
      </c>
      <c r="D3" s="9"/>
      <c r="E3" s="9"/>
      <c r="F3" s="9"/>
      <c r="G3" s="9"/>
      <c r="H3" s="9"/>
      <c r="I3" s="9"/>
      <c r="J3" s="9"/>
      <c r="K3" s="9"/>
      <c r="L3" s="46"/>
    </row>
    <row r="4" s="1" customFormat="1" ht="30" customHeight="1" spans="1:12">
      <c r="A4" s="10" t="s">
        <v>585</v>
      </c>
      <c r="B4" s="10"/>
      <c r="C4" s="11" t="s">
        <v>586</v>
      </c>
      <c r="D4" s="11"/>
      <c r="E4" s="11"/>
      <c r="F4" s="11"/>
      <c r="G4" s="11"/>
      <c r="H4" s="32" t="s">
        <v>587</v>
      </c>
      <c r="I4" s="8" t="s">
        <v>586</v>
      </c>
      <c r="J4" s="9"/>
      <c r="K4" s="9"/>
      <c r="L4" s="46"/>
    </row>
    <row r="5" s="1" customFormat="1" ht="26" customHeight="1" spans="1:12">
      <c r="A5" s="12" t="s">
        <v>588</v>
      </c>
      <c r="B5" s="12"/>
      <c r="C5" s="7"/>
      <c r="D5" s="13" t="s">
        <v>526</v>
      </c>
      <c r="E5" s="33"/>
      <c r="F5" s="13" t="s">
        <v>440</v>
      </c>
      <c r="G5" s="33"/>
      <c r="H5" s="7" t="s">
        <v>589</v>
      </c>
      <c r="I5" s="10" t="s">
        <v>590</v>
      </c>
      <c r="J5" s="10" t="s">
        <v>591</v>
      </c>
      <c r="K5" s="10" t="s">
        <v>592</v>
      </c>
      <c r="L5" s="23" t="s">
        <v>593</v>
      </c>
    </row>
    <row r="6" s="1" customFormat="1" ht="30" customHeight="1" spans="1:12">
      <c r="A6" s="12"/>
      <c r="B6" s="12"/>
      <c r="C6" s="14" t="s">
        <v>532</v>
      </c>
      <c r="D6" s="15">
        <v>0</v>
      </c>
      <c r="E6" s="34"/>
      <c r="F6" s="15">
        <v>2.51</v>
      </c>
      <c r="G6" s="34"/>
      <c r="H6" s="35">
        <v>2.51</v>
      </c>
      <c r="I6" s="47">
        <v>10</v>
      </c>
      <c r="J6" s="47">
        <v>100</v>
      </c>
      <c r="K6" s="48">
        <v>10</v>
      </c>
      <c r="L6" s="54"/>
    </row>
    <row r="7" s="1" customFormat="1" ht="30" customHeight="1" spans="1:12">
      <c r="A7" s="12"/>
      <c r="B7" s="12"/>
      <c r="C7" s="14" t="s">
        <v>594</v>
      </c>
      <c r="D7" s="15">
        <v>0</v>
      </c>
      <c r="E7" s="34"/>
      <c r="F7" s="15">
        <v>2.51</v>
      </c>
      <c r="G7" s="34"/>
      <c r="H7" s="35">
        <v>2.51</v>
      </c>
      <c r="I7" s="49"/>
      <c r="J7" s="47">
        <v>100</v>
      </c>
      <c r="K7" s="50"/>
      <c r="L7" s="68"/>
    </row>
    <row r="8" s="1" customFormat="1" ht="30" customHeight="1" spans="1:12">
      <c r="A8" s="12"/>
      <c r="B8" s="12"/>
      <c r="C8" s="14" t="s">
        <v>595</v>
      </c>
      <c r="D8" s="15">
        <v>0</v>
      </c>
      <c r="E8" s="34"/>
      <c r="F8" s="15">
        <v>0</v>
      </c>
      <c r="G8" s="34"/>
      <c r="H8" s="35">
        <v>0</v>
      </c>
      <c r="I8" s="51"/>
      <c r="J8" s="47">
        <v>0</v>
      </c>
      <c r="K8" s="52"/>
      <c r="L8" s="68"/>
    </row>
    <row r="9" s="1" customFormat="1" ht="30" customHeight="1" spans="1:12">
      <c r="A9" s="12"/>
      <c r="B9" s="12"/>
      <c r="C9" s="7" t="s">
        <v>596</v>
      </c>
      <c r="D9" s="15">
        <v>0</v>
      </c>
      <c r="E9" s="34"/>
      <c r="F9" s="15">
        <v>0</v>
      </c>
      <c r="G9" s="34"/>
      <c r="H9" s="36">
        <v>0</v>
      </c>
      <c r="I9" s="51"/>
      <c r="J9" s="53">
        <v>0</v>
      </c>
      <c r="K9" s="52"/>
      <c r="L9" s="68"/>
    </row>
    <row r="10" ht="26.4" customHeight="1" spans="1:12">
      <c r="A10" s="16" t="s">
        <v>597</v>
      </c>
      <c r="B10" s="17" t="s">
        <v>598</v>
      </c>
      <c r="C10" s="17"/>
      <c r="D10" s="17"/>
      <c r="E10" s="17"/>
      <c r="F10" s="17"/>
      <c r="G10" s="17"/>
      <c r="H10" s="17" t="s">
        <v>599</v>
      </c>
      <c r="I10" s="17"/>
      <c r="J10" s="17"/>
      <c r="K10" s="17"/>
      <c r="L10" s="17"/>
    </row>
    <row r="11" ht="96" customHeight="1" spans="1:12">
      <c r="A11" s="73"/>
      <c r="B11" s="18" t="s">
        <v>715</v>
      </c>
      <c r="C11" s="18"/>
      <c r="D11" s="18"/>
      <c r="E11" s="18"/>
      <c r="F11" s="18"/>
      <c r="G11" s="18"/>
      <c r="H11" s="18" t="s">
        <v>715</v>
      </c>
      <c r="I11" s="18"/>
      <c r="J11" s="18"/>
      <c r="K11" s="18"/>
      <c r="L11" s="18"/>
    </row>
    <row r="12" s="1" customFormat="1" ht="35" customHeight="1" spans="1:12">
      <c r="A12" s="13"/>
      <c r="B12" s="61"/>
      <c r="C12" s="61"/>
      <c r="D12" s="61"/>
      <c r="E12" s="61"/>
      <c r="F12" s="61"/>
      <c r="G12" s="61"/>
      <c r="H12" s="61"/>
      <c r="I12" s="61"/>
      <c r="J12" s="61"/>
      <c r="K12" s="61"/>
      <c r="L12" s="33"/>
    </row>
    <row r="13" s="1" customFormat="1" ht="60" customHeight="1" spans="1:12">
      <c r="A13" s="21" t="s">
        <v>601</v>
      </c>
      <c r="B13" s="22"/>
      <c r="C13" s="22"/>
      <c r="D13" s="22"/>
      <c r="E13" s="22"/>
      <c r="F13" s="22"/>
      <c r="G13" s="22"/>
      <c r="H13" s="22"/>
      <c r="I13" s="22"/>
      <c r="J13" s="22"/>
      <c r="K13" s="22"/>
      <c r="L13" s="60"/>
    </row>
    <row r="14" s="1" customFormat="1" ht="35" customHeight="1" spans="1:12">
      <c r="A14" s="10" t="s">
        <v>540</v>
      </c>
      <c r="B14" s="10"/>
      <c r="C14" s="10"/>
      <c r="D14" s="10"/>
      <c r="E14" s="39" t="s">
        <v>602</v>
      </c>
      <c r="F14" s="40"/>
      <c r="G14" s="41"/>
      <c r="H14" s="13" t="s">
        <v>603</v>
      </c>
      <c r="I14" s="61"/>
      <c r="J14" s="61"/>
      <c r="K14" s="61"/>
      <c r="L14" s="33"/>
    </row>
    <row r="15" ht="35" customHeight="1" spans="1:12">
      <c r="A15" s="23" t="s">
        <v>604</v>
      </c>
      <c r="B15" s="23"/>
      <c r="C15" s="24" t="s">
        <v>547</v>
      </c>
      <c r="D15" s="24" t="s">
        <v>548</v>
      </c>
      <c r="E15" s="23" t="s">
        <v>541</v>
      </c>
      <c r="F15" s="23" t="s">
        <v>542</v>
      </c>
      <c r="G15" s="7" t="s">
        <v>543</v>
      </c>
      <c r="H15" s="42" t="s">
        <v>544</v>
      </c>
      <c r="I15" s="42" t="s">
        <v>590</v>
      </c>
      <c r="J15" s="42" t="s">
        <v>592</v>
      </c>
      <c r="K15" s="12" t="s">
        <v>545</v>
      </c>
      <c r="L15" s="12"/>
    </row>
    <row r="16" ht="35" customHeight="1" spans="1:12">
      <c r="A16" s="25" t="s">
        <v>549</v>
      </c>
      <c r="B16" s="26"/>
      <c r="C16" s="27" t="s">
        <v>550</v>
      </c>
      <c r="D16" s="28" t="s">
        <v>716</v>
      </c>
      <c r="E16" s="27" t="s">
        <v>565</v>
      </c>
      <c r="F16" s="27" t="s">
        <v>12</v>
      </c>
      <c r="G16" s="27" t="s">
        <v>717</v>
      </c>
      <c r="H16" s="27" t="s">
        <v>718</v>
      </c>
      <c r="I16" s="62">
        <v>20</v>
      </c>
      <c r="J16" s="62">
        <v>20</v>
      </c>
      <c r="K16" s="63" t="s">
        <v>608</v>
      </c>
      <c r="L16" s="63"/>
    </row>
    <row r="17" ht="46" customHeight="1" spans="1:12">
      <c r="A17" s="25" t="s">
        <v>549</v>
      </c>
      <c r="B17" s="29"/>
      <c r="C17" s="27" t="s">
        <v>571</v>
      </c>
      <c r="D17" s="28" t="s">
        <v>719</v>
      </c>
      <c r="E17" s="27" t="s">
        <v>565</v>
      </c>
      <c r="F17" s="27" t="s">
        <v>53</v>
      </c>
      <c r="G17" s="27" t="s">
        <v>709</v>
      </c>
      <c r="H17" s="27" t="s">
        <v>710</v>
      </c>
      <c r="I17" s="62">
        <v>20</v>
      </c>
      <c r="J17" s="62">
        <v>20</v>
      </c>
      <c r="K17" s="63" t="s">
        <v>608</v>
      </c>
      <c r="L17" s="63"/>
    </row>
    <row r="18" ht="46" customHeight="1" spans="1:12">
      <c r="A18" s="25" t="s">
        <v>574</v>
      </c>
      <c r="B18" s="29"/>
      <c r="C18" s="27" t="s">
        <v>720</v>
      </c>
      <c r="D18" s="28" t="s">
        <v>721</v>
      </c>
      <c r="E18" s="27" t="s">
        <v>565</v>
      </c>
      <c r="F18" s="27" t="s">
        <v>722</v>
      </c>
      <c r="G18" s="27" t="s">
        <v>677</v>
      </c>
      <c r="H18" s="27" t="s">
        <v>722</v>
      </c>
      <c r="I18" s="62">
        <v>15</v>
      </c>
      <c r="J18" s="62">
        <v>15</v>
      </c>
      <c r="K18" s="63" t="s">
        <v>608</v>
      </c>
      <c r="L18" s="63"/>
    </row>
    <row r="19" ht="35" customHeight="1" spans="1:12">
      <c r="A19" s="25" t="s">
        <v>577</v>
      </c>
      <c r="B19" s="29"/>
      <c r="C19" s="27" t="s">
        <v>617</v>
      </c>
      <c r="D19" s="30" t="s">
        <v>578</v>
      </c>
      <c r="E19" s="43" t="s">
        <v>552</v>
      </c>
      <c r="F19" s="43" t="s">
        <v>579</v>
      </c>
      <c r="G19" s="43" t="s">
        <v>562</v>
      </c>
      <c r="H19" s="43" t="s">
        <v>619</v>
      </c>
      <c r="I19" s="64">
        <v>20</v>
      </c>
      <c r="J19" s="64">
        <v>20</v>
      </c>
      <c r="K19" s="65" t="s">
        <v>608</v>
      </c>
      <c r="L19" s="65"/>
    </row>
    <row r="20" s="2" customFormat="1" ht="67" customHeight="1" spans="1:12">
      <c r="A20" s="16" t="s">
        <v>620</v>
      </c>
      <c r="B20" s="16"/>
      <c r="C20" s="16"/>
      <c r="D20" s="31" t="s">
        <v>5</v>
      </c>
      <c r="E20" s="44"/>
      <c r="F20" s="44"/>
      <c r="G20" s="44"/>
      <c r="H20" s="44"/>
      <c r="I20" s="44"/>
      <c r="J20" s="44"/>
      <c r="K20" s="44"/>
      <c r="L20" s="66"/>
    </row>
    <row r="21" s="2" customFormat="1" ht="30" customHeight="1" spans="1:12">
      <c r="A21" s="7" t="s">
        <v>621</v>
      </c>
      <c r="B21" s="7"/>
      <c r="C21" s="7"/>
      <c r="D21" s="7"/>
      <c r="E21" s="7"/>
      <c r="F21" s="7"/>
      <c r="G21" s="7"/>
      <c r="H21" s="7"/>
      <c r="I21" s="16" t="s">
        <v>622</v>
      </c>
      <c r="J21" s="16" t="s">
        <v>623</v>
      </c>
      <c r="K21" s="16" t="s">
        <v>624</v>
      </c>
      <c r="L21" s="16"/>
    </row>
    <row r="22" s="1" customFormat="1" ht="35" customHeight="1" spans="1:12">
      <c r="A22" s="7"/>
      <c r="B22" s="7"/>
      <c r="C22" s="7"/>
      <c r="D22" s="7"/>
      <c r="E22" s="7"/>
      <c r="F22" s="7"/>
      <c r="G22" s="7"/>
      <c r="H22" s="7"/>
      <c r="I22" s="47">
        <v>100</v>
      </c>
      <c r="J22" s="47">
        <v>100</v>
      </c>
      <c r="K22" s="16" t="s">
        <v>625</v>
      </c>
      <c r="L22" s="16"/>
    </row>
  </sheetData>
  <mergeCells count="46">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49"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L22"/>
  <sheetViews>
    <sheetView zoomScale="85" zoomScaleNormal="85" topLeftCell="A2" workbookViewId="0">
      <selection activeCell="E16" sqref="E16"/>
    </sheetView>
  </sheetViews>
  <sheetFormatPr defaultColWidth="8.08333333333333" defaultRowHeight="15.75"/>
  <cols>
    <col min="1" max="1" width="9.16666666666667" style="3" customWidth="1"/>
    <col min="2" max="2" width="8.83333333333333" style="3" customWidth="1"/>
    <col min="3" max="3" width="21.141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3.6666666666667" style="3" customWidth="1"/>
    <col min="12" max="12" width="18.525" style="3" customWidth="1"/>
    <col min="13" max="16384" width="8.08333333333333" style="3"/>
  </cols>
  <sheetData>
    <row r="1" ht="41.25" customHeight="1" spans="1:12">
      <c r="A1" s="4" t="s">
        <v>723</v>
      </c>
      <c r="B1" s="5"/>
      <c r="C1" s="5"/>
      <c r="D1" s="5"/>
      <c r="E1" s="5"/>
      <c r="F1" s="5"/>
      <c r="G1" s="5"/>
      <c r="H1" s="5"/>
      <c r="I1" s="5"/>
      <c r="J1" s="5"/>
      <c r="K1" s="5"/>
      <c r="L1" s="5"/>
    </row>
    <row r="2" customFormat="1" ht="41.25" customHeight="1" spans="1:12">
      <c r="A2" s="6" t="s">
        <v>2</v>
      </c>
      <c r="B2" s="6"/>
      <c r="C2" s="6"/>
      <c r="D2" s="77"/>
      <c r="E2" s="77"/>
      <c r="F2" s="77"/>
      <c r="G2" s="77"/>
      <c r="H2" s="77"/>
      <c r="I2" s="77"/>
      <c r="J2" s="77"/>
      <c r="K2" s="77"/>
      <c r="L2" s="45" t="s">
        <v>724</v>
      </c>
    </row>
    <row r="3" s="1" customFormat="1" ht="31" customHeight="1" spans="1:12">
      <c r="A3" s="7" t="s">
        <v>583</v>
      </c>
      <c r="B3" s="7"/>
      <c r="C3" s="37" t="s">
        <v>725</v>
      </c>
      <c r="D3" s="55"/>
      <c r="E3" s="55"/>
      <c r="F3" s="55"/>
      <c r="G3" s="55"/>
      <c r="H3" s="55"/>
      <c r="I3" s="55"/>
      <c r="J3" s="55"/>
      <c r="K3" s="55"/>
      <c r="L3" s="56"/>
    </row>
    <row r="4" s="1" customFormat="1" ht="30" customHeight="1" spans="1:12">
      <c r="A4" s="10" t="s">
        <v>585</v>
      </c>
      <c r="B4" s="10"/>
      <c r="C4" s="11" t="s">
        <v>586</v>
      </c>
      <c r="D4" s="11"/>
      <c r="E4" s="11"/>
      <c r="F4" s="11"/>
      <c r="G4" s="11"/>
      <c r="H4" s="32" t="s">
        <v>587</v>
      </c>
      <c r="I4" s="8" t="s">
        <v>586</v>
      </c>
      <c r="J4" s="9"/>
      <c r="K4" s="9"/>
      <c r="L4" s="46"/>
    </row>
    <row r="5" s="1" customFormat="1" ht="26" customHeight="1" spans="1:12">
      <c r="A5" s="12" t="s">
        <v>588</v>
      </c>
      <c r="B5" s="12"/>
      <c r="C5" s="7"/>
      <c r="D5" s="13" t="s">
        <v>526</v>
      </c>
      <c r="E5" s="33"/>
      <c r="F5" s="13" t="s">
        <v>440</v>
      </c>
      <c r="G5" s="33"/>
      <c r="H5" s="7" t="s">
        <v>589</v>
      </c>
      <c r="I5" s="10" t="s">
        <v>590</v>
      </c>
      <c r="J5" s="10" t="s">
        <v>591</v>
      </c>
      <c r="K5" s="10" t="s">
        <v>592</v>
      </c>
      <c r="L5" s="23" t="s">
        <v>593</v>
      </c>
    </row>
    <row r="6" s="1" customFormat="1" ht="30" customHeight="1" spans="1:12">
      <c r="A6" s="12"/>
      <c r="B6" s="12"/>
      <c r="C6" s="14" t="s">
        <v>532</v>
      </c>
      <c r="D6" s="15">
        <v>6.63</v>
      </c>
      <c r="E6" s="34"/>
      <c r="F6" s="15">
        <v>1.36</v>
      </c>
      <c r="G6" s="34"/>
      <c r="H6" s="35">
        <v>1.36</v>
      </c>
      <c r="I6" s="47">
        <v>10</v>
      </c>
      <c r="J6" s="47">
        <v>100</v>
      </c>
      <c r="K6" s="48">
        <v>10</v>
      </c>
      <c r="L6" s="54"/>
    </row>
    <row r="7" s="1" customFormat="1" ht="30" customHeight="1" spans="1:12">
      <c r="A7" s="12"/>
      <c r="B7" s="12"/>
      <c r="C7" s="14" t="s">
        <v>594</v>
      </c>
      <c r="D7" s="15">
        <v>6.63</v>
      </c>
      <c r="E7" s="34"/>
      <c r="F7" s="15">
        <v>-0.75</v>
      </c>
      <c r="G7" s="34"/>
      <c r="H7" s="35">
        <v>-0.75</v>
      </c>
      <c r="I7" s="49"/>
      <c r="J7" s="47">
        <v>100</v>
      </c>
      <c r="K7" s="50"/>
      <c r="L7" s="68"/>
    </row>
    <row r="8" s="1" customFormat="1" ht="30" customHeight="1" spans="1:12">
      <c r="A8" s="12"/>
      <c r="B8" s="12"/>
      <c r="C8" s="14" t="s">
        <v>595</v>
      </c>
      <c r="D8" s="15">
        <v>0</v>
      </c>
      <c r="E8" s="34"/>
      <c r="F8" s="15">
        <v>2.11</v>
      </c>
      <c r="G8" s="34"/>
      <c r="H8" s="35">
        <v>2.11</v>
      </c>
      <c r="I8" s="51"/>
      <c r="J8" s="47">
        <v>100</v>
      </c>
      <c r="K8" s="52"/>
      <c r="L8" s="68"/>
    </row>
    <row r="9" s="1" customFormat="1" ht="30" customHeight="1" spans="1:12">
      <c r="A9" s="12"/>
      <c r="B9" s="12"/>
      <c r="C9" s="7" t="s">
        <v>596</v>
      </c>
      <c r="D9" s="15">
        <v>0</v>
      </c>
      <c r="E9" s="34"/>
      <c r="F9" s="15">
        <v>0</v>
      </c>
      <c r="G9" s="34"/>
      <c r="H9" s="36">
        <v>0</v>
      </c>
      <c r="I9" s="51"/>
      <c r="J9" s="53">
        <v>0</v>
      </c>
      <c r="K9" s="52"/>
      <c r="L9" s="68"/>
    </row>
    <row r="10" ht="26.4" customHeight="1" spans="1:12">
      <c r="A10" s="16" t="s">
        <v>597</v>
      </c>
      <c r="B10" s="17" t="s">
        <v>598</v>
      </c>
      <c r="C10" s="17"/>
      <c r="D10" s="17"/>
      <c r="E10" s="17"/>
      <c r="F10" s="17"/>
      <c r="G10" s="17"/>
      <c r="H10" s="37" t="s">
        <v>599</v>
      </c>
      <c r="I10" s="55"/>
      <c r="J10" s="55"/>
      <c r="K10" s="55"/>
      <c r="L10" s="56"/>
    </row>
    <row r="11" ht="95" customHeight="1" spans="1:12">
      <c r="A11" s="73"/>
      <c r="B11" s="18" t="s">
        <v>726</v>
      </c>
      <c r="C11" s="18"/>
      <c r="D11" s="18"/>
      <c r="E11" s="18"/>
      <c r="F11" s="18"/>
      <c r="G11" s="18"/>
      <c r="H11" s="38" t="s">
        <v>726</v>
      </c>
      <c r="I11" s="57"/>
      <c r="J11" s="57"/>
      <c r="K11" s="57"/>
      <c r="L11" s="58"/>
    </row>
    <row r="12" s="1" customFormat="1" ht="35" customHeight="1" spans="1:12">
      <c r="A12" s="13"/>
      <c r="B12" s="61"/>
      <c r="C12" s="61"/>
      <c r="D12" s="61"/>
      <c r="E12" s="61"/>
      <c r="F12" s="61"/>
      <c r="G12" s="61"/>
      <c r="H12" s="61"/>
      <c r="I12" s="61"/>
      <c r="J12" s="61"/>
      <c r="K12" s="61"/>
      <c r="L12" s="33"/>
    </row>
    <row r="13" s="1" customFormat="1" ht="64" customHeight="1" spans="1:12">
      <c r="A13" s="21" t="s">
        <v>601</v>
      </c>
      <c r="B13" s="22"/>
      <c r="C13" s="22"/>
      <c r="D13" s="22"/>
      <c r="E13" s="22"/>
      <c r="F13" s="22"/>
      <c r="G13" s="22"/>
      <c r="H13" s="22"/>
      <c r="I13" s="22"/>
      <c r="J13" s="22"/>
      <c r="K13" s="22"/>
      <c r="L13" s="60"/>
    </row>
    <row r="14" s="1" customFormat="1" ht="35" customHeight="1" spans="1:12">
      <c r="A14" s="10" t="s">
        <v>540</v>
      </c>
      <c r="B14" s="10"/>
      <c r="C14" s="10"/>
      <c r="D14" s="10"/>
      <c r="E14" s="39" t="s">
        <v>602</v>
      </c>
      <c r="F14" s="40"/>
      <c r="G14" s="41"/>
      <c r="H14" s="13" t="s">
        <v>603</v>
      </c>
      <c r="I14" s="61"/>
      <c r="J14" s="61"/>
      <c r="K14" s="61"/>
      <c r="L14" s="33"/>
    </row>
    <row r="15" ht="35" customHeight="1" spans="1:12">
      <c r="A15" s="23" t="s">
        <v>604</v>
      </c>
      <c r="B15" s="23"/>
      <c r="C15" s="24" t="s">
        <v>547</v>
      </c>
      <c r="D15" s="24" t="s">
        <v>548</v>
      </c>
      <c r="E15" s="23" t="s">
        <v>541</v>
      </c>
      <c r="F15" s="23" t="s">
        <v>542</v>
      </c>
      <c r="G15" s="7" t="s">
        <v>543</v>
      </c>
      <c r="H15" s="42" t="s">
        <v>544</v>
      </c>
      <c r="I15" s="42" t="s">
        <v>590</v>
      </c>
      <c r="J15" s="42" t="s">
        <v>592</v>
      </c>
      <c r="K15" s="12" t="s">
        <v>545</v>
      </c>
      <c r="L15" s="12"/>
    </row>
    <row r="16" ht="35" customHeight="1" spans="1:12">
      <c r="A16" s="25" t="s">
        <v>549</v>
      </c>
      <c r="B16" s="26"/>
      <c r="C16" s="27" t="s">
        <v>550</v>
      </c>
      <c r="D16" s="28" t="s">
        <v>727</v>
      </c>
      <c r="E16" s="27" t="s">
        <v>552</v>
      </c>
      <c r="F16" s="27" t="s">
        <v>21</v>
      </c>
      <c r="G16" s="27" t="s">
        <v>728</v>
      </c>
      <c r="H16" s="27" t="s">
        <v>729</v>
      </c>
      <c r="I16" s="62">
        <v>15</v>
      </c>
      <c r="J16" s="62">
        <v>15</v>
      </c>
      <c r="K16" s="63" t="s">
        <v>608</v>
      </c>
      <c r="L16" s="63"/>
    </row>
    <row r="17" ht="35" customHeight="1" spans="1:12">
      <c r="A17" s="25" t="s">
        <v>549</v>
      </c>
      <c r="B17" s="29"/>
      <c r="C17" s="27" t="s">
        <v>559</v>
      </c>
      <c r="D17" s="28" t="s">
        <v>609</v>
      </c>
      <c r="E17" s="27" t="s">
        <v>552</v>
      </c>
      <c r="F17" s="27" t="s">
        <v>644</v>
      </c>
      <c r="G17" s="27" t="s">
        <v>562</v>
      </c>
      <c r="H17" s="27" t="s">
        <v>645</v>
      </c>
      <c r="I17" s="62">
        <v>20</v>
      </c>
      <c r="J17" s="62">
        <v>20</v>
      </c>
      <c r="K17" s="63" t="s">
        <v>608</v>
      </c>
      <c r="L17" s="63"/>
    </row>
    <row r="18" ht="45" customHeight="1" spans="1:12">
      <c r="A18" s="25" t="s">
        <v>574</v>
      </c>
      <c r="B18" s="29"/>
      <c r="C18" s="27" t="s">
        <v>613</v>
      </c>
      <c r="D18" s="28" t="s">
        <v>730</v>
      </c>
      <c r="E18" s="27" t="s">
        <v>565</v>
      </c>
      <c r="F18" s="27" t="s">
        <v>731</v>
      </c>
      <c r="G18" s="27" t="s">
        <v>562</v>
      </c>
      <c r="H18" s="27" t="s">
        <v>731</v>
      </c>
      <c r="I18" s="62">
        <v>20</v>
      </c>
      <c r="J18" s="62">
        <v>20</v>
      </c>
      <c r="K18" s="63" t="s">
        <v>608</v>
      </c>
      <c r="L18" s="63"/>
    </row>
    <row r="19" ht="45" customHeight="1" spans="1:12">
      <c r="A19" s="25" t="s">
        <v>577</v>
      </c>
      <c r="B19" s="29"/>
      <c r="C19" s="27" t="s">
        <v>617</v>
      </c>
      <c r="D19" s="30" t="s">
        <v>578</v>
      </c>
      <c r="E19" s="43" t="s">
        <v>552</v>
      </c>
      <c r="F19" s="43" t="s">
        <v>644</v>
      </c>
      <c r="G19" s="43" t="s">
        <v>562</v>
      </c>
      <c r="H19" s="43" t="s">
        <v>645</v>
      </c>
      <c r="I19" s="64">
        <v>20</v>
      </c>
      <c r="J19" s="64">
        <v>20</v>
      </c>
      <c r="K19" s="65" t="s">
        <v>608</v>
      </c>
      <c r="L19" s="65"/>
    </row>
    <row r="20" s="2" customFormat="1" ht="67" customHeight="1" spans="1:12">
      <c r="A20" s="16" t="s">
        <v>620</v>
      </c>
      <c r="B20" s="16"/>
      <c r="C20" s="16"/>
      <c r="D20" s="31" t="s">
        <v>5</v>
      </c>
      <c r="E20" s="44"/>
      <c r="F20" s="44"/>
      <c r="G20" s="44"/>
      <c r="H20" s="44"/>
      <c r="I20" s="44"/>
      <c r="J20" s="44"/>
      <c r="K20" s="44"/>
      <c r="L20" s="66"/>
    </row>
    <row r="21" s="2" customFormat="1" ht="30" customHeight="1" spans="1:12">
      <c r="A21" s="7" t="s">
        <v>621</v>
      </c>
      <c r="B21" s="7"/>
      <c r="C21" s="7"/>
      <c r="D21" s="7"/>
      <c r="E21" s="7"/>
      <c r="F21" s="7"/>
      <c r="G21" s="7"/>
      <c r="H21" s="7"/>
      <c r="I21" s="16" t="s">
        <v>622</v>
      </c>
      <c r="J21" s="16" t="s">
        <v>623</v>
      </c>
      <c r="K21" s="16" t="s">
        <v>624</v>
      </c>
      <c r="L21" s="16"/>
    </row>
    <row r="22" s="1" customFormat="1" ht="35" customHeight="1" spans="1:12">
      <c r="A22" s="7"/>
      <c r="B22" s="7"/>
      <c r="C22" s="7"/>
      <c r="D22" s="7"/>
      <c r="E22" s="7"/>
      <c r="F22" s="7"/>
      <c r="G22" s="7"/>
      <c r="H22" s="7"/>
      <c r="I22" s="47">
        <v>100</v>
      </c>
      <c r="J22" s="47">
        <v>100</v>
      </c>
      <c r="K22" s="16" t="s">
        <v>625</v>
      </c>
      <c r="L22" s="16"/>
    </row>
  </sheetData>
  <mergeCells count="46">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L25"/>
  <sheetViews>
    <sheetView zoomScale="85" zoomScaleNormal="85" topLeftCell="A2" workbookViewId="0">
      <selection activeCell="B11" sqref="B11:G11"/>
    </sheetView>
  </sheetViews>
  <sheetFormatPr defaultColWidth="8.08333333333333" defaultRowHeight="15.75"/>
  <cols>
    <col min="1" max="1" width="9.16666666666667" style="3" customWidth="1"/>
    <col min="2" max="2" width="8.83333333333333" style="3" customWidth="1"/>
    <col min="3" max="3" width="21.1333333333333"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2.2" style="3" customWidth="1"/>
    <col min="12" max="12" width="18.825" style="3" customWidth="1"/>
    <col min="13" max="16384" width="8.08333333333333" style="3"/>
  </cols>
  <sheetData>
    <row r="1" ht="41.25" customHeight="1" spans="1:12">
      <c r="A1" s="4" t="s">
        <v>581</v>
      </c>
      <c r="B1" s="5"/>
      <c r="C1" s="5"/>
      <c r="D1" s="5"/>
      <c r="E1" s="5"/>
      <c r="F1" s="5"/>
      <c r="G1" s="5"/>
      <c r="H1" s="5"/>
      <c r="I1" s="5"/>
      <c r="J1" s="5"/>
      <c r="K1" s="5"/>
      <c r="L1" s="5"/>
    </row>
    <row r="2" customFormat="1" ht="41.25" customHeight="1" spans="1:12">
      <c r="A2" s="6" t="s">
        <v>2</v>
      </c>
      <c r="B2" s="6"/>
      <c r="C2" s="6"/>
      <c r="D2" s="4"/>
      <c r="E2" s="4"/>
      <c r="F2" s="4"/>
      <c r="G2" s="4"/>
      <c r="H2" s="4"/>
      <c r="I2" s="4"/>
      <c r="J2" s="4"/>
      <c r="K2" s="4"/>
      <c r="L2" s="45" t="s">
        <v>732</v>
      </c>
    </row>
    <row r="3" s="1" customFormat="1" ht="31" customHeight="1" spans="1:12">
      <c r="A3" s="7" t="s">
        <v>583</v>
      </c>
      <c r="B3" s="7"/>
      <c r="C3" s="8" t="s">
        <v>733</v>
      </c>
      <c r="D3" s="9"/>
      <c r="E3" s="9"/>
      <c r="F3" s="9"/>
      <c r="G3" s="9"/>
      <c r="H3" s="9"/>
      <c r="I3" s="9"/>
      <c r="J3" s="9"/>
      <c r="K3" s="9"/>
      <c r="L3" s="46"/>
    </row>
    <row r="4" s="1" customFormat="1" ht="30" customHeight="1" spans="1:12">
      <c r="A4" s="10" t="s">
        <v>585</v>
      </c>
      <c r="B4" s="10"/>
      <c r="C4" s="11" t="s">
        <v>586</v>
      </c>
      <c r="D4" s="11"/>
      <c r="E4" s="11"/>
      <c r="F4" s="11"/>
      <c r="G4" s="11"/>
      <c r="H4" s="32" t="s">
        <v>587</v>
      </c>
      <c r="I4" s="8" t="s">
        <v>586</v>
      </c>
      <c r="J4" s="9"/>
      <c r="K4" s="9"/>
      <c r="L4" s="46"/>
    </row>
    <row r="5" s="1" customFormat="1" ht="26" customHeight="1" spans="1:12">
      <c r="A5" s="12" t="s">
        <v>588</v>
      </c>
      <c r="B5" s="12"/>
      <c r="C5" s="7"/>
      <c r="D5" s="13" t="s">
        <v>526</v>
      </c>
      <c r="E5" s="33"/>
      <c r="F5" s="13" t="s">
        <v>440</v>
      </c>
      <c r="G5" s="33"/>
      <c r="H5" s="7" t="s">
        <v>589</v>
      </c>
      <c r="I5" s="7" t="s">
        <v>590</v>
      </c>
      <c r="J5" s="7" t="s">
        <v>591</v>
      </c>
      <c r="K5" s="7" t="s">
        <v>592</v>
      </c>
      <c r="L5" s="23" t="s">
        <v>734</v>
      </c>
    </row>
    <row r="6" s="1" customFormat="1" ht="30" customHeight="1" spans="1:12">
      <c r="A6" s="12"/>
      <c r="B6" s="12"/>
      <c r="C6" s="14" t="s">
        <v>532</v>
      </c>
      <c r="D6" s="15">
        <v>2.61</v>
      </c>
      <c r="E6" s="34"/>
      <c r="F6" s="15">
        <v>0.18</v>
      </c>
      <c r="G6" s="34"/>
      <c r="H6" s="35">
        <v>0.18</v>
      </c>
      <c r="I6" s="47">
        <v>10</v>
      </c>
      <c r="J6" s="47">
        <v>100</v>
      </c>
      <c r="K6" s="48">
        <v>10</v>
      </c>
      <c r="L6" s="54"/>
    </row>
    <row r="7" s="1" customFormat="1" ht="30" customHeight="1" spans="1:12">
      <c r="A7" s="12"/>
      <c r="B7" s="12"/>
      <c r="C7" s="14" t="s">
        <v>594</v>
      </c>
      <c r="D7" s="15">
        <v>2.61</v>
      </c>
      <c r="E7" s="34"/>
      <c r="F7" s="15">
        <v>-0.34</v>
      </c>
      <c r="G7" s="34"/>
      <c r="H7" s="35">
        <v>-0.34</v>
      </c>
      <c r="I7" s="49"/>
      <c r="J7" s="47">
        <v>100</v>
      </c>
      <c r="K7" s="50"/>
      <c r="L7" s="68"/>
    </row>
    <row r="8" s="1" customFormat="1" ht="30" customHeight="1" spans="1:12">
      <c r="A8" s="12"/>
      <c r="B8" s="12"/>
      <c r="C8" s="14" t="s">
        <v>595</v>
      </c>
      <c r="D8" s="15">
        <v>0</v>
      </c>
      <c r="E8" s="34"/>
      <c r="F8" s="15">
        <v>0.52</v>
      </c>
      <c r="G8" s="34"/>
      <c r="H8" s="35">
        <v>0.52</v>
      </c>
      <c r="I8" s="51"/>
      <c r="J8" s="47">
        <v>100</v>
      </c>
      <c r="K8" s="52"/>
      <c r="L8" s="68"/>
    </row>
    <row r="9" s="1" customFormat="1" ht="30" customHeight="1" spans="1:12">
      <c r="A9" s="12"/>
      <c r="B9" s="12"/>
      <c r="C9" s="7" t="s">
        <v>596</v>
      </c>
      <c r="D9" s="15">
        <v>0</v>
      </c>
      <c r="E9" s="34"/>
      <c r="F9" s="15">
        <v>0</v>
      </c>
      <c r="G9" s="34"/>
      <c r="H9" s="36">
        <v>0</v>
      </c>
      <c r="I9" s="51"/>
      <c r="J9" s="53">
        <v>0</v>
      </c>
      <c r="K9" s="52"/>
      <c r="L9" s="68"/>
    </row>
    <row r="10" ht="26.4" customHeight="1" spans="1:12">
      <c r="A10" s="16" t="s">
        <v>597</v>
      </c>
      <c r="B10" s="17" t="s">
        <v>598</v>
      </c>
      <c r="C10" s="17"/>
      <c r="D10" s="17"/>
      <c r="E10" s="17"/>
      <c r="F10" s="17"/>
      <c r="G10" s="17"/>
      <c r="H10" s="37" t="s">
        <v>599</v>
      </c>
      <c r="I10" s="55"/>
      <c r="J10" s="55"/>
      <c r="K10" s="55"/>
      <c r="L10" s="56"/>
    </row>
    <row r="11" ht="290" customHeight="1" spans="1:12">
      <c r="A11" s="73"/>
      <c r="B11" s="18" t="s">
        <v>735</v>
      </c>
      <c r="C11" s="18"/>
      <c r="D11" s="18"/>
      <c r="E11" s="18"/>
      <c r="F11" s="18"/>
      <c r="G11" s="18"/>
      <c r="H11" s="74" t="s">
        <v>735</v>
      </c>
      <c r="I11" s="75"/>
      <c r="J11" s="75"/>
      <c r="K11" s="75"/>
      <c r="L11" s="76"/>
    </row>
    <row r="12" s="1" customFormat="1" ht="35" customHeight="1" spans="1:12">
      <c r="A12" s="13"/>
      <c r="B12" s="61"/>
      <c r="C12" s="61"/>
      <c r="D12" s="61"/>
      <c r="E12" s="61"/>
      <c r="F12" s="61"/>
      <c r="G12" s="61"/>
      <c r="H12" s="61"/>
      <c r="I12" s="61"/>
      <c r="J12" s="61"/>
      <c r="K12" s="61"/>
      <c r="L12" s="33"/>
    </row>
    <row r="13" s="1" customFormat="1" ht="35" customHeight="1" spans="1:12">
      <c r="A13" s="21" t="s">
        <v>601</v>
      </c>
      <c r="B13" s="22"/>
      <c r="C13" s="22"/>
      <c r="D13" s="22"/>
      <c r="E13" s="22"/>
      <c r="F13" s="22"/>
      <c r="G13" s="22"/>
      <c r="H13" s="22"/>
      <c r="I13" s="22"/>
      <c r="J13" s="22"/>
      <c r="K13" s="22"/>
      <c r="L13" s="60"/>
    </row>
    <row r="14" s="1" customFormat="1" ht="31" customHeight="1" spans="1:12">
      <c r="A14" s="10" t="s">
        <v>540</v>
      </c>
      <c r="B14" s="10"/>
      <c r="C14" s="10"/>
      <c r="D14" s="10"/>
      <c r="E14" s="39" t="s">
        <v>602</v>
      </c>
      <c r="F14" s="40"/>
      <c r="G14" s="41"/>
      <c r="H14" s="13" t="s">
        <v>603</v>
      </c>
      <c r="I14" s="61"/>
      <c r="J14" s="61"/>
      <c r="K14" s="61"/>
      <c r="L14" s="33"/>
    </row>
    <row r="15" ht="28" customHeight="1" spans="1:12">
      <c r="A15" s="23" t="s">
        <v>604</v>
      </c>
      <c r="B15" s="23"/>
      <c r="C15" s="24" t="s">
        <v>547</v>
      </c>
      <c r="D15" s="24" t="s">
        <v>548</v>
      </c>
      <c r="E15" s="23" t="s">
        <v>541</v>
      </c>
      <c r="F15" s="23" t="s">
        <v>542</v>
      </c>
      <c r="G15" s="7" t="s">
        <v>543</v>
      </c>
      <c r="H15" s="42" t="s">
        <v>544</v>
      </c>
      <c r="I15" s="42" t="s">
        <v>590</v>
      </c>
      <c r="J15" s="42" t="s">
        <v>592</v>
      </c>
      <c r="K15" s="12" t="s">
        <v>545</v>
      </c>
      <c r="L15" s="12"/>
    </row>
    <row r="16" ht="38" customHeight="1" spans="1:12">
      <c r="A16" s="25" t="s">
        <v>549</v>
      </c>
      <c r="B16" s="26"/>
      <c r="C16" s="27" t="s">
        <v>550</v>
      </c>
      <c r="D16" s="28" t="s">
        <v>736</v>
      </c>
      <c r="E16" s="27" t="s">
        <v>641</v>
      </c>
      <c r="F16" s="27" t="s">
        <v>737</v>
      </c>
      <c r="G16" s="27" t="s">
        <v>738</v>
      </c>
      <c r="H16" s="27" t="s">
        <v>739</v>
      </c>
      <c r="I16" s="62">
        <v>15</v>
      </c>
      <c r="J16" s="62">
        <v>15</v>
      </c>
      <c r="K16" s="63" t="s">
        <v>608</v>
      </c>
      <c r="L16" s="63"/>
    </row>
    <row r="17" ht="38" customHeight="1" spans="1:12">
      <c r="A17" s="25" t="s">
        <v>549</v>
      </c>
      <c r="B17" s="29"/>
      <c r="C17" s="27" t="s">
        <v>550</v>
      </c>
      <c r="D17" s="28" t="s">
        <v>740</v>
      </c>
      <c r="E17" s="27" t="s">
        <v>641</v>
      </c>
      <c r="F17" s="27" t="s">
        <v>741</v>
      </c>
      <c r="G17" s="27" t="s">
        <v>701</v>
      </c>
      <c r="H17" s="27" t="s">
        <v>742</v>
      </c>
      <c r="I17" s="62">
        <v>15</v>
      </c>
      <c r="J17" s="62">
        <v>15</v>
      </c>
      <c r="K17" s="63" t="s">
        <v>608</v>
      </c>
      <c r="L17" s="63"/>
    </row>
    <row r="18" ht="38" customHeight="1" spans="1:12">
      <c r="A18" s="25" t="s">
        <v>549</v>
      </c>
      <c r="B18" s="29"/>
      <c r="C18" s="27" t="s">
        <v>550</v>
      </c>
      <c r="D18" s="28" t="s">
        <v>743</v>
      </c>
      <c r="E18" s="27" t="s">
        <v>552</v>
      </c>
      <c r="F18" s="27" t="s">
        <v>25</v>
      </c>
      <c r="G18" s="27" t="s">
        <v>557</v>
      </c>
      <c r="H18" s="27" t="s">
        <v>558</v>
      </c>
      <c r="I18" s="62">
        <v>15</v>
      </c>
      <c r="J18" s="62">
        <v>15</v>
      </c>
      <c r="K18" s="63" t="s">
        <v>608</v>
      </c>
      <c r="L18" s="63"/>
    </row>
    <row r="19" ht="60" customHeight="1" spans="1:12">
      <c r="A19" s="25" t="s">
        <v>549</v>
      </c>
      <c r="B19" s="29"/>
      <c r="C19" s="27" t="s">
        <v>559</v>
      </c>
      <c r="D19" s="28" t="s">
        <v>744</v>
      </c>
      <c r="E19" s="27" t="s">
        <v>552</v>
      </c>
      <c r="F19" s="27" t="s">
        <v>579</v>
      </c>
      <c r="G19" s="27" t="s">
        <v>562</v>
      </c>
      <c r="H19" s="27" t="s">
        <v>619</v>
      </c>
      <c r="I19" s="62">
        <v>15</v>
      </c>
      <c r="J19" s="62">
        <v>15</v>
      </c>
      <c r="K19" s="63" t="s">
        <v>608</v>
      </c>
      <c r="L19" s="63"/>
    </row>
    <row r="20" ht="38" customHeight="1" spans="1:12">
      <c r="A20" s="25" t="s">
        <v>549</v>
      </c>
      <c r="B20" s="29"/>
      <c r="C20" s="27" t="s">
        <v>571</v>
      </c>
      <c r="D20" s="28" t="s">
        <v>745</v>
      </c>
      <c r="E20" s="27" t="s">
        <v>565</v>
      </c>
      <c r="F20" s="27" t="s">
        <v>53</v>
      </c>
      <c r="G20" s="27" t="s">
        <v>709</v>
      </c>
      <c r="H20" s="27" t="s">
        <v>710</v>
      </c>
      <c r="I20" s="62">
        <v>10</v>
      </c>
      <c r="J20" s="62">
        <v>10</v>
      </c>
      <c r="K20" s="63" t="s">
        <v>608</v>
      </c>
      <c r="L20" s="63"/>
    </row>
    <row r="21" ht="38" customHeight="1" spans="1:12">
      <c r="A21" s="25" t="s">
        <v>574</v>
      </c>
      <c r="B21" s="29"/>
      <c r="C21" s="27" t="s">
        <v>613</v>
      </c>
      <c r="D21" s="28" t="s">
        <v>746</v>
      </c>
      <c r="E21" s="27" t="s">
        <v>565</v>
      </c>
      <c r="F21" s="27" t="s">
        <v>712</v>
      </c>
      <c r="G21" s="27" t="s">
        <v>677</v>
      </c>
      <c r="H21" s="27" t="s">
        <v>712</v>
      </c>
      <c r="I21" s="62">
        <v>10</v>
      </c>
      <c r="J21" s="62">
        <v>10</v>
      </c>
      <c r="K21" s="63" t="s">
        <v>608</v>
      </c>
      <c r="L21" s="63"/>
    </row>
    <row r="22" ht="38" customHeight="1" spans="1:12">
      <c r="A22" s="25" t="s">
        <v>577</v>
      </c>
      <c r="B22" s="29"/>
      <c r="C22" s="27" t="s">
        <v>617</v>
      </c>
      <c r="D22" s="30" t="s">
        <v>747</v>
      </c>
      <c r="E22" s="43" t="s">
        <v>552</v>
      </c>
      <c r="F22" s="43" t="s">
        <v>579</v>
      </c>
      <c r="G22" s="43" t="s">
        <v>562</v>
      </c>
      <c r="H22" s="43" t="s">
        <v>619</v>
      </c>
      <c r="I22" s="64">
        <v>10</v>
      </c>
      <c r="J22" s="64">
        <v>10</v>
      </c>
      <c r="K22" s="65" t="s">
        <v>608</v>
      </c>
      <c r="L22" s="65"/>
    </row>
    <row r="23" s="2" customFormat="1" ht="67" customHeight="1" spans="1:12">
      <c r="A23" s="16" t="s">
        <v>620</v>
      </c>
      <c r="B23" s="16"/>
      <c r="C23" s="16"/>
      <c r="D23" s="31" t="s">
        <v>5</v>
      </c>
      <c r="E23" s="44"/>
      <c r="F23" s="44"/>
      <c r="G23" s="44"/>
      <c r="H23" s="44"/>
      <c r="I23" s="44"/>
      <c r="J23" s="44"/>
      <c r="K23" s="44"/>
      <c r="L23" s="66"/>
    </row>
    <row r="24" s="2" customFormat="1" ht="30" customHeight="1" spans="1:12">
      <c r="A24" s="7" t="s">
        <v>621</v>
      </c>
      <c r="B24" s="7"/>
      <c r="C24" s="7"/>
      <c r="D24" s="7"/>
      <c r="E24" s="7"/>
      <c r="F24" s="7"/>
      <c r="G24" s="7"/>
      <c r="H24" s="7"/>
      <c r="I24" s="16" t="s">
        <v>622</v>
      </c>
      <c r="J24" s="16" t="s">
        <v>623</v>
      </c>
      <c r="K24" s="16" t="s">
        <v>624</v>
      </c>
      <c r="L24" s="16"/>
    </row>
    <row r="25" s="1" customFormat="1" ht="35" customHeight="1" spans="1:12">
      <c r="A25" s="7"/>
      <c r="B25" s="7"/>
      <c r="C25" s="7"/>
      <c r="D25" s="7"/>
      <c r="E25" s="7"/>
      <c r="F25" s="7"/>
      <c r="G25" s="7"/>
      <c r="H25" s="7"/>
      <c r="I25" s="47">
        <v>100</v>
      </c>
      <c r="J25" s="47">
        <v>100</v>
      </c>
      <c r="K25" s="16" t="s">
        <v>625</v>
      </c>
      <c r="L25" s="16"/>
    </row>
  </sheetData>
  <mergeCells count="52">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50"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L23"/>
  <sheetViews>
    <sheetView zoomScale="85" zoomScaleNormal="85" workbookViewId="0">
      <selection activeCell="A1" sqref="A1:L1"/>
    </sheetView>
  </sheetViews>
  <sheetFormatPr defaultColWidth="8.08333333333333" defaultRowHeight="15.75"/>
  <cols>
    <col min="1" max="1" width="9.16666666666667" style="3" customWidth="1"/>
    <col min="2" max="2" width="8.83333333333333" style="3" customWidth="1"/>
    <col min="3" max="3" width="22.4416666666667" style="3" customWidth="1"/>
    <col min="4" max="4" width="23.3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1.1666666666667" style="3" customWidth="1"/>
    <col min="12" max="12" width="20.3" style="3" customWidth="1"/>
    <col min="13" max="16384" width="8.08333333333333" style="3"/>
  </cols>
  <sheetData>
    <row r="1" ht="41.25" customHeight="1" spans="1:12">
      <c r="A1" s="4" t="s">
        <v>581</v>
      </c>
      <c r="B1" s="5"/>
      <c r="C1" s="5"/>
      <c r="D1" s="5"/>
      <c r="E1" s="5"/>
      <c r="F1" s="5"/>
      <c r="G1" s="5"/>
      <c r="H1" s="5"/>
      <c r="I1" s="5"/>
      <c r="J1" s="5"/>
      <c r="K1" s="5"/>
      <c r="L1" s="5"/>
    </row>
    <row r="2" customFormat="1" ht="41.25" customHeight="1" spans="1:12">
      <c r="A2" s="6" t="s">
        <v>2</v>
      </c>
      <c r="B2" s="6"/>
      <c r="C2" s="6"/>
      <c r="D2" s="4"/>
      <c r="E2" s="4"/>
      <c r="F2" s="4"/>
      <c r="G2" s="4"/>
      <c r="H2" s="4"/>
      <c r="I2" s="4"/>
      <c r="J2" s="4"/>
      <c r="K2" s="4"/>
      <c r="L2" s="45" t="s">
        <v>748</v>
      </c>
    </row>
    <row r="3" s="1" customFormat="1" ht="31" customHeight="1" spans="1:12">
      <c r="A3" s="7" t="s">
        <v>583</v>
      </c>
      <c r="B3" s="7"/>
      <c r="C3" s="8" t="s">
        <v>749</v>
      </c>
      <c r="D3" s="9"/>
      <c r="E3" s="9"/>
      <c r="F3" s="9"/>
      <c r="G3" s="9"/>
      <c r="H3" s="9"/>
      <c r="I3" s="9"/>
      <c r="J3" s="9"/>
      <c r="K3" s="9"/>
      <c r="L3" s="46"/>
    </row>
    <row r="4" s="1" customFormat="1" ht="30" customHeight="1" spans="1:12">
      <c r="A4" s="7" t="s">
        <v>585</v>
      </c>
      <c r="B4" s="7"/>
      <c r="C4" s="11" t="s">
        <v>586</v>
      </c>
      <c r="D4" s="11"/>
      <c r="E4" s="11"/>
      <c r="F4" s="11"/>
      <c r="G4" s="11"/>
      <c r="H4" s="32" t="s">
        <v>587</v>
      </c>
      <c r="I4" s="37" t="s">
        <v>586</v>
      </c>
      <c r="J4" s="55"/>
      <c r="K4" s="55"/>
      <c r="L4" s="56"/>
    </row>
    <row r="5" s="1" customFormat="1" ht="26" customHeight="1" spans="1:12">
      <c r="A5" s="12" t="s">
        <v>588</v>
      </c>
      <c r="B5" s="12"/>
      <c r="C5" s="7"/>
      <c r="D5" s="13" t="s">
        <v>526</v>
      </c>
      <c r="E5" s="33"/>
      <c r="F5" s="13" t="s">
        <v>440</v>
      </c>
      <c r="G5" s="33"/>
      <c r="H5" s="7" t="s">
        <v>589</v>
      </c>
      <c r="I5" s="10" t="s">
        <v>590</v>
      </c>
      <c r="J5" s="10" t="s">
        <v>591</v>
      </c>
      <c r="K5" s="10" t="s">
        <v>592</v>
      </c>
      <c r="L5" s="23" t="s">
        <v>593</v>
      </c>
    </row>
    <row r="6" s="1" customFormat="1" ht="41" customHeight="1" spans="1:12">
      <c r="A6" s="12"/>
      <c r="B6" s="12"/>
      <c r="C6" s="14" t="s">
        <v>532</v>
      </c>
      <c r="D6" s="15">
        <v>0</v>
      </c>
      <c r="E6" s="34"/>
      <c r="F6" s="15">
        <v>106.28</v>
      </c>
      <c r="G6" s="34"/>
      <c r="H6" s="35">
        <v>106.28</v>
      </c>
      <c r="I6" s="47">
        <v>10</v>
      </c>
      <c r="J6" s="47">
        <v>100</v>
      </c>
      <c r="K6" s="48">
        <v>10</v>
      </c>
      <c r="L6" s="54"/>
    </row>
    <row r="7" s="1" customFormat="1" ht="30" customHeight="1" spans="1:12">
      <c r="A7" s="12"/>
      <c r="B7" s="12"/>
      <c r="C7" s="14" t="s">
        <v>594</v>
      </c>
      <c r="D7" s="15">
        <v>0</v>
      </c>
      <c r="E7" s="34"/>
      <c r="F7" s="15">
        <v>0</v>
      </c>
      <c r="G7" s="34"/>
      <c r="H7" s="35">
        <v>0</v>
      </c>
      <c r="I7" s="49"/>
      <c r="J7" s="47">
        <v>0</v>
      </c>
      <c r="K7" s="50"/>
      <c r="L7" s="68"/>
    </row>
    <row r="8" s="1" customFormat="1" ht="30" customHeight="1" spans="1:12">
      <c r="A8" s="12"/>
      <c r="B8" s="12"/>
      <c r="C8" s="14" t="s">
        <v>595</v>
      </c>
      <c r="D8" s="15">
        <v>0</v>
      </c>
      <c r="E8" s="34"/>
      <c r="F8" s="15">
        <v>106.28</v>
      </c>
      <c r="G8" s="34"/>
      <c r="H8" s="35">
        <v>106.28</v>
      </c>
      <c r="I8" s="51"/>
      <c r="J8" s="47">
        <v>100</v>
      </c>
      <c r="K8" s="52"/>
      <c r="L8" s="68"/>
    </row>
    <row r="9" s="1" customFormat="1" ht="30" customHeight="1" spans="1:12">
      <c r="A9" s="12"/>
      <c r="B9" s="12"/>
      <c r="C9" s="7" t="s">
        <v>596</v>
      </c>
      <c r="D9" s="15">
        <v>0</v>
      </c>
      <c r="E9" s="34"/>
      <c r="F9" s="15">
        <v>0</v>
      </c>
      <c r="G9" s="34"/>
      <c r="H9" s="35">
        <v>0</v>
      </c>
      <c r="I9" s="69"/>
      <c r="J9" s="47">
        <v>0</v>
      </c>
      <c r="K9" s="10"/>
      <c r="L9" s="70"/>
    </row>
    <row r="10" ht="43" customHeight="1" spans="1:12">
      <c r="A10" s="16" t="s">
        <v>597</v>
      </c>
      <c r="B10" s="17" t="s">
        <v>598</v>
      </c>
      <c r="C10" s="17"/>
      <c r="D10" s="17"/>
      <c r="E10" s="17"/>
      <c r="F10" s="17"/>
      <c r="G10" s="17"/>
      <c r="H10" s="37" t="s">
        <v>599</v>
      </c>
      <c r="I10" s="55"/>
      <c r="J10" s="55"/>
      <c r="K10" s="55"/>
      <c r="L10" s="56"/>
    </row>
    <row r="11" ht="142" customHeight="1" spans="1:12">
      <c r="A11" s="16"/>
      <c r="B11" s="67" t="s">
        <v>750</v>
      </c>
      <c r="C11" s="18"/>
      <c r="D11" s="18"/>
      <c r="E11" s="18"/>
      <c r="F11" s="18"/>
      <c r="G11" s="18"/>
      <c r="H11" s="38" t="s">
        <v>750</v>
      </c>
      <c r="I11" s="57"/>
      <c r="J11" s="57"/>
      <c r="K11" s="57"/>
      <c r="L11" s="58"/>
    </row>
    <row r="12" s="1" customFormat="1" ht="35" customHeight="1" spans="1:12">
      <c r="A12" s="19"/>
      <c r="B12" s="20"/>
      <c r="C12" s="19"/>
      <c r="D12" s="20"/>
      <c r="E12" s="20"/>
      <c r="F12" s="20"/>
      <c r="G12" s="20"/>
      <c r="H12" s="20"/>
      <c r="I12" s="20"/>
      <c r="J12" s="20"/>
      <c r="K12" s="20"/>
      <c r="L12" s="59"/>
    </row>
    <row r="13" s="1" customFormat="1" ht="44" customHeight="1" spans="1:12">
      <c r="A13" s="21" t="s">
        <v>601</v>
      </c>
      <c r="B13" s="22"/>
      <c r="C13" s="22"/>
      <c r="D13" s="22"/>
      <c r="E13" s="22"/>
      <c r="F13" s="22"/>
      <c r="G13" s="22"/>
      <c r="H13" s="22"/>
      <c r="I13" s="22"/>
      <c r="J13" s="22"/>
      <c r="K13" s="22"/>
      <c r="L13" s="60"/>
    </row>
    <row r="14" s="1" customFormat="1" ht="35" customHeight="1" spans="1:12">
      <c r="A14" s="10" t="s">
        <v>540</v>
      </c>
      <c r="B14" s="10"/>
      <c r="C14" s="10"/>
      <c r="D14" s="10"/>
      <c r="E14" s="39" t="s">
        <v>602</v>
      </c>
      <c r="F14" s="40"/>
      <c r="G14" s="41"/>
      <c r="H14" s="13" t="s">
        <v>603</v>
      </c>
      <c r="I14" s="61"/>
      <c r="J14" s="61"/>
      <c r="K14" s="61"/>
      <c r="L14" s="33"/>
    </row>
    <row r="15" ht="35" customHeight="1" spans="1:12">
      <c r="A15" s="23" t="s">
        <v>604</v>
      </c>
      <c r="B15" s="23"/>
      <c r="C15" s="24" t="s">
        <v>547</v>
      </c>
      <c r="D15" s="24" t="s">
        <v>548</v>
      </c>
      <c r="E15" s="23" t="s">
        <v>541</v>
      </c>
      <c r="F15" s="23" t="s">
        <v>542</v>
      </c>
      <c r="G15" s="7" t="s">
        <v>543</v>
      </c>
      <c r="H15" s="42" t="s">
        <v>544</v>
      </c>
      <c r="I15" s="42" t="s">
        <v>590</v>
      </c>
      <c r="J15" s="42" t="s">
        <v>592</v>
      </c>
      <c r="K15" s="12" t="s">
        <v>545</v>
      </c>
      <c r="L15" s="12"/>
    </row>
    <row r="16" ht="40" customHeight="1" spans="1:12">
      <c r="A16" s="25" t="s">
        <v>549</v>
      </c>
      <c r="B16" s="26"/>
      <c r="C16" s="27" t="s">
        <v>550</v>
      </c>
      <c r="D16" s="28" t="s">
        <v>751</v>
      </c>
      <c r="E16" s="27" t="s">
        <v>565</v>
      </c>
      <c r="F16" s="27" t="s">
        <v>752</v>
      </c>
      <c r="G16" s="27" t="s">
        <v>668</v>
      </c>
      <c r="H16" s="27" t="s">
        <v>752</v>
      </c>
      <c r="I16" s="62">
        <v>20</v>
      </c>
      <c r="J16" s="62">
        <v>20</v>
      </c>
      <c r="K16" s="71" t="s">
        <v>608</v>
      </c>
      <c r="L16" s="71"/>
    </row>
    <row r="17" ht="40" customHeight="1" spans="1:12">
      <c r="A17" s="25" t="s">
        <v>549</v>
      </c>
      <c r="B17" s="29"/>
      <c r="C17" s="27" t="s">
        <v>571</v>
      </c>
      <c r="D17" s="28" t="s">
        <v>753</v>
      </c>
      <c r="E17" s="27" t="s">
        <v>641</v>
      </c>
      <c r="F17" s="27" t="s">
        <v>111</v>
      </c>
      <c r="G17" s="27" t="s">
        <v>611</v>
      </c>
      <c r="H17" s="27" t="s">
        <v>642</v>
      </c>
      <c r="I17" s="62">
        <v>20</v>
      </c>
      <c r="J17" s="62">
        <v>20</v>
      </c>
      <c r="K17" s="71" t="s">
        <v>608</v>
      </c>
      <c r="L17" s="71"/>
    </row>
    <row r="18" ht="40" customHeight="1" spans="1:12">
      <c r="A18" s="25" t="s">
        <v>574</v>
      </c>
      <c r="B18" s="29"/>
      <c r="C18" s="27" t="s">
        <v>688</v>
      </c>
      <c r="D18" s="28" t="s">
        <v>754</v>
      </c>
      <c r="E18" s="27" t="s">
        <v>552</v>
      </c>
      <c r="F18" s="27" t="s">
        <v>755</v>
      </c>
      <c r="G18" s="27" t="s">
        <v>554</v>
      </c>
      <c r="H18" s="27" t="s">
        <v>756</v>
      </c>
      <c r="I18" s="62">
        <v>20</v>
      </c>
      <c r="J18" s="62">
        <v>20</v>
      </c>
      <c r="K18" s="71" t="s">
        <v>608</v>
      </c>
      <c r="L18" s="71"/>
    </row>
    <row r="19" ht="79" customHeight="1" spans="1:12">
      <c r="A19" s="25" t="s">
        <v>574</v>
      </c>
      <c r="B19" s="29"/>
      <c r="C19" s="27" t="s">
        <v>688</v>
      </c>
      <c r="D19" s="28" t="s">
        <v>757</v>
      </c>
      <c r="E19" s="27" t="s">
        <v>552</v>
      </c>
      <c r="F19" s="27" t="s">
        <v>755</v>
      </c>
      <c r="G19" s="27" t="s">
        <v>554</v>
      </c>
      <c r="H19" s="27" t="s">
        <v>756</v>
      </c>
      <c r="I19" s="62">
        <v>20</v>
      </c>
      <c r="J19" s="62">
        <v>20</v>
      </c>
      <c r="K19" s="71" t="s">
        <v>608</v>
      </c>
      <c r="L19" s="71"/>
    </row>
    <row r="20" ht="61" customHeight="1" spans="1:12">
      <c r="A20" s="25" t="s">
        <v>577</v>
      </c>
      <c r="B20" s="29"/>
      <c r="C20" s="27" t="s">
        <v>617</v>
      </c>
      <c r="D20" s="30" t="s">
        <v>758</v>
      </c>
      <c r="E20" s="43" t="s">
        <v>552</v>
      </c>
      <c r="F20" s="43" t="s">
        <v>579</v>
      </c>
      <c r="G20" s="43" t="s">
        <v>562</v>
      </c>
      <c r="H20" s="43" t="s">
        <v>619</v>
      </c>
      <c r="I20" s="64">
        <v>10</v>
      </c>
      <c r="J20" s="64">
        <v>10</v>
      </c>
      <c r="K20" s="72" t="s">
        <v>608</v>
      </c>
      <c r="L20" s="72"/>
    </row>
    <row r="21" s="2" customFormat="1" ht="35" customHeight="1" spans="1:12">
      <c r="A21" s="16" t="s">
        <v>620</v>
      </c>
      <c r="B21" s="16"/>
      <c r="C21" s="16"/>
      <c r="D21" s="31" t="s">
        <v>5</v>
      </c>
      <c r="E21" s="44"/>
      <c r="F21" s="44"/>
      <c r="G21" s="44"/>
      <c r="H21" s="44"/>
      <c r="I21" s="44"/>
      <c r="J21" s="44"/>
      <c r="K21" s="44"/>
      <c r="L21" s="66"/>
    </row>
    <row r="22" s="2" customFormat="1" ht="35" customHeight="1" spans="1:12">
      <c r="A22" s="7" t="s">
        <v>621</v>
      </c>
      <c r="B22" s="7"/>
      <c r="C22" s="7"/>
      <c r="D22" s="7"/>
      <c r="E22" s="7"/>
      <c r="F22" s="7"/>
      <c r="G22" s="7"/>
      <c r="H22" s="7"/>
      <c r="I22" s="16" t="s">
        <v>622</v>
      </c>
      <c r="J22" s="16" t="s">
        <v>623</v>
      </c>
      <c r="K22" s="16" t="s">
        <v>624</v>
      </c>
      <c r="L22" s="16"/>
    </row>
    <row r="23" s="1" customFormat="1" ht="35" customHeight="1" spans="1:12">
      <c r="A23" s="7"/>
      <c r="B23" s="7"/>
      <c r="C23" s="7"/>
      <c r="D23" s="7"/>
      <c r="E23" s="7"/>
      <c r="F23" s="7"/>
      <c r="G23" s="7"/>
      <c r="H23" s="7"/>
      <c r="I23" s="47">
        <v>100</v>
      </c>
      <c r="J23" s="47">
        <v>100</v>
      </c>
      <c r="K23" s="16" t="s">
        <v>625</v>
      </c>
      <c r="L23" s="16"/>
    </row>
  </sheetData>
  <mergeCells count="48">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C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47"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L25"/>
  <sheetViews>
    <sheetView zoomScale="85" zoomScaleNormal="85" workbookViewId="0">
      <selection activeCell="Q8" sqref="Q8"/>
    </sheetView>
  </sheetViews>
  <sheetFormatPr defaultColWidth="8.08333333333333" defaultRowHeight="15.75"/>
  <cols>
    <col min="1" max="1" width="9.16666666666667" style="3" customWidth="1"/>
    <col min="2" max="2" width="8.83333333333333" style="3" customWidth="1"/>
    <col min="3" max="3" width="22.1833333333333" style="3" customWidth="1"/>
    <col min="4" max="4" width="26.2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3.9666666666667" style="3" customWidth="1"/>
    <col min="12" max="12" width="19.4083333333333" style="3" customWidth="1"/>
    <col min="13" max="16384" width="8.08333333333333" style="3"/>
  </cols>
  <sheetData>
    <row r="1" ht="41.25" customHeight="1" spans="1:12">
      <c r="A1" s="4" t="s">
        <v>581</v>
      </c>
      <c r="B1" s="5"/>
      <c r="C1" s="5"/>
      <c r="D1" s="5"/>
      <c r="E1" s="5"/>
      <c r="F1" s="5"/>
      <c r="G1" s="5"/>
      <c r="H1" s="5"/>
      <c r="I1" s="5"/>
      <c r="J1" s="5"/>
      <c r="K1" s="5"/>
      <c r="L1" s="5"/>
    </row>
    <row r="2" customFormat="1" ht="41.25" customHeight="1" spans="1:12">
      <c r="A2" s="6" t="s">
        <v>2</v>
      </c>
      <c r="B2" s="6"/>
      <c r="C2" s="6"/>
      <c r="D2" s="4"/>
      <c r="E2" s="4"/>
      <c r="F2" s="4"/>
      <c r="G2" s="4"/>
      <c r="H2" s="4"/>
      <c r="I2" s="4"/>
      <c r="J2" s="4"/>
      <c r="K2" s="4"/>
      <c r="L2" s="45" t="s">
        <v>759</v>
      </c>
    </row>
    <row r="3" s="1" customFormat="1" ht="31" customHeight="1" spans="1:12">
      <c r="A3" s="7" t="s">
        <v>583</v>
      </c>
      <c r="B3" s="7"/>
      <c r="C3" s="8" t="s">
        <v>760</v>
      </c>
      <c r="D3" s="9"/>
      <c r="E3" s="9"/>
      <c r="F3" s="9"/>
      <c r="G3" s="9"/>
      <c r="H3" s="9"/>
      <c r="I3" s="9"/>
      <c r="J3" s="9"/>
      <c r="K3" s="9"/>
      <c r="L3" s="46"/>
    </row>
    <row r="4" s="1" customFormat="1" ht="30" customHeight="1" spans="1:12">
      <c r="A4" s="10" t="s">
        <v>585</v>
      </c>
      <c r="B4" s="10"/>
      <c r="C4" s="11" t="s">
        <v>586</v>
      </c>
      <c r="D4" s="11"/>
      <c r="E4" s="11"/>
      <c r="F4" s="11"/>
      <c r="G4" s="11"/>
      <c r="H4" s="32" t="s">
        <v>587</v>
      </c>
      <c r="I4" s="8" t="s">
        <v>586</v>
      </c>
      <c r="J4" s="9"/>
      <c r="K4" s="9"/>
      <c r="L4" s="46"/>
    </row>
    <row r="5" s="1" customFormat="1" ht="26" customHeight="1" spans="1:12">
      <c r="A5" s="12" t="s">
        <v>588</v>
      </c>
      <c r="B5" s="12"/>
      <c r="C5" s="7"/>
      <c r="D5" s="13" t="s">
        <v>526</v>
      </c>
      <c r="E5" s="33"/>
      <c r="F5" s="13" t="s">
        <v>440</v>
      </c>
      <c r="G5" s="33"/>
      <c r="H5" s="7" t="s">
        <v>589</v>
      </c>
      <c r="I5" s="10" t="s">
        <v>590</v>
      </c>
      <c r="J5" s="10" t="s">
        <v>591</v>
      </c>
      <c r="K5" s="10" t="s">
        <v>592</v>
      </c>
      <c r="L5" s="23" t="s">
        <v>593</v>
      </c>
    </row>
    <row r="6" s="1" customFormat="1" ht="30" customHeight="1" spans="1:12">
      <c r="A6" s="12"/>
      <c r="B6" s="12"/>
      <c r="C6" s="14" t="s">
        <v>532</v>
      </c>
      <c r="D6" s="15">
        <v>0</v>
      </c>
      <c r="E6" s="34"/>
      <c r="F6" s="15">
        <v>1500</v>
      </c>
      <c r="G6" s="34"/>
      <c r="H6" s="35">
        <v>900</v>
      </c>
      <c r="I6" s="47">
        <v>10</v>
      </c>
      <c r="J6" s="47">
        <v>60</v>
      </c>
      <c r="K6" s="48">
        <v>6</v>
      </c>
      <c r="L6" s="23"/>
    </row>
    <row r="7" s="1" customFormat="1" ht="30" customHeight="1" spans="1:12">
      <c r="A7" s="12"/>
      <c r="B7" s="12"/>
      <c r="C7" s="14" t="s">
        <v>594</v>
      </c>
      <c r="D7" s="15">
        <v>0</v>
      </c>
      <c r="E7" s="34"/>
      <c r="F7" s="15">
        <v>1500</v>
      </c>
      <c r="G7" s="34"/>
      <c r="H7" s="35">
        <v>900</v>
      </c>
      <c r="I7" s="49"/>
      <c r="J7" s="47">
        <v>60</v>
      </c>
      <c r="K7" s="50"/>
      <c r="L7" s="23"/>
    </row>
    <row r="8" s="1" customFormat="1" ht="30" customHeight="1" spans="1:12">
      <c r="A8" s="12"/>
      <c r="B8" s="12"/>
      <c r="C8" s="14" t="s">
        <v>595</v>
      </c>
      <c r="D8" s="15">
        <v>0</v>
      </c>
      <c r="E8" s="34"/>
      <c r="F8" s="15">
        <v>0</v>
      </c>
      <c r="G8" s="34"/>
      <c r="H8" s="35">
        <v>0</v>
      </c>
      <c r="I8" s="51"/>
      <c r="J8" s="47">
        <v>0</v>
      </c>
      <c r="K8" s="52"/>
      <c r="L8" s="23"/>
    </row>
    <row r="9" s="1" customFormat="1" ht="30" customHeight="1" spans="1:12">
      <c r="A9" s="12"/>
      <c r="B9" s="12"/>
      <c r="C9" s="7" t="s">
        <v>596</v>
      </c>
      <c r="D9" s="15">
        <v>0</v>
      </c>
      <c r="E9" s="34"/>
      <c r="F9" s="15">
        <v>0</v>
      </c>
      <c r="G9" s="34"/>
      <c r="H9" s="36">
        <v>0</v>
      </c>
      <c r="I9" s="51"/>
      <c r="J9" s="53">
        <v>0</v>
      </c>
      <c r="K9" s="52"/>
      <c r="L9" s="54"/>
    </row>
    <row r="10" ht="26.4" customHeight="1" spans="1:12">
      <c r="A10" s="16" t="s">
        <v>597</v>
      </c>
      <c r="B10" s="17" t="s">
        <v>598</v>
      </c>
      <c r="C10" s="17"/>
      <c r="D10" s="17"/>
      <c r="E10" s="17"/>
      <c r="F10" s="17"/>
      <c r="G10" s="17"/>
      <c r="H10" s="37" t="s">
        <v>599</v>
      </c>
      <c r="I10" s="55"/>
      <c r="J10" s="55"/>
      <c r="K10" s="55"/>
      <c r="L10" s="56"/>
    </row>
    <row r="11" ht="112" customHeight="1" spans="1:12">
      <c r="A11" s="16"/>
      <c r="B11" s="18" t="s">
        <v>761</v>
      </c>
      <c r="C11" s="18"/>
      <c r="D11" s="18"/>
      <c r="E11" s="18"/>
      <c r="F11" s="18"/>
      <c r="G11" s="18"/>
      <c r="H11" s="38" t="s">
        <v>761</v>
      </c>
      <c r="I11" s="57"/>
      <c r="J11" s="57"/>
      <c r="K11" s="57"/>
      <c r="L11" s="58"/>
    </row>
    <row r="12" s="1" customFormat="1" ht="45" customHeight="1" spans="1:12">
      <c r="A12" s="19"/>
      <c r="B12" s="19"/>
      <c r="C12" s="20"/>
      <c r="D12" s="20"/>
      <c r="E12" s="20"/>
      <c r="F12" s="20"/>
      <c r="G12" s="20"/>
      <c r="H12" s="20"/>
      <c r="I12" s="20"/>
      <c r="J12" s="20"/>
      <c r="K12" s="20"/>
      <c r="L12" s="59"/>
    </row>
    <row r="13" s="1" customFormat="1" ht="52" customHeight="1" spans="1:12">
      <c r="A13" s="21" t="s">
        <v>601</v>
      </c>
      <c r="B13" s="22"/>
      <c r="C13" s="22"/>
      <c r="D13" s="22"/>
      <c r="E13" s="22"/>
      <c r="F13" s="22"/>
      <c r="G13" s="22"/>
      <c r="H13" s="22"/>
      <c r="I13" s="22"/>
      <c r="J13" s="22"/>
      <c r="K13" s="22"/>
      <c r="L13" s="60"/>
    </row>
    <row r="14" s="1" customFormat="1" ht="35" customHeight="1" spans="1:12">
      <c r="A14" s="10" t="s">
        <v>540</v>
      </c>
      <c r="B14" s="10"/>
      <c r="C14" s="10"/>
      <c r="D14" s="10"/>
      <c r="E14" s="39" t="s">
        <v>602</v>
      </c>
      <c r="F14" s="40"/>
      <c r="G14" s="41"/>
      <c r="H14" s="13" t="s">
        <v>603</v>
      </c>
      <c r="I14" s="61"/>
      <c r="J14" s="61"/>
      <c r="K14" s="61"/>
      <c r="L14" s="33"/>
    </row>
    <row r="15" ht="35" customHeight="1" spans="1:12">
      <c r="A15" s="23" t="s">
        <v>604</v>
      </c>
      <c r="B15" s="23"/>
      <c r="C15" s="24" t="s">
        <v>547</v>
      </c>
      <c r="D15" s="24" t="s">
        <v>548</v>
      </c>
      <c r="E15" s="23" t="s">
        <v>541</v>
      </c>
      <c r="F15" s="23" t="s">
        <v>542</v>
      </c>
      <c r="G15" s="7" t="s">
        <v>543</v>
      </c>
      <c r="H15" s="42" t="s">
        <v>544</v>
      </c>
      <c r="I15" s="42" t="s">
        <v>590</v>
      </c>
      <c r="J15" s="42" t="s">
        <v>592</v>
      </c>
      <c r="K15" s="12" t="s">
        <v>545</v>
      </c>
      <c r="L15" s="12"/>
    </row>
    <row r="16" ht="35" customHeight="1" spans="1:12">
      <c r="A16" s="25" t="s">
        <v>549</v>
      </c>
      <c r="B16" s="26"/>
      <c r="C16" s="27" t="s">
        <v>550</v>
      </c>
      <c r="D16" s="28" t="s">
        <v>762</v>
      </c>
      <c r="E16" s="27" t="s">
        <v>565</v>
      </c>
      <c r="F16" s="27" t="s">
        <v>29</v>
      </c>
      <c r="G16" s="27" t="s">
        <v>606</v>
      </c>
      <c r="H16" s="27" t="s">
        <v>763</v>
      </c>
      <c r="I16" s="62">
        <v>10</v>
      </c>
      <c r="J16" s="62">
        <v>10</v>
      </c>
      <c r="K16" s="63" t="s">
        <v>608</v>
      </c>
      <c r="L16" s="63"/>
    </row>
    <row r="17" ht="35" customHeight="1" spans="1:12">
      <c r="A17" s="25" t="s">
        <v>549</v>
      </c>
      <c r="B17" s="29"/>
      <c r="C17" s="27" t="s">
        <v>550</v>
      </c>
      <c r="D17" s="28" t="s">
        <v>764</v>
      </c>
      <c r="E17" s="27" t="s">
        <v>565</v>
      </c>
      <c r="F17" s="27" t="s">
        <v>765</v>
      </c>
      <c r="G17" s="27" t="s">
        <v>616</v>
      </c>
      <c r="H17" s="27" t="s">
        <v>766</v>
      </c>
      <c r="I17" s="62">
        <v>10</v>
      </c>
      <c r="J17" s="62">
        <v>10</v>
      </c>
      <c r="K17" s="63" t="s">
        <v>608</v>
      </c>
      <c r="L17" s="63"/>
    </row>
    <row r="18" ht="35" customHeight="1" spans="1:12">
      <c r="A18" s="25" t="s">
        <v>549</v>
      </c>
      <c r="B18" s="29"/>
      <c r="C18" s="27" t="s">
        <v>550</v>
      </c>
      <c r="D18" s="28" t="s">
        <v>767</v>
      </c>
      <c r="E18" s="27" t="s">
        <v>552</v>
      </c>
      <c r="F18" s="27" t="s">
        <v>13</v>
      </c>
      <c r="G18" s="27" t="s">
        <v>606</v>
      </c>
      <c r="H18" s="27" t="s">
        <v>706</v>
      </c>
      <c r="I18" s="62">
        <v>10</v>
      </c>
      <c r="J18" s="62">
        <v>10</v>
      </c>
      <c r="K18" s="63" t="s">
        <v>608</v>
      </c>
      <c r="L18" s="63"/>
    </row>
    <row r="19" ht="35" customHeight="1" spans="1:12">
      <c r="A19" s="25" t="s">
        <v>549</v>
      </c>
      <c r="B19" s="29"/>
      <c r="C19" s="27" t="s">
        <v>559</v>
      </c>
      <c r="D19" s="28" t="s">
        <v>768</v>
      </c>
      <c r="E19" s="27" t="s">
        <v>565</v>
      </c>
      <c r="F19" s="27" t="s">
        <v>566</v>
      </c>
      <c r="G19" s="27" t="s">
        <v>562</v>
      </c>
      <c r="H19" s="27" t="s">
        <v>567</v>
      </c>
      <c r="I19" s="62">
        <v>10</v>
      </c>
      <c r="J19" s="62">
        <v>10</v>
      </c>
      <c r="K19" s="63" t="s">
        <v>608</v>
      </c>
      <c r="L19" s="63"/>
    </row>
    <row r="20" ht="35" customHeight="1" spans="1:12">
      <c r="A20" s="25" t="s">
        <v>549</v>
      </c>
      <c r="B20" s="29"/>
      <c r="C20" s="27" t="s">
        <v>571</v>
      </c>
      <c r="D20" s="28" t="s">
        <v>769</v>
      </c>
      <c r="E20" s="27" t="s">
        <v>565</v>
      </c>
      <c r="F20" s="27" t="s">
        <v>566</v>
      </c>
      <c r="G20" s="27" t="s">
        <v>562</v>
      </c>
      <c r="H20" s="27" t="s">
        <v>567</v>
      </c>
      <c r="I20" s="62">
        <v>10</v>
      </c>
      <c r="J20" s="62">
        <v>10</v>
      </c>
      <c r="K20" s="63" t="s">
        <v>608</v>
      </c>
      <c r="L20" s="63"/>
    </row>
    <row r="21" ht="35" customHeight="1" spans="1:12">
      <c r="A21" s="25" t="s">
        <v>574</v>
      </c>
      <c r="B21" s="29"/>
      <c r="C21" s="27" t="s">
        <v>688</v>
      </c>
      <c r="D21" s="28" t="s">
        <v>770</v>
      </c>
      <c r="E21" s="27" t="s">
        <v>552</v>
      </c>
      <c r="F21" s="27" t="s">
        <v>771</v>
      </c>
      <c r="G21" s="27" t="s">
        <v>554</v>
      </c>
      <c r="H21" s="27" t="s">
        <v>772</v>
      </c>
      <c r="I21" s="62">
        <v>10</v>
      </c>
      <c r="J21" s="62">
        <v>10</v>
      </c>
      <c r="K21" s="63" t="s">
        <v>608</v>
      </c>
      <c r="L21" s="63"/>
    </row>
    <row r="22" ht="35" customHeight="1" spans="1:12">
      <c r="A22" s="25" t="s">
        <v>577</v>
      </c>
      <c r="B22" s="29"/>
      <c r="C22" s="27" t="s">
        <v>617</v>
      </c>
      <c r="D22" s="30" t="s">
        <v>773</v>
      </c>
      <c r="E22" s="43" t="s">
        <v>552</v>
      </c>
      <c r="F22" s="43" t="s">
        <v>644</v>
      </c>
      <c r="G22" s="43" t="s">
        <v>562</v>
      </c>
      <c r="H22" s="43" t="s">
        <v>645</v>
      </c>
      <c r="I22" s="64">
        <v>20</v>
      </c>
      <c r="J22" s="64">
        <v>20</v>
      </c>
      <c r="K22" s="65" t="s">
        <v>608</v>
      </c>
      <c r="L22" s="65"/>
    </row>
    <row r="23" s="2" customFormat="1" ht="90" customHeight="1" spans="1:12">
      <c r="A23" s="16" t="s">
        <v>620</v>
      </c>
      <c r="B23" s="16"/>
      <c r="C23" s="16"/>
      <c r="D23" s="31" t="s">
        <v>5</v>
      </c>
      <c r="E23" s="44"/>
      <c r="F23" s="44"/>
      <c r="G23" s="44"/>
      <c r="H23" s="44"/>
      <c r="I23" s="44"/>
      <c r="J23" s="44"/>
      <c r="K23" s="44"/>
      <c r="L23" s="66"/>
    </row>
    <row r="24" s="2" customFormat="1" ht="30" customHeight="1" spans="1:12">
      <c r="A24" s="7" t="s">
        <v>621</v>
      </c>
      <c r="B24" s="7"/>
      <c r="C24" s="7"/>
      <c r="D24" s="7"/>
      <c r="E24" s="7"/>
      <c r="F24" s="7"/>
      <c r="G24" s="7"/>
      <c r="H24" s="7"/>
      <c r="I24" s="16" t="s">
        <v>622</v>
      </c>
      <c r="J24" s="16" t="s">
        <v>623</v>
      </c>
      <c r="K24" s="16" t="s">
        <v>624</v>
      </c>
      <c r="L24" s="16"/>
    </row>
    <row r="25" s="1" customFormat="1" ht="35" customHeight="1" spans="1:12">
      <c r="A25" s="7"/>
      <c r="B25" s="7"/>
      <c r="C25" s="7"/>
      <c r="D25" s="7"/>
      <c r="E25" s="7"/>
      <c r="F25" s="7"/>
      <c r="G25" s="7"/>
      <c r="H25" s="7"/>
      <c r="I25" s="47">
        <v>100</v>
      </c>
      <c r="J25" s="47">
        <v>96</v>
      </c>
      <c r="K25" s="16" t="s">
        <v>625</v>
      </c>
      <c r="L25" s="16"/>
    </row>
  </sheetData>
  <mergeCells count="52">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B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6"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lpstr>GK15-10项目支出绩效自评表</vt:lpstr>
      <vt:lpstr>GK15-11项目支出绩效自评表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2026-05-14T23:11:00Z</dcterms:created>
  <dcterms:modified xsi:type="dcterms:W3CDTF">2026-10-13T08:51:25Z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38CA2F457782B21F8D80CD6AA9B01E01_43</vt:lpwstr>
  </property>
  <property fmtid="{D5CDD505-2E9C-101B-9397-08002B2CF9AE}" pid="4" name="CalculationRule">
    <vt:i4>0</vt:i4>
  </property>
  <property fmtid="{D5CDD505-2E9C-101B-9397-08002B2CF9AE}" pid="5" name="KSOReadingLayout">
    <vt:bool>true</vt:bool>
  </property>
</Properties>
</file>