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7645" windowHeight="12255" firstSheet="11" activeTab="14"/>
  </bookViews>
  <sheets>
    <sheet name="GK01收入支出决算表" sheetId="2" r:id="rId1"/>
    <sheet name="GK02收入决算表" sheetId="3" r:id="rId2"/>
    <sheet name="GK03支出决算表" sheetId="4" r:id="rId3"/>
    <sheet name="GK04财政拨款收入支出决算表" sheetId="5" r:id="rId4"/>
    <sheet name="GK05一般公共预算财政拨款收入支出决算表" sheetId="6" r:id="rId5"/>
    <sheet name="GK06一般公共预算财政拨款基本支出决算表" sheetId="7" r:id="rId6"/>
    <sheet name="GK07一般公共预算财政拨款项目支出决算表" sheetId="8" r:id="rId7"/>
    <sheet name="GK08政府性基金预算财政拨款收入支出决算表" sheetId="9" r:id="rId8"/>
    <sheet name="GK09国有资本经营预算财政拨款收入支出决算表" sheetId="10" r:id="rId9"/>
    <sheet name="GK10财政拨款“三公”经费、行政参公单位机关运行经费情况表" sheetId="11" r:id="rId10"/>
    <sheet name="GK11一般公共预算财政拨款“三公”经费情况表" sheetId="12" r:id="rId11"/>
    <sheet name="GK12国有资产使用情况表" sheetId="13" r:id="rId12"/>
    <sheet name="GK13部门整体支出绩效自评情况" sheetId="14" r:id="rId13"/>
    <sheet name="GK14部门整体支出绩效自评表" sheetId="15" r:id="rId14"/>
    <sheet name="GK15项目支出绩效自评表" sheetId="16" r:id="rId15"/>
    <sheet name="GK15项目支出绩效自评表 (2)" sheetId="17" r:id="rId16"/>
    <sheet name="GK15项目支出绩效自评表 (3)" sheetId="18" r:id="rId17"/>
    <sheet name="GK15项目支出绩效自评表 (4)" sheetId="19" r:id="rId18"/>
    <sheet name="GK15项目支出绩效自评表 (5)" sheetId="20" r:id="rId19"/>
    <sheet name="GK15项目支出绩效自评表 (6)" sheetId="21" r:id="rId20"/>
    <sheet name="GK15项目支出绩效自评表 (7)" sheetId="22" r:id="rId21"/>
    <sheet name="GK15项目支出绩效自评表 (8)" sheetId="23" r:id="rId22"/>
  </sheets>
  <definedNames>
    <definedName name="_xlnm.Print_Titles" localSheetId="3">GK04财政拨款收入支出决算表!$1:$6</definedName>
    <definedName name="_xlnm.Print_Titles" localSheetId="5">GK06一般公共预算财政拨款基本支出决算表!$1:$6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<sst xmlns="http://schemas.openxmlformats.org/spreadsheetml/2006/main" count="2807" uniqueCount="715">
  <si>
    <t>收入支出决算表</t>
  </si>
  <si>
    <t>公开01表</t>
  </si>
  <si>
    <t>部门：中国人民政治协商会议云南省新平彝族傣族自治县委员会</t>
  </si>
  <si>
    <t>金额单位：元</t>
  </si>
  <si>
    <t>收入</t>
  </si>
  <si>
    <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</si>
  <si>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</si>
  <si>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</si>
  <si>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</si>
  <si>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</si>
  <si>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</si>
  <si>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</si>
  <si>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</si>
  <si>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</si>
  <si>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</si>
  <si>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</si>
  <si>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</si>
  <si>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</si>
  <si>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</si>
  <si>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</si>
  <si>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</si>
  <si>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</si>
  <si>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</si>
  <si>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</si>
  <si>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</si>
  <si>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</si>
  <si>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</si>
  <si>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</si>
  <si>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</si>
  <si>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</si>
  <si>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</si>
  <si>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</si>
  <si>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</si>
  <si>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</si>
  <si>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</si>
  <si>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</si>
  <si>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</si>
  <si>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</si>
  <si>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</si>
  <si>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</si>
  <si>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</si>
  <si>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</si>
  <si>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</si>
  <si>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</si>
  <si>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</si>
  <si>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</si>
  <si>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</si>
  <si>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</si>
  <si>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</si>
  <si>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</si>
  <si>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</si>
  <si>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</si>
  <si>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</si>
  <si>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</si>
  <si>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</si>
  <si>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</si>
  <si>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</si>
  <si>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</si>
  <si>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</si>
  <si>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</si>
  <si>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</si>
  <si>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</si>
  <si>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</si>
  <si>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</si>
  <si>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</si>
  <si>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</si>
  <si>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</si>
  <si>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</si>
  <si>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</si>
  <si>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</si>
  <si>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</si>
  <si>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</si>
  <si>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</si>
  <si>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</si>
  <si>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</si>
  <si>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</si>
  <si>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</si>
  <si>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</si>
  <si>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</si>
  <si>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</si>
  <si>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</si>
  <si>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</si>
  <si>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</si>
  <si>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</si>
  <si>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</si>
  <si>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</si>
  <si>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</si>
  <si>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</si>
  <si>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</si>
  <si>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</si>
  <si>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</si>
  <si>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</si>
  <si>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</si>
  <si>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</si>
  <si>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</si>
  <si>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</si>
  <si>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</si>
  <si>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</si>
  <si>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</si>
  <si>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</si>
  <si>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</si>
  <si>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</si>
  <si>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</si>
  <si>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</si>
  <si>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</si>
  <si>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</si>
  <si>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</si>
  <si>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</si>
  <si>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</si>
  <si>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</si>
  <si>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</si>
  <si>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</si>
  <si>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</si>
  <si>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注：1.本表反映本年度的总收支和年初、年末结转结余情况。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</si>
  <si>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</si>
  <si>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</si>
  <si>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</si>
  <si>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</si>
  <si>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</si>
  <si>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</si>
  <si>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</si>
  <si>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</si>
  <si>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</si>
  <si>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</si>
  <si>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</si>
  <si>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</si>
  <si>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</si>
  <si>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</si>
  <si>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</si>
  <si>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</si>
  <si>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t>
  </si>
  <si>
    <t>一般公共服务支出</t>
  </si>
  <si>
    <t>20102</t>
  </si>
  <si>
    <t>政协事务</t>
  </si>
  <si>
    <t>2010201</t>
  </si>
  <si>
    <t>行政运行</t>
  </si>
  <si>
    <t>2010202</t>
  </si>
  <si>
    <t>一般行政管理事务</t>
  </si>
  <si>
    <t>2010204</t>
  </si>
  <si>
    <t>政协会议</t>
  </si>
  <si>
    <t>2010299</t>
  </si>
  <si>
    <t>其他政协事务支出</t>
  </si>
  <si>
    <t>20136</t>
  </si>
  <si>
    <t>其他共产党事务支出</t>
  </si>
  <si>
    <t>2013699</t>
  </si>
  <si>
    <t>208</t>
  </si>
  <si>
    <t>社会保障和就业支出</t>
  </si>
  <si>
    <t>20805</t>
  </si>
  <si>
    <t>行政事业单位养老支出</t>
  </si>
  <si>
    <t>2080501</t>
  </si>
  <si>
    <t>行政单位离退休</t>
  </si>
  <si>
    <t>2080505</t>
  </si>
  <si>
    <t>机关事业单位基本养老保险缴费支出</t>
  </si>
  <si>
    <t>2080506</t>
  </si>
  <si>
    <t>机关事业单位职业年金缴费支出</t>
  </si>
  <si>
    <t>20808</t>
  </si>
  <si>
    <t>抚恤</t>
  </si>
  <si>
    <t>2080801</t>
  </si>
  <si>
    <t>死亡抚恤</t>
  </si>
  <si>
    <t>210</t>
  </si>
  <si>
    <t>卫生健康支出</t>
  </si>
  <si>
    <t>21011</t>
  </si>
  <si>
    <t>行政事业单位医疗</t>
  </si>
  <si>
    <t>2101101</t>
  </si>
  <si>
    <t>行政单位医疗</t>
  </si>
  <si>
    <t>2101102</t>
  </si>
  <si>
    <t>事业单位医疗</t>
  </si>
  <si>
    <t>2101103</t>
  </si>
  <si>
    <t>公务员医疗补助</t>
  </si>
  <si>
    <t>2101199</t>
  </si>
  <si>
    <t>其他行政事业单位医疗支出</t>
  </si>
  <si>
    <t>221</t>
  </si>
  <si>
    <t>住房保障支出</t>
  </si>
  <si>
    <t>22102</t>
  </si>
  <si>
    <t>住房改革支出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</si>
  <si>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</si>
  <si>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</si>
  <si>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</si>
  <si>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</si>
  <si>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</si>
  <si>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</si>
  <si>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</si>
  <si>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</si>
  <si>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</si>
  <si>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</si>
  <si>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</si>
  <si>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</si>
  <si>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</si>
  <si>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</si>
  <si>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</si>
  <si>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</si>
  <si>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</si>
  <si>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</si>
  <si>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</si>
  <si>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</si>
  <si>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</si>
  <si>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</si>
  <si>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</si>
  <si>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</si>
  <si>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</si>
  <si>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</si>
  <si>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</si>
  <si>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</si>
  <si>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</si>
  <si>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</si>
  <si>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</si>
  <si>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</si>
  <si>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</si>
  <si>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</si>
  <si>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单位：元</t>
  </si>
  <si>
    <t>本年收入</t>
  </si>
  <si>
    <t>本年支出</t>
  </si>
  <si>
    <t>基本支出结转</t>
  </si>
  <si>
    <t>项目支出结转和结余</t>
  </si>
  <si>
    <t>公用经费</t>
  </si>
  <si>
    <t>人员经费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</si>
  <si>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</si>
  <si>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</si>
  <si>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</si>
  <si>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</si>
  <si>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</si>
  <si>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</si>
  <si>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</si>
  <si>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</si>
  <si>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</si>
  <si>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</si>
  <si>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</si>
  <si>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</si>
  <si>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</si>
  <si>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</si>
  <si>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</si>
  <si>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</si>
  <si>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</si>
  <si>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</si>
  <si>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</si>
  <si>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</si>
  <si>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</si>
  <si>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</si>
  <si>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</si>
  <si>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</si>
  <si>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</si>
  <si>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</si>
  <si>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</si>
  <si>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</si>
  <si>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</si>
  <si>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</si>
  <si>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</si>
  <si>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</si>
  <si>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</si>
  <si>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</si>
  <si>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</si>
  <si>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</si>
  <si>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</si>
  <si>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</si>
  <si>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</si>
  <si>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</si>
  <si>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</si>
  <si>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</si>
  <si>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</si>
  <si>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</si>
  <si>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</si>
  <si>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</si>
  <si>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</si>
  <si>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</si>
  <si>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</si>
  <si>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</si>
  <si>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</si>
  <si>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</si>
  <si>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</si>
  <si>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</si>
  <si>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</si>
  <si>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</si>
  <si>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</si>
  <si>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</si>
  <si>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</si>
  <si>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</si>
  <si>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</si>
  <si>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</si>
  <si>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</si>
  <si>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</si>
  <si>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</si>
  <si>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</si>
  <si>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</si>
  <si>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</si>
  <si>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</si>
  <si>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</si>
  <si>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</si>
  <si>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</si>
  <si>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</si>
  <si>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</si>
  <si>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</si>
  <si>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</si>
  <si>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</si>
  <si>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</si>
  <si>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</si>
  <si>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</si>
  <si>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</si>
  <si>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</si>
  <si>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</si>
  <si>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</si>
  <si>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</si>
  <si>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</si>
  <si>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</si>
  <si>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</si>
  <si>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</si>
  <si>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</si>
  <si>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</si>
  <si>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</si>
  <si>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</si>
  <si>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</si>
  <si>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</si>
  <si>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</si>
  <si>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</si>
  <si>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</si>
  <si>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</si>
  <si>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</si>
  <si>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</si>
  <si>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</si>
  <si>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</si>
  <si>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</si>
  <si>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</si>
  <si>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</si>
  <si>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</si>
  <si>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</si>
  <si>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</si>
  <si>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</si>
  <si>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</si>
  <si>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</si>
  <si>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</si>
  <si>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</si>
  <si>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</si>
  <si>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</si>
  <si>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</si>
  <si>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</si>
  <si>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</si>
  <si>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</si>
  <si>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</si>
  <si>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</si>
  <si>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</si>
  <si>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</si>
  <si>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</si>
  <si>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</si>
  <si>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</si>
  <si>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</si>
  <si>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</si>
  <si>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</si>
  <si>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</si>
  <si>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</si>
  <si>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</si>
  <si>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</si>
  <si>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</si>
  <si>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</si>
  <si>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</si>
  <si>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</si>
  <si>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</si>
  <si>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</si>
  <si>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</si>
  <si>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</si>
  <si>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</si>
  <si>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</si>
  <si>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</si>
  <si>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</si>
  <si>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</si>
  <si>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</si>
  <si>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</si>
  <si>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</si>
  <si>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</si>
  <si>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</si>
  <si>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</si>
  <si>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</si>
  <si>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</si>
  <si>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</si>
  <si>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</si>
  <si>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</si>
  <si>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</si>
  <si>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</si>
  <si>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</si>
  <si>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</si>
  <si>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</si>
  <si>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</si>
  <si>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</si>
  <si>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</si>
  <si>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</si>
  <si>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</si>
  <si>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</si>
  <si>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</si>
  <si>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</si>
  <si>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</si>
  <si>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</si>
  <si>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</si>
  <si>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</si>
  <si>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</si>
  <si>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</si>
  <si>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</si>
  <si>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</si>
  <si>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</si>
  <si>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</si>
  <si>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</si>
  <si>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</si>
  <si>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</si>
  <si>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</si>
  <si>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</si>
  <si>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</si>
  <si>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</si>
  <si>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</si>
  <si>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</si>
  <si>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</si>
  <si>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</si>
  <si>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</si>
  <si>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</si>
  <si>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</si>
  <si>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</si>
  <si>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</si>
  <si>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</si>
  <si>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</si>
  <si>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</si>
  <si>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</si>
  <si>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</si>
  <si>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</si>
  <si>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</si>
  <si>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</si>
  <si>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</si>
  <si>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</si>
  <si>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</si>
  <si>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</si>
  <si>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</si>
  <si>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</si>
  <si>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</si>
  <si>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</si>
  <si>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</si>
  <si>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</si>
  <si>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</si>
  <si>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</si>
  <si>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</si>
  <si>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</si>
  <si>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</si>
  <si>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</si>
  <si>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</si>
  <si>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</si>
  <si>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 xml:space="preserve">    本部门2025年度无政府性基金预算财政拨款收入，《政府性基金预算财政拨款收入支出决算表》为空表。</t>
  </si>
  <si>
    <t>国有资本经营预算财政拨款收入支出决算表</t>
  </si>
  <si>
    <t>公开09表</t>
  </si>
  <si>
    <t>结转</t>
  </si>
  <si>
    <t>结余</t>
  </si>
  <si>
    <t>注：本表反映本年度国有资本经营预算财政拨款的收支和年初、年末结转结余情况。</t>
  </si>
  <si>
    <t xml:space="preserve">    本部门2025年度无国有资本经营预算财政拨款收入，《国有资本经营预算财政拨款收入支出决算表》为空表。</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</si>
  <si>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</si>
  <si>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</si>
  <si>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</si>
  <si>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</si>
  <si>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</si>
  <si>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</si>
  <si>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</si>
  <si>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</si>
  <si>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</si>
  <si>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</si>
  <si>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</si>
  <si>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</si>
  <si>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</si>
  <si>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</si>
  <si>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</si>
  <si>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</si>
  <si>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</si>
  <si>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</si>
  <si>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</si>
  <si>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</si>
  <si>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</si>
  <si>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</si>
  <si>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</si>
  <si>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</si>
  <si>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</si>
  <si>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</si>
  <si>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</si>
  <si>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</si>
  <si>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</si>
  <si>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</si>
  <si>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</si>
  <si>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</si>
  <si>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r>
      <rPr>
        <sz val="10"/>
        <color rgb="FF000000"/>
        <rFont val="宋体"/>
        <charset val="134"/>
      </rPr>
      <t>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t>
    </r>
    <r>
      <rPr>
        <sz val="10"/>
        <color rgb="FF000000"/>
        <rFont val="Times New Roman"/>
        <charset val="134"/>
      </rPr>
      <t xml:space="preserve">				</t>
    </r>
  </si>
  <si>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</si>
  <si>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</si>
  <si>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</si>
  <si>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</si>
  <si>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</si>
  <si>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</si>
  <si>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</si>
  <si>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</si>
  <si>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</si>
  <si>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</si>
  <si>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</si>
  <si>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</si>
  <si>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</si>
  <si>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</si>
  <si>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</si>
  <si>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</si>
  <si>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</si>
  <si>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</si>
  <si>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</si>
  <si>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</si>
  <si>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</si>
  <si>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</si>
  <si>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</si>
  <si>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公开13表</t>
  </si>
  <si>
    <t>一、部门基本情况</t>
  </si>
  <si>
    <t>（一）部门概况</t>
  </si>
  <si>
    <t>主要职能：政治协商、民主监督、参政议政。主要职责：
1.负责县政协全体委员会议、常务委员会会议、主席会议、专题座谈会议、专门委员会会议会务工作，相关管理及相关会议费用的支出，组织实施会议决议、决定、建议案等。
2.加强与政协委员的联系，充分发挥政协委员的作用，履行政治协商、民主监督、参政议政职能。
3.组织市、县政协委员进行视察、调查、学习、参观、研讨、座谈等活动，切实做好组织准备和服务工作。
4.宣传人民政协的方针政策，推介政协工作经验和委员先进事迹。
5.广泛联系各人民团体、工商联以及各界人士倾听、收集各界意见和建议，反映社情民意。
6.加强与县直有关部门的联系，互通信息，协调工作。
7.联系、指导乡镇政协联络工作委员会的工作。受省、市政协办公厅（室）的委托，联系组织驻临时的省、市政协委员开展工作。
8.做好行政事务管理工作，完成领导交办的其他工作。</t>
  </si>
  <si>
    <t>（二）部门绩效目标的设立情况</t>
  </si>
  <si>
    <t>围绕全县中心工作，充分发挥人民政协政治协商、民主监督、参政议政职能，认真贯彻落实省、市、县县委、县政府重大决策部署，把协商民主贯穿政治协商、民主监督、反映社情民意、委员培训、召开常委会会议、文史书籍编撰等各项工作。</t>
  </si>
  <si>
    <t>（三）部门整体收支情况</t>
  </si>
  <si>
    <t>本单位2025年度总收入770.31万元，其中基本支出588.64万元（工资福利支出544.53万元；商品和服务支出42.44万元；办公设备购置1.67万元），占总支出的76.42%；项目支出181.67万元，占总支出的23.58%</t>
  </si>
  <si>
    <t>（四）部门预算管理制度建设情况</t>
  </si>
  <si>
    <t>政协新平彝族傣族自治县委员会办公室预算编制坚持依法理财、厉行节约、量力而行、统筹兼顾的原则，以努力降低行政运行成本，规范基本支出预算管理，推动项目支出滚动管理，强化预算绩效管理，严格预算执行，按要求严格上报实有人员、车辆情况等基础信息数据，作为基本支出预算核定依据，根据财政发展及实际工作的需要据实编制上报项目支出预算。上报县财政局，经人代会审查批准后，由县财政局批准下达执行。</t>
  </si>
  <si>
    <t>（五）严控“三公”经费支出情况</t>
  </si>
  <si>
    <t>2025年“三公”经费总支出13.96万元，比上年减少1.73万元，下降11.03%，其中接待费1.97万元，比上年减0.43万元，下降17.92%，减少原因是严格执行玉财行〔2024〕251号玉溪市财政局关于落实过紧日子要求加强“三公”经费管理的通知精神。公务用车运行维护费11.99万元，比上年减少1.30万元，下降9.78%，减少原因是严格执行玉财行〔2024〕251号玉溪市财政局关于落实过紧日子要求加强“三公”经费管理的通知精神。</t>
  </si>
  <si>
    <t>二、绩效自评组织情况</t>
  </si>
  <si>
    <t xml:space="preserve"> （一）前期准备 </t>
  </si>
  <si>
    <t>通过查账目，实地查看等方式，认真对照项目绩效自评表，对2025年度预算资金绩效项目进行了自查和自评打分，形成2025年度部门整体支出绩效自评情况表报县财政局。</t>
  </si>
  <si>
    <t xml:space="preserve"> （二）组织实施
</t>
  </si>
  <si>
    <t>通过收集单位基本情况、预算制定与明细、中长期规划目标及组织架构等信息，分析单位资源配置的合理性及中长期规划目标完成与履职情况，总结经验做法，找出预算绩效管理中的薄弱环节，提出改进建议，提高财政资金的使用效益。</t>
  </si>
  <si>
    <t>三、评价情况分析及综合评价结论</t>
  </si>
  <si>
    <t>2025年，根据县政协办年初工作要点，围绕县委、县政府工作重点较好地完成了年度目标。通过加强收支管理，不断建立健全内部管理制度，梳理内部管理流程，部门整体支出管理情况得到提升。支出总额控制在预算总额以内，总体执行完成。</t>
  </si>
  <si>
    <t>四、存在的问题和整改情况</t>
  </si>
  <si>
    <t>（一）存在问题：1.由于绩效管理工作经验不足，县政协办公室建立的绩效指标体系有待完善。2.县级财政困难，资金不能及时支付，导致当年项目资金结余。（二）整改情况：1.建议县财政局组织对各部门建立预算绩效指标体系进行培训，推进各部门指标体系建设，为进一步加强预算绩效管理夯实基础。2.积极与财政沟通，以确保资金及时支付。</t>
  </si>
  <si>
    <t xml:space="preserve"> 五、绩效自评结果应用情况</t>
  </si>
  <si>
    <t>绩效结果应用，既是开展绩效评价工作的基本前提，又是加强财政支出管理、增强资金绩效理念、合理配置公共资源、优化财政支出结构、强化资金管理水平、提高资金使用效益的重要手段。为使绩效评价结果得到合理应用，应将此次绩效评价结果作为以后年度建设资金分配的重要依据，评价结果可公开。</t>
  </si>
  <si>
    <t>六、主要经验及做法</t>
  </si>
  <si>
    <t>县政协资金统一管理，统一核算、支出审批手续严格，办公室、财务室负责具体资金支出，各委室、各岗位人员各司其职，最终圆满完成年度预算计划。</t>
  </si>
  <si>
    <t>七、其他需说明的情况</t>
  </si>
  <si>
    <t>2025年政协提案办理专项经费100.00万元，共涉及15件，于新协办请〔2025〕4号分配至乡镇（街道）项目实施单位。</t>
  </si>
  <si>
    <t>2025年度部门整体支出绩效自评表</t>
  </si>
  <si>
    <t>公开14表</t>
  </si>
  <si>
    <t>基本信息</t>
  </si>
  <si>
    <t>部门名称</t>
  </si>
  <si>
    <t>中国人民政治协商会议云南省新平彝族傣族自治县委员会办公室</t>
  </si>
  <si>
    <t>部门预算资金(万元)</t>
  </si>
  <si>
    <t>项目年度支出</t>
  </si>
  <si>
    <t>年初预算数</t>
  </si>
  <si>
    <t>预算调整数（调增为“+”；调减为“-”）</t>
  </si>
  <si>
    <t>预算确定数</t>
  </si>
  <si>
    <t>执行数（系统提取）</t>
  </si>
  <si>
    <t>执行率(%)</t>
  </si>
  <si>
    <t>情况说明</t>
  </si>
  <si>
    <t>年度资金总额</t>
  </si>
  <si>
    <t xml:space="preserve">其中：当年财政拨款
</t>
  </si>
  <si>
    <t>上年结转资金</t>
  </si>
  <si>
    <t xml:space="preserve">非财政拨款
</t>
  </si>
  <si>
    <t>部门年度目标</t>
  </si>
  <si>
    <t>项目资金的政策目标：中共新平县委《关于加强人民政协协商民主建设的实施意见》新发〔2016〕20号及中共新平县委《关于新时代加强和改进人民政协工作的实施意见》新发〔2020〕29号。
项目用途：提升履职能力，增强政治把握能力、调查研究能力、联系群众能力、合作共事能力。
项目使用范围：会议费、培训费、调研工作经费、提案经费补助。
项目预算支出内容：1.调研视察协商会议费3次。2.调研视察协商课题考察21次。3.政协委员培训3次。4.文史资料编辑包括资料收集、组稿、审核、排版、成书印刷费1本。5.支持乡村振兴联系村戛洒镇新寨村开展民族团结示范创建。6.开展三大宗教共计18个寺堂（点）走访活动。7.召开宗教界代表人士座谈会3次。7.组织委员开展调研视察和学习活动3次。8.组织政协委员与各民主党派团体和各族各界人士团结联谊2次。9.调研视察协商会议费按24次，计划选取10-16件左右“急难小”提案给予。</t>
  </si>
  <si>
    <t>部门整体支出绩效指标</t>
  </si>
  <si>
    <t>绩效指标</t>
  </si>
  <si>
    <t>指标性质</t>
  </si>
  <si>
    <t>指标值</t>
  </si>
  <si>
    <t>度量单位</t>
  </si>
  <si>
    <t>实际完成值</t>
  </si>
  <si>
    <t>偏差原因分析及改进措施</t>
  </si>
  <si>
    <t>一级指标</t>
  </si>
  <si>
    <t>二级指标</t>
  </si>
  <si>
    <t>三级指标</t>
  </si>
  <si>
    <t>产出指标</t>
  </si>
  <si>
    <t>数量指标</t>
  </si>
  <si>
    <t>完成提案案件数量</t>
  </si>
  <si>
    <t>&gt;=</t>
  </si>
  <si>
    <t>件</t>
  </si>
  <si>
    <t>无偏差</t>
  </si>
  <si>
    <t>参加视察、调研、检查人数</t>
  </si>
  <si>
    <t>次</t>
  </si>
  <si>
    <t>会议参会人数</t>
  </si>
  <si>
    <t>330</t>
  </si>
  <si>
    <t>人</t>
  </si>
  <si>
    <t>会议会期</t>
  </si>
  <si>
    <t>=</t>
  </si>
  <si>
    <t>期</t>
  </si>
  <si>
    <t>订阅党报党刊数量</t>
  </si>
  <si>
    <t>份</t>
  </si>
  <si>
    <t>参加主题实践教育活动人数</t>
  </si>
  <si>
    <t>质量指标</t>
  </si>
  <si>
    <t>提案办结率</t>
  </si>
  <si>
    <t>95</t>
  </si>
  <si>
    <t>%</t>
  </si>
  <si>
    <t>会议参会率</t>
  </si>
  <si>
    <t>90</t>
  </si>
  <si>
    <t>活动人员到位率</t>
  </si>
  <si>
    <t>时效指标</t>
  </si>
  <si>
    <t>项目实施完成时间</t>
  </si>
  <si>
    <t>月</t>
  </si>
  <si>
    <t>资金到位后支付时限</t>
  </si>
  <si>
    <t>天</t>
  </si>
  <si>
    <t>效益指标</t>
  </si>
  <si>
    <t>社会效益</t>
  </si>
  <si>
    <t>提高参政议政影响力</t>
  </si>
  <si>
    <t>发挥</t>
  </si>
  <si>
    <t>提高政协委员履职能力</t>
  </si>
  <si>
    <t>效果显著</t>
  </si>
  <si>
    <t>效果</t>
  </si>
  <si>
    <t>保障会议圆满完成</t>
  </si>
  <si>
    <t>保障</t>
  </si>
  <si>
    <t>满意度指标</t>
  </si>
  <si>
    <t>服务对象满意度</t>
  </si>
  <si>
    <t>服务对象满意度指标</t>
  </si>
  <si>
    <t>党组织、党员满意度</t>
  </si>
  <si>
    <t>其他需说明事项</t>
  </si>
  <si>
    <t>2025年度项目支出绩效自评表</t>
  </si>
  <si>
    <t>公开15表</t>
  </si>
  <si>
    <t>项目名称</t>
  </si>
  <si>
    <t>第十届四次会议经费</t>
  </si>
  <si>
    <t>主管部门</t>
  </si>
  <si>
    <t>实施单位</t>
  </si>
  <si>
    <t>项目资金(万元)</t>
  </si>
  <si>
    <t>全年执行数</t>
  </si>
  <si>
    <t>分值</t>
  </si>
  <si>
    <t>执行率</t>
  </si>
  <si>
    <t>得分</t>
  </si>
  <si>
    <t>备注</t>
  </si>
  <si>
    <t xml:space="preserve">      上年结转资金</t>
  </si>
  <si>
    <t>非财政拨款</t>
  </si>
  <si>
    <t>年度
总体
目标</t>
  </si>
  <si>
    <t>预期目标</t>
  </si>
  <si>
    <t>实际完成情况</t>
  </si>
  <si>
    <t>根据《中共中央关于新时代加强和改进人民政协工作的意见》《中共中央办公厅印发&lt;关于加强和改进新时代市县政协工作的意见&gt;的通知》及《中共新平县委办公室 新平县人民政府办公室关于印发&lt;新平县县级行政事业单位会议费管理办法&gt;的通知》（新办发〔2015〕35号精神和中央和省、市、县委决策部署，坚持和加强党的全面领导，立足新发展阶段，新平县政协第十届委员会第四次会议属一类会议。为达到推动新平高质量发展、为全面建设社会主义现代化打基础，县政协常委会要以习近平新时代中国特色社会主义思想为指导，深入贯彻习近平总书记关于加强和改进人民政协工作的重要思想。中国人民政治协商会议新平彝族傣族自治县第十届委员会第四次会议将于2025年1月14日至17日在新平县委党校召开，会期3.5天。预计参会人员349人，工作人员70余人（含：秘书组、会务组、组织组、提案组、宣传组、后勤保障及医疗卫生组、信访维稳组、会风会纪监督组共八个组）共349余人，计划安排总资金：282,9000.00元。实际发生198,205.00元，其中：
1.会议材料印刷制作费：46,272.00元；
2.会餐费88,950.00元；
3.会场费用52,934.00元；
4.住宿费8,316.00元
5.布标制作安装费1,103.00；
6.委员误工补贴630.00</t>
  </si>
  <si>
    <t>（一）听取和审议政协新平彝族傣族自治县第十届委员会常务委员会工作报告；
（二）听取和审议政协新平彝族傣族自治县第十届委员会常务委员会关于十届三次会议以来提案工作情况的报告；
（三）列席县第十八届人大五次会议第一次全体会议，听取和协商政府工作报告和其他有关报告；
（四）协商“两院”工作报告；
（五）补选政协新平彝族傣族自治县第十届委员会副主席、常务委员；
（六）审议通过政协新平彝族傣族自治县第十届委员会第四次会议关于常务委员会工作报告的决议；
（七）审议通过政协新平彝族傣族自治县第十届委员会第四次会议关于十届三次会议以来提案工作情况报告的决议；
（八）审议通过政协新平彝族傣族自治县第十届委员会第四次会议期间提案审查情况的报告；
（九）审议通过政协新平彝族傣族自治县第十届委员会第四次会议政治决议。</t>
  </si>
  <si>
    <t>项目支出绩效指标表</t>
  </si>
  <si>
    <t xml:space="preserve">年度指标值 </t>
  </si>
  <si>
    <t>指标完成情况</t>
  </si>
  <si>
    <t>一级
指标</t>
  </si>
  <si>
    <t>会议参会人次</t>
  </si>
  <si>
    <t>300</t>
  </si>
  <si>
    <t>人次</t>
  </si>
  <si>
    <t>会议期数</t>
  </si>
  <si>
    <t>第十届四次会议会期</t>
  </si>
  <si>
    <t>3.5</t>
  </si>
  <si>
    <t>社会效益指标</t>
  </si>
  <si>
    <t>是/否</t>
  </si>
  <si>
    <t>政协委员参政议政能力</t>
  </si>
  <si>
    <t>提升</t>
  </si>
  <si>
    <t>参会人员满意度</t>
  </si>
  <si>
    <t>其他需要说明的事项</t>
  </si>
  <si>
    <t>总分</t>
  </si>
  <si>
    <t>总分值</t>
  </si>
  <si>
    <t>总得分</t>
  </si>
  <si>
    <t>自评等级</t>
  </si>
  <si>
    <t>优</t>
  </si>
  <si>
    <t>2019至2025年租车经费</t>
  </si>
  <si>
    <t>项目资金
（万元）</t>
  </si>
  <si>
    <t>其中：财政拨款</t>
  </si>
  <si>
    <t>根据《云南省党政机关公务用车管理实施办法》（云办发〔2018〕34号）、《玉溪市党政机关公务用车管理实施细则》（玉改委发〔2019〕13号）和《新平县党政机关公务用车管理实施细则》（新改委发〔2020〕2号）文件要求，2025年计划安排总资金：370,738.59元，分别是新平县振兴物流贸易有限公司2023年167,115.50元；2024年140,365.00元；2025年5月40,499.50元；玉交公司9,200.00元；城镇投资有限公司2019年至今租车费13,558.59元。</t>
  </si>
  <si>
    <t>充分利用社会化保障公务出行，充实县级党政机关公车改革后公务出行车辆服务供给，积极发展适应公务出行的社会化、市场化交通定制服务。新平县振兴物流贸易有限公司2023年167,115.50元；2024年140,365.00元；2025年5月40,499.50元；玉交公司9,200.00元；2019年城镇建设投资有限公司至今大巴车租车费13,558.59元。</t>
  </si>
  <si>
    <t>公务用车租赁次数</t>
  </si>
  <si>
    <t>70</t>
  </si>
  <si>
    <t>租用公务用车合格率</t>
  </si>
  <si>
    <t>100</t>
  </si>
  <si>
    <t>派车及时率</t>
  </si>
  <si>
    <t>及时</t>
  </si>
  <si>
    <t>保障公务用车</t>
  </si>
  <si>
    <t>公务用车乘用人满意度</t>
  </si>
  <si>
    <t>2024年省级第一批基层政协履职能力提升及政协工作业务经费</t>
  </si>
  <si>
    <t>项目资金的政策目标：中共新平县委全面深化改革委员会关于印发《新平县政协新时代履职实践中心
工作规则（试行）》的通知新改委发〔2024〕6号；中共新平县委《关于加强人民政协协商民主建设的实施意见》新发〔2016〕20号；中共新平县委《关于新时代加强和改进人民政协工作的实施意见》（新发〔2020〕29号）及《玉溪市财政局关于下达新平县政协工作业务经费的通知》（玉财行〔2024〕221号）、《玉溪市财政局关于下达2024年省级第一批基层政协履职能力提升专项资金的通知》（玉财行〔2024〕165号）下达资金文件精神。
项目用途：提升履职能力及提高工作效率，增强政治把握能力、调查研究能力、联系群众能力、合作共事能力。
项目使用范围：办公用品购置、办公经费。
项目预算支出内容的：办公用品购置16,720.00元（其中：办公椅3把1,500.00元；办公桌4张3,920.00元；定制书柜2组7,000.00元；碎纸机5个4,300.00元；12个乡镇（街道）政协活动室及委员工作室规范化建设资金2,3280.00元。</t>
  </si>
  <si>
    <t>2024年11月完成乡镇政协活动室及委员工作室规范化建设等费用1.9435万元、过道文化墙设计安装费0.5798万元、音响1个0.083万元支出，2024年12月完成委员服务中心办公桌4张0.392万元、委员服务中心办公椅3把0.15万元、小会议室书柜2组0.7万元、碎纸机5个0.43万元。于2025年1月支付资金。</t>
  </si>
  <si>
    <t>公用经费保障人数</t>
  </si>
  <si>
    <t>县政协委员保障人数</t>
  </si>
  <si>
    <t>170</t>
  </si>
  <si>
    <t>购置设备数量</t>
  </si>
  <si>
    <t>1.00</t>
  </si>
  <si>
    <t>批</t>
  </si>
  <si>
    <t>验收通过率</t>
  </si>
  <si>
    <t>购置设备利用率</t>
  </si>
  <si>
    <t>履职能力得到提升</t>
  </si>
  <si>
    <t>可持续影响指标</t>
  </si>
  <si>
    <t>设备使用年限</t>
  </si>
  <si>
    <t>年</t>
  </si>
  <si>
    <t>使用人员满意度</t>
  </si>
  <si>
    <t>社会公众满意度</t>
  </si>
  <si>
    <t>履职能力提升补助经费</t>
  </si>
  <si>
    <t>项目资金的政策目标：中共新平县委《关于加强人民政协协商民主建设的实施意见》新发〔2016〕20号及中共新平县委《关于新时代加强和改进人民政协工作的实施意见》（新发〔2020〕29号）及《玉溪市财政局关于下达新平县政协办公室履职能力提升经费补助的通知》（玉财行〔2023〕49号）和关于安排欠拨新平县政协委员会履职能力提升补助经费的请示（新协办请〔2025〕1号）等文件精神，进一步提高政协委员队伍素质，增强干事创业本领，不断提高建言资政的质量、提升凝聚共识的能力。达资金文件精神。
项目用途：提升履职能力，增强政治把握能力、调查研究能力、联系群众能力、合作共事能力。
项目使用范围：劳务费。
项目预算支出内容的：6个政府购买人员每月增资（2024年12月）3,750.00元和2024年考核奖励5,625.00元。</t>
  </si>
  <si>
    <t>围绕打造一支懂政协、会协商、善议政、守纪律、讲规矩、重品行”的政协队伍， 精心谋划，高位推动,创新将政府购买岗位人员培育成德才兼备新型政协机关的有力抓手,搭建政府购买岗位知情明政、学习的平台。于2025年1月发放政协6位政府购买人员2024年12月增资（每人每月625.00元）3,750.00元和2024年考核奖励5,625.00元。</t>
  </si>
  <si>
    <t>政府购买人数</t>
  </si>
  <si>
    <t>部门运转</t>
  </si>
  <si>
    <t>正常运转</t>
  </si>
  <si>
    <t>得到提升</t>
  </si>
  <si>
    <t>单位人员满意度</t>
  </si>
  <si>
    <t>新平县政协“双推”协商工作经费</t>
  </si>
  <si>
    <t>项目资金的政策目标：《玉溪市财政局关于下达新平县政协“双推”协商工作业务经费的通知》（玉财行〔2024〕156号）、《玉溪市财政局关于下达2024年中央支持地方公共文化服务体系建设补助资金预算的通知》（玉财教〔2024〕153号）。
项目用途：提升履职能力，增强政治把握能力、调查研究能力、联系群众能力、合作共事能力及助力铸牢中华民族共同体意识成果，做好成果展示及推进会相关组织工作。
项目使用范围：办公工作经费。
项目预算支出内容的：完善履职实践中心功能室建设及书香政协氛围营造556,36.10元；“双推”活动书籍费28,000.00元；履职纪实宣传片20,000.00元；“双推”协商活动资料打印费6,363.90元。</t>
  </si>
  <si>
    <t>完成社情民意纪实短片摄制。</t>
  </si>
  <si>
    <t>履职实践中心提升改造</t>
  </si>
  <si>
    <t>126.29</t>
  </si>
  <si>
    <t>平方米</t>
  </si>
  <si>
    <t>履职纪实宣传片</t>
  </si>
  <si>
    <t>个</t>
  </si>
  <si>
    <t>无</t>
  </si>
  <si>
    <t>新平县政协党建工作专项经费</t>
  </si>
  <si>
    <t>项目资金的政策目标：新办通〔2020〕10号关于贯彻落实《中共玉溪市委关于加强和改进全市机关党的建设的实施意见》的通知及《中国共产党党和国家机关基层组织工作条例》。
项目用途：加强党员教育管理、丰富组织生活、开展党员集体活动和服务党员。
项目适用范围：党员政治理论、实用技术等培训和管理。
项目预算支出内容的：2025年3-5月开展爱国主义教育基地主题实践教育活动等支出8,000.00元；2025年6月，观看红色经典革命片支出1,280.00万元；2025年12月，订购党报党刊支出4,800.00元；2025年1-12月按月发放退休支部书记和两委生活补助3,120.00元
项目预期效果：增强党员政治站位和政治理论，提高党组织凝集力。</t>
  </si>
  <si>
    <t>2025年共召开党员大会13次，开展主题党日活动12次，组织机关党员赴警示教育基地开展现场教学1次，集中观看廉政警示教育片1次，集体观看抗战胜利日阅兵式1次，开展“书香政协”读书分享会40余场。机关党员干部遵规守纪意识显著增强，无违纪违法情况发生，展现了新时代政协机关干部忠诚干净担当的良好形象。</t>
  </si>
  <si>
    <t>组织红色经典革命电影</t>
  </si>
  <si>
    <t>场</t>
  </si>
  <si>
    <t>开展主题实践教育活动人数</t>
  </si>
  <si>
    <t>教育活动人员到位率</t>
  </si>
  <si>
    <t>主题实践教育活动时间</t>
  </si>
  <si>
    <t>提升党员综合服务能力</t>
  </si>
  <si>
    <t>业务工作保障经费</t>
  </si>
  <si>
    <t>项目资金的政策目标：中共新平县委《关于加强人民政协协商民主建设的实施意见》新发〔2016〕20号及中共新平县委《关于新时代加强和改进人民政协工作的实施意见》（新发〔2020〕29号）。
项目用途：提升履职能力，增强政治把握能力、调查研究能力、联系群众能力、合作共事能力。
项目使用范围：会议费、培训费、调研工作经费。
项目预算支出内容的：1.调研视察协商会议费按8.75万元/次，共17.50万元。2.外出培训费：47.00万元(其中：培训费550.00元×90人×5天=24.75万元；5.交通费（新平往返昆明)130.00元×90人=1.17万元；机票：2343元/人×90人=21.08万元）。3.文史资料编辑费，包括征集文字、图片稿酬、印刷费等共计18.50万元。4.征稿、审稿会会议费共计1.50万元。5.支持乡村振兴联系村开展民族团结示范创建经费6.00万元。9.开展三大宗教共计18个寺堂（点）走访活动，走访活动经费1.70万元。6.召开宗教界代表人士及少数民族代表座谈会，会议经费每人每天100.00元，会议天数1天，30人参会，共0.30万元。7.用于订阅人民政协报刊杂志170人×900.00元=15.30万元。8.组织委员开展调研视察和学习活动170人×2次×550.00元=18.70万元。9.组织政协委员与各民主党派团体和各族各界人士的团结联谊2次×1.00万元=2.00万元。10.调研视察协商会议费按0.50万元/次×25个界别组=12.50万元。11.委员履职实践中心开展委员活动工作经费5.00万元。</t>
  </si>
  <si>
    <t>紧扣县委、县政府中心工作，围绕产业升级、乡村振兴、民生改善等重点领域精准发力，以高质量履职助推高质量发展。构建“全体会议广泛协商、常委会议重点协商、专题会议对口协商”的多层次协商格局。“十四五”期间，十届县政协召开全体会议4次，组织委员围绕“一府两院”工作报告等核心议题深入协商，提出意见建议380余条，多数转化为政策举措。以铸牢中华民族共同体意识为主线，打造文化赋能品牌。成功举办云南省首届“云岭石榴红”青少年书法大赛，以文化浸润促进民族交融。挂牌成立“铸牢中华民族共同体意识”刀庆喜委员工作室，开展非遗进景区等活动20余场，构建“非遗保护+文旅发展+民族团结”三位一体模式，助力推动非遗“动起来”、文旅“活起来”。为有效凝聚思想合力，夯实共识根基，策划“马缨花开向北京、各族儿女心向党”等“双推”活动56场次，组织委员参与900余人次，带动群众8000余人次，“双推”案例被列为省、市政协典型案例，并在《云南政协报》头版报道。编辑出版《新平地名文化故事》等5辑文史资料。</t>
  </si>
  <si>
    <t>专题协商会议预计召开</t>
  </si>
  <si>
    <t>界别组、乡镇（街道）活动组开展考察调研活动</t>
  </si>
  <si>
    <t>开展协商课题调研活动</t>
  </si>
  <si>
    <t>六委一室各开展专题调研活动</t>
  </si>
  <si>
    <t>参会人员到位率</t>
  </si>
  <si>
    <t>持续开展政协业务工作时间</t>
  </si>
  <si>
    <t>政协委员履职能力</t>
  </si>
  <si>
    <t>提高</t>
  </si>
  <si>
    <t>履职政协委员满意度</t>
  </si>
  <si>
    <t>机关事业单位职工及军人抚恤补助经费</t>
  </si>
  <si>
    <t>做好本部门人员、公用经费保障，按规定落实干部职工各项待遇，支持部门正常履职。</t>
  </si>
  <si>
    <t>发放死亡职工刀志荣母亲2025年1-9月遗属补助，共计6342.00元；在职职工高汝海2025年6月死亡母亲2025年7-9月遗属补助，共计2901.00元。</t>
  </si>
  <si>
    <t>工资福利发放行政人数</t>
  </si>
  <si>
    <t>供养离（退）休人员数</t>
  </si>
  <si>
    <t>部门正常运转</t>
  </si>
</sst>
</file>

<file path=xl/styles.xml><?xml version="1.0" encoding="utf-8"?>
<styleSheet xmlns="http://schemas.openxmlformats.org/spreadsheetml/2006/main" xmlns:mc="http://schemas.openxmlformats.org/markup-compatibility/2006" xmlns:xr9="http://schemas.microsoft.com/office/spreadsheetml/2016/revision9" mc:Ignorable="xr9">
  <numFmts count="8">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 ;[Red]\-#,##0.00\ "/>
    <numFmt numFmtId="178" formatCode="#,##0_ ;[Red]\-#,##0\ "/>
    <numFmt numFmtId="179" formatCode="#,##0.00_ "/>
  </numFmts>
  <fonts count="53">
    <font>
      <sz val="11"/>
      <color indexed="8"/>
      <name val="宋体"/>
      <charset val="134"/>
      <scheme val="minor"/>
    </font>
    <font>
      <sz val="12"/>
      <color theme="1"/>
      <name val="宋体"/>
      <charset val="134"/>
      <scheme val="minor"/>
    </font>
    <font>
      <b/>
      <sz val="20"/>
      <color theme="1"/>
      <name val="宋体"/>
      <charset val="134"/>
      <scheme val="minor"/>
    </font>
    <font>
      <b/>
      <sz val="18"/>
      <color theme="1"/>
      <name val="宋体"/>
      <charset val="134"/>
      <scheme val="minor"/>
    </font>
    <font>
      <sz val="12"/>
      <name val="宋体"/>
      <charset val="134"/>
    </font>
    <font>
      <sz val="10"/>
      <color theme="1"/>
      <name val="宋体"/>
      <charset val="134"/>
      <scheme val="minor"/>
    </font>
    <font>
      <sz val="11"/>
      <color indexed="8"/>
      <name val="宋体"/>
      <charset val="134"/>
    </font>
    <font>
      <sz val="12"/>
      <color indexed="8"/>
      <name val="宋体"/>
      <charset val="134"/>
    </font>
    <font>
      <b/>
      <sz val="24"/>
      <color indexed="8"/>
      <name val="宋体"/>
      <charset val="134"/>
      <scheme val="minor"/>
    </font>
    <font>
      <b/>
      <sz val="18"/>
      <color indexed="8"/>
      <name val="宋体"/>
      <charset val="134"/>
      <scheme val="minor"/>
    </font>
    <font>
      <sz val="12"/>
      <color indexed="8"/>
      <name val="宋体"/>
      <charset val="134"/>
      <scheme val="minor"/>
    </font>
    <font>
      <b/>
      <sz val="12"/>
      <color indexed="8"/>
      <name val="宋体"/>
      <charset val="134"/>
      <scheme val="minor"/>
    </font>
    <font>
      <b/>
      <sz val="18"/>
      <color indexed="8"/>
      <name val="宋体"/>
      <charset val="134"/>
    </font>
    <font>
      <b/>
      <sz val="11"/>
      <color indexed="8"/>
      <name val="宋体"/>
      <charset val="134"/>
    </font>
    <font>
      <sz val="11"/>
      <name val="宋体"/>
      <charset val="134"/>
    </font>
    <font>
      <sz val="10"/>
      <color indexed="8"/>
      <name val="宋体"/>
      <charset val="134"/>
      <scheme val="minor"/>
    </font>
    <font>
      <sz val="10"/>
      <color rgb="FF000000"/>
      <name val="宋体"/>
      <charset val="134"/>
      <scheme val="minor"/>
    </font>
    <font>
      <sz val="22"/>
      <color indexed="8"/>
      <name val="宋体"/>
      <charset val="134"/>
    </font>
    <font>
      <sz val="10"/>
      <color indexed="8"/>
      <name val="Arial"/>
      <charset val="134"/>
    </font>
    <font>
      <sz val="10"/>
      <color indexed="8"/>
      <name val="宋体"/>
      <charset val="134"/>
    </font>
    <font>
      <sz val="9"/>
      <color indexed="8"/>
      <name val="宋体"/>
      <charset val="134"/>
    </font>
    <font>
      <sz val="10"/>
      <name val="宋体"/>
      <charset val="134"/>
    </font>
    <font>
      <sz val="10"/>
      <name val="Arial"/>
      <charset val="0"/>
    </font>
    <font>
      <sz val="12"/>
      <name val="Arial"/>
      <charset val="0"/>
    </font>
    <font>
      <sz val="18"/>
      <color indexed="8"/>
      <name val="宋体"/>
      <charset val="134"/>
    </font>
    <font>
      <sz val="10"/>
      <color rgb="FF000000"/>
      <name val="宋体"/>
      <charset val="134"/>
    </font>
    <font>
      <sz val="11"/>
      <color rgb="FF262626"/>
      <name val="宋体"/>
      <charset val="134"/>
    </font>
    <font>
      <sz val="10"/>
      <color indexed="8"/>
      <name val="Arial"/>
      <charset val="0"/>
    </font>
    <font>
      <sz val="9"/>
      <color rgb="FF000000"/>
      <name val="宋体"/>
      <charset val="134"/>
    </font>
    <font>
      <b/>
      <sz val="10"/>
      <color indexed="8"/>
      <name val="宋体"/>
      <charset val="134"/>
    </font>
    <font>
      <b/>
      <sz val="10"/>
      <color indexed="8"/>
      <name val="宋体"/>
      <charset val="134"/>
      <scheme val="minor"/>
    </font>
    <font>
      <sz val="10"/>
      <name val="宋体"/>
      <charset val="134"/>
      <scheme val="minor"/>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color rgb="FF000000"/>
      <name val="Times New Roman"/>
      <charset val="134"/>
    </font>
  </fonts>
  <fills count="35">
    <fill>
      <patternFill patternType="none"/>
    </fill>
    <fill>
      <patternFill patternType="gray125"/>
    </fill>
    <fill>
      <patternFill patternType="solid">
        <fgColor rgb="FFFFFFFF"/>
        <bgColor indexed="64"/>
      </patternFill>
    </fill>
    <fill>
      <patternFill patternType="solid">
        <fgColor rgb="FFF1F1F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thin">
        <color indexed="8"/>
      </right>
      <top style="thin">
        <color indexed="8"/>
      </top>
      <bottom style="thin">
        <color indexed="8"/>
      </bottom>
      <diagonal/>
    </border>
    <border>
      <left style="thin">
        <color auto="1"/>
      </left>
      <right/>
      <top style="thin">
        <color auto="1"/>
      </top>
      <bottom/>
      <diagonal/>
    </border>
    <border>
      <left/>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style="thin">
        <color auto="1"/>
      </top>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3">
    <xf numFmtId="0" fontId="0" fillId="0" borderId="0">
      <alignment vertical="center"/>
    </xf>
    <xf numFmtId="43" fontId="32" fillId="0" borderId="0" applyFont="0" applyFill="0" applyBorder="0" applyAlignment="0" applyProtection="0">
      <alignment vertical="center"/>
    </xf>
    <xf numFmtId="44" fontId="32" fillId="0" borderId="0" applyFont="0" applyFill="0" applyBorder="0" applyAlignment="0" applyProtection="0">
      <alignment vertical="center"/>
    </xf>
    <xf numFmtId="9" fontId="32" fillId="0" borderId="0" applyFont="0" applyFill="0" applyBorder="0" applyAlignment="0" applyProtection="0">
      <alignment vertical="center"/>
    </xf>
    <xf numFmtId="41" fontId="32" fillId="0" borderId="0" applyFont="0" applyFill="0" applyBorder="0" applyAlignment="0" applyProtection="0">
      <alignment vertical="center"/>
    </xf>
    <xf numFmtId="42" fontId="32" fillId="0" borderId="0" applyFont="0" applyFill="0" applyBorder="0" applyAlignment="0" applyProtection="0">
      <alignment vertical="center"/>
    </xf>
    <xf numFmtId="0" fontId="33"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2" fillId="4" borderId="17" applyNumberFormat="0" applyFont="0" applyAlignment="0" applyProtection="0">
      <alignment vertical="center"/>
    </xf>
    <xf numFmtId="0" fontId="35" fillId="0" borderId="0" applyNumberFormat="0" applyFill="0" applyBorder="0" applyAlignment="0" applyProtection="0">
      <alignment vertical="center"/>
    </xf>
    <xf numFmtId="0" fontId="36" fillId="0" borderId="0" applyNumberFormat="0" applyFill="0" applyBorder="0" applyAlignment="0" applyProtection="0">
      <alignment vertical="center"/>
    </xf>
    <xf numFmtId="0" fontId="37" fillId="0" borderId="0" applyNumberFormat="0" applyFill="0" applyBorder="0" applyAlignment="0" applyProtection="0">
      <alignment vertical="center"/>
    </xf>
    <xf numFmtId="0" fontId="38" fillId="0" borderId="18" applyNumberFormat="0" applyFill="0" applyAlignment="0" applyProtection="0">
      <alignment vertical="center"/>
    </xf>
    <xf numFmtId="0" fontId="39" fillId="0" borderId="18" applyNumberFormat="0" applyFill="0" applyAlignment="0" applyProtection="0">
      <alignment vertical="center"/>
    </xf>
    <xf numFmtId="0" fontId="40" fillId="0" borderId="19" applyNumberFormat="0" applyFill="0" applyAlignment="0" applyProtection="0">
      <alignment vertical="center"/>
    </xf>
    <xf numFmtId="0" fontId="40" fillId="0" borderId="0" applyNumberFormat="0" applyFill="0" applyBorder="0" applyAlignment="0" applyProtection="0">
      <alignment vertical="center"/>
    </xf>
    <xf numFmtId="0" fontId="41" fillId="5" borderId="20" applyNumberFormat="0" applyAlignment="0" applyProtection="0">
      <alignment vertical="center"/>
    </xf>
    <xf numFmtId="0" fontId="42" fillId="6" borderId="21" applyNumberFormat="0" applyAlignment="0" applyProtection="0">
      <alignment vertical="center"/>
    </xf>
    <xf numFmtId="0" fontId="43" fillId="6" borderId="20" applyNumberFormat="0" applyAlignment="0" applyProtection="0">
      <alignment vertical="center"/>
    </xf>
    <xf numFmtId="0" fontId="44" fillId="7" borderId="22" applyNumberFormat="0" applyAlignment="0" applyProtection="0">
      <alignment vertical="center"/>
    </xf>
    <xf numFmtId="0" fontId="45" fillId="0" borderId="23" applyNumberFormat="0" applyFill="0" applyAlignment="0" applyProtection="0">
      <alignment vertical="center"/>
    </xf>
    <xf numFmtId="0" fontId="46" fillId="0" borderId="24" applyNumberFormat="0" applyFill="0" applyAlignment="0" applyProtection="0">
      <alignment vertical="center"/>
    </xf>
    <xf numFmtId="0" fontId="47" fillId="8" borderId="0" applyNumberFormat="0" applyBorder="0" applyAlignment="0" applyProtection="0">
      <alignment vertical="center"/>
    </xf>
    <xf numFmtId="0" fontId="48" fillId="9" borderId="0" applyNumberFormat="0" applyBorder="0" applyAlignment="0" applyProtection="0">
      <alignment vertical="center"/>
    </xf>
    <xf numFmtId="0" fontId="49" fillId="10" borderId="0" applyNumberFormat="0" applyBorder="0" applyAlignment="0" applyProtection="0">
      <alignment vertical="center"/>
    </xf>
    <xf numFmtId="0" fontId="50" fillId="11" borderId="0" applyNumberFormat="0" applyBorder="0" applyAlignment="0" applyProtection="0">
      <alignment vertical="center"/>
    </xf>
    <xf numFmtId="0" fontId="51" fillId="12" borderId="0" applyNumberFormat="0" applyBorder="0" applyAlignment="0" applyProtection="0">
      <alignment vertical="center"/>
    </xf>
    <xf numFmtId="0" fontId="51" fillId="13" borderId="0" applyNumberFormat="0" applyBorder="0" applyAlignment="0" applyProtection="0">
      <alignment vertical="center"/>
    </xf>
    <xf numFmtId="0" fontId="50" fillId="14" borderId="0" applyNumberFormat="0" applyBorder="0" applyAlignment="0" applyProtection="0">
      <alignment vertical="center"/>
    </xf>
    <xf numFmtId="0" fontId="50" fillId="15" borderId="0" applyNumberFormat="0" applyBorder="0" applyAlignment="0" applyProtection="0">
      <alignment vertical="center"/>
    </xf>
    <xf numFmtId="0" fontId="51" fillId="16" borderId="0" applyNumberFormat="0" applyBorder="0" applyAlignment="0" applyProtection="0">
      <alignment vertical="center"/>
    </xf>
    <xf numFmtId="0" fontId="51" fillId="17" borderId="0" applyNumberFormat="0" applyBorder="0" applyAlignment="0" applyProtection="0">
      <alignment vertical="center"/>
    </xf>
    <xf numFmtId="0" fontId="50" fillId="18" borderId="0" applyNumberFormat="0" applyBorder="0" applyAlignment="0" applyProtection="0">
      <alignment vertical="center"/>
    </xf>
    <xf numFmtId="0" fontId="50" fillId="19" borderId="0" applyNumberFormat="0" applyBorder="0" applyAlignment="0" applyProtection="0">
      <alignment vertical="center"/>
    </xf>
    <xf numFmtId="0" fontId="51" fillId="20" borderId="0" applyNumberFormat="0" applyBorder="0" applyAlignment="0" applyProtection="0">
      <alignment vertical="center"/>
    </xf>
    <xf numFmtId="0" fontId="51" fillId="21" borderId="0" applyNumberFormat="0" applyBorder="0" applyAlignment="0" applyProtection="0">
      <alignment vertical="center"/>
    </xf>
    <xf numFmtId="0" fontId="50" fillId="22" borderId="0" applyNumberFormat="0" applyBorder="0" applyAlignment="0" applyProtection="0">
      <alignment vertical="center"/>
    </xf>
    <xf numFmtId="0" fontId="50" fillId="23" borderId="0" applyNumberFormat="0" applyBorder="0" applyAlignment="0" applyProtection="0">
      <alignment vertical="center"/>
    </xf>
    <xf numFmtId="0" fontId="51" fillId="24" borderId="0" applyNumberFormat="0" applyBorder="0" applyAlignment="0" applyProtection="0">
      <alignment vertical="center"/>
    </xf>
    <xf numFmtId="0" fontId="51" fillId="25" borderId="0" applyNumberFormat="0" applyBorder="0" applyAlignment="0" applyProtection="0">
      <alignment vertical="center"/>
    </xf>
    <xf numFmtId="0" fontId="50" fillId="26" borderId="0" applyNumberFormat="0" applyBorder="0" applyAlignment="0" applyProtection="0">
      <alignment vertical="center"/>
    </xf>
    <xf numFmtId="0" fontId="50" fillId="27" borderId="0" applyNumberFormat="0" applyBorder="0" applyAlignment="0" applyProtection="0">
      <alignment vertical="center"/>
    </xf>
    <xf numFmtId="0" fontId="51" fillId="28" borderId="0" applyNumberFormat="0" applyBorder="0" applyAlignment="0" applyProtection="0">
      <alignment vertical="center"/>
    </xf>
    <xf numFmtId="0" fontId="51" fillId="29" borderId="0" applyNumberFormat="0" applyBorder="0" applyAlignment="0" applyProtection="0">
      <alignment vertical="center"/>
    </xf>
    <xf numFmtId="0" fontId="50" fillId="30" borderId="0" applyNumberFormat="0" applyBorder="0" applyAlignment="0" applyProtection="0">
      <alignment vertical="center"/>
    </xf>
    <xf numFmtId="0" fontId="50" fillId="31" borderId="0" applyNumberFormat="0" applyBorder="0" applyAlignment="0" applyProtection="0">
      <alignment vertical="center"/>
    </xf>
    <xf numFmtId="0" fontId="51" fillId="32" borderId="0" applyNumberFormat="0" applyBorder="0" applyAlignment="0" applyProtection="0">
      <alignment vertical="center"/>
    </xf>
    <xf numFmtId="0" fontId="51" fillId="33" borderId="0" applyNumberFormat="0" applyBorder="0" applyAlignment="0" applyProtection="0">
      <alignment vertical="center"/>
    </xf>
    <xf numFmtId="0" fontId="50" fillId="34" borderId="0" applyNumberFormat="0" applyBorder="0" applyAlignment="0" applyProtection="0">
      <alignment vertical="center"/>
    </xf>
    <xf numFmtId="0" fontId="27" fillId="0" borderId="0"/>
    <xf numFmtId="0" fontId="4" fillId="0" borderId="0">
      <alignment vertical="center"/>
    </xf>
    <xf numFmtId="0" fontId="4" fillId="0" borderId="0"/>
    <xf numFmtId="0" fontId="6" fillId="0" borderId="0">
      <alignment vertical="center"/>
    </xf>
  </cellStyleXfs>
  <cellXfs count="230">
    <xf numFmtId="0" fontId="0" fillId="0" borderId="0" xfId="0" applyFont="1">
      <alignment vertical="center"/>
    </xf>
    <xf numFmtId="0" fontId="1" fillId="0" borderId="0" xfId="0" applyFont="1" applyFill="1" applyBorder="1" applyAlignment="1">
      <alignment vertical="center"/>
    </xf>
    <xf numFmtId="0" fontId="1" fillId="0" borderId="0" xfId="0" applyFont="1" applyFill="1" applyBorder="1" applyAlignment="1">
      <alignment horizontal="center"/>
    </xf>
    <xf numFmtId="0" fontId="1" fillId="0" borderId="0" xfId="0" applyFont="1" applyFill="1" applyBorder="1" applyAlignment="1"/>
    <xf numFmtId="0" fontId="2" fillId="0" borderId="0" xfId="0" applyFont="1" applyFill="1" applyBorder="1" applyAlignment="1">
      <alignment horizontal="center"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xf>
    <xf numFmtId="0" fontId="1" fillId="2" borderId="1" xfId="0" applyFont="1" applyFill="1" applyBorder="1" applyAlignment="1">
      <alignment vertical="center"/>
    </xf>
    <xf numFmtId="176" fontId="1" fillId="2" borderId="2" xfId="0" applyNumberFormat="1" applyFont="1" applyFill="1" applyBorder="1" applyAlignment="1">
      <alignment horizontal="right" vertical="center"/>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center" vertical="center"/>
    </xf>
    <xf numFmtId="49" fontId="1" fillId="2" borderId="2" xfId="0" applyNumberFormat="1" applyFont="1" applyFill="1" applyBorder="1" applyAlignment="1">
      <alignment horizontal="center" vertical="center" wrapText="1"/>
    </xf>
    <xf numFmtId="49" fontId="1" fillId="2" borderId="3" xfId="0" applyNumberFormat="1" applyFont="1" applyFill="1" applyBorder="1" applyAlignment="1">
      <alignment horizontal="center" vertical="center" wrapText="1"/>
    </xf>
    <xf numFmtId="0" fontId="1" fillId="2" borderId="3" xfId="0" applyFont="1" applyFill="1" applyBorder="1" applyAlignment="1">
      <alignment horizontal="center" vertical="center"/>
    </xf>
    <xf numFmtId="0" fontId="3" fillId="2" borderId="2" xfId="0" applyFont="1" applyFill="1" applyBorder="1" applyAlignment="1">
      <alignment horizontal="center" vertical="center"/>
    </xf>
    <xf numFmtId="0" fontId="1" fillId="0" borderId="1" xfId="0" applyFont="1" applyFill="1" applyBorder="1" applyAlignment="1">
      <alignment horizontal="center" vertical="center"/>
    </xf>
    <xf numFmtId="0" fontId="1" fillId="0" borderId="1" xfId="0" applyFont="1" applyFill="1" applyBorder="1" applyAlignment="1">
      <alignment vertical="center"/>
    </xf>
    <xf numFmtId="49" fontId="1" fillId="0" borderId="2" xfId="0" applyNumberFormat="1" applyFont="1" applyFill="1" applyBorder="1" applyAlignment="1">
      <alignment horizontal="left" vertical="center"/>
    </xf>
    <xf numFmtId="49" fontId="1" fillId="0" borderId="4" xfId="0" applyNumberFormat="1" applyFont="1" applyFill="1" applyBorder="1" applyAlignment="1">
      <alignment horizontal="left" vertical="center"/>
    </xf>
    <xf numFmtId="49" fontId="1" fillId="0" borderId="1" xfId="0" applyNumberFormat="1" applyFont="1" applyFill="1" applyBorder="1" applyAlignment="1">
      <alignment horizontal="center" vertical="center" wrapText="1"/>
    </xf>
    <xf numFmtId="0" fontId="4" fillId="0" borderId="5" xfId="0" applyNumberFormat="1" applyFont="1" applyFill="1" applyBorder="1" applyAlignment="1">
      <alignment vertical="center"/>
    </xf>
    <xf numFmtId="49" fontId="1" fillId="2" borderId="2" xfId="0" applyNumberFormat="1" applyFont="1" applyFill="1" applyBorder="1" applyAlignment="1">
      <alignment horizontal="center" vertical="top" wrapText="1"/>
    </xf>
    <xf numFmtId="0" fontId="1" fillId="2" borderId="6" xfId="0" applyFont="1" applyFill="1" applyBorder="1" applyAlignment="1">
      <alignment horizontal="center" vertical="center"/>
    </xf>
    <xf numFmtId="0" fontId="1" fillId="2" borderId="7" xfId="0" applyFont="1" applyFill="1" applyBorder="1" applyAlignment="1">
      <alignment horizontal="center" vertical="center"/>
    </xf>
    <xf numFmtId="0" fontId="1" fillId="2" borderId="8" xfId="0" applyFont="1" applyFill="1" applyBorder="1" applyAlignment="1">
      <alignment horizontal="center" vertical="center"/>
    </xf>
    <xf numFmtId="0" fontId="1" fillId="2" borderId="9" xfId="0" applyFont="1" applyFill="1" applyBorder="1" applyAlignment="1">
      <alignment horizontal="center" vertical="center"/>
    </xf>
    <xf numFmtId="0" fontId="1" fillId="2" borderId="4" xfId="0" applyFont="1" applyFill="1" applyBorder="1" applyAlignment="1">
      <alignment horizontal="center" vertical="center"/>
    </xf>
    <xf numFmtId="176" fontId="1" fillId="2" borderId="4" xfId="0" applyNumberFormat="1" applyFont="1" applyFill="1" applyBorder="1" applyAlignment="1">
      <alignment horizontal="right" vertical="center"/>
    </xf>
    <xf numFmtId="176" fontId="1" fillId="2" borderId="1" xfId="0" applyNumberFormat="1" applyFont="1" applyFill="1" applyBorder="1" applyAlignment="1">
      <alignment horizontal="right" vertical="center"/>
    </xf>
    <xf numFmtId="49" fontId="1" fillId="2" borderId="2" xfId="0" applyNumberFormat="1" applyFont="1" applyFill="1" applyBorder="1" applyAlignment="1">
      <alignment horizontal="center" vertical="center"/>
    </xf>
    <xf numFmtId="49" fontId="1" fillId="2" borderId="4" xfId="0" applyNumberFormat="1" applyFont="1" applyFill="1" applyBorder="1" applyAlignment="1">
      <alignment horizontal="center" vertical="center" wrapText="1"/>
    </xf>
    <xf numFmtId="49" fontId="1" fillId="0" borderId="1" xfId="0" applyNumberFormat="1" applyFont="1" applyFill="1" applyBorder="1" applyAlignment="1">
      <alignment horizontal="left" vertical="center"/>
    </xf>
    <xf numFmtId="49" fontId="1" fillId="2" borderId="3" xfId="0" applyNumberFormat="1" applyFont="1" applyFill="1" applyBorder="1" applyAlignment="1">
      <alignment horizontal="center" vertical="top" wrapText="1"/>
    </xf>
    <xf numFmtId="0" fontId="1" fillId="2" borderId="10" xfId="0" applyFont="1" applyFill="1" applyBorder="1" applyAlignment="1">
      <alignment horizontal="center" vertical="center"/>
    </xf>
    <xf numFmtId="0" fontId="1" fillId="2" borderId="11" xfId="0" applyFont="1" applyFill="1" applyBorder="1" applyAlignment="1">
      <alignment horizontal="center" vertical="center"/>
    </xf>
    <xf numFmtId="0" fontId="5" fillId="0" borderId="0" xfId="0" applyFont="1" applyFill="1" applyBorder="1" applyAlignment="1">
      <alignment horizontal="right"/>
    </xf>
    <xf numFmtId="176" fontId="1" fillId="2" borderId="1" xfId="0" applyNumberFormat="1" applyFont="1" applyFill="1" applyBorder="1" applyAlignment="1">
      <alignment horizontal="center" vertical="center" wrapText="1"/>
    </xf>
    <xf numFmtId="176" fontId="1" fillId="2" borderId="1" xfId="0" applyNumberFormat="1" applyFont="1" applyFill="1" applyBorder="1" applyAlignment="1">
      <alignment horizontal="center" vertical="center"/>
    </xf>
    <xf numFmtId="0" fontId="1" fillId="2" borderId="12" xfId="0" applyFont="1" applyFill="1" applyBorder="1" applyAlignment="1">
      <alignment horizontal="center" vertical="center" wrapText="1"/>
    </xf>
    <xf numFmtId="0" fontId="1" fillId="2" borderId="12" xfId="0" applyFont="1" applyFill="1" applyBorder="1" applyAlignment="1">
      <alignment horizontal="center" vertical="center"/>
    </xf>
    <xf numFmtId="0" fontId="1" fillId="2" borderId="13" xfId="0" applyFont="1" applyFill="1" applyBorder="1" applyAlignment="1">
      <alignment horizontal="center" vertical="center" wrapText="1"/>
    </xf>
    <xf numFmtId="0" fontId="1" fillId="2" borderId="13" xfId="0" applyFont="1" applyFill="1" applyBorder="1" applyAlignment="1">
      <alignment horizontal="center" vertical="center"/>
    </xf>
    <xf numFmtId="0" fontId="1" fillId="2" borderId="14" xfId="0" applyFont="1" applyFill="1" applyBorder="1" applyAlignment="1">
      <alignment horizontal="center" vertical="center" wrapText="1"/>
    </xf>
    <xf numFmtId="0" fontId="1" fillId="2" borderId="14" xfId="0" applyFont="1" applyFill="1" applyBorder="1" applyAlignment="1">
      <alignment horizontal="center" vertical="center"/>
    </xf>
    <xf numFmtId="49" fontId="1" fillId="2" borderId="3" xfId="0" applyNumberFormat="1" applyFont="1" applyFill="1" applyBorder="1" applyAlignment="1">
      <alignment horizontal="center" vertical="center"/>
    </xf>
    <xf numFmtId="49" fontId="1" fillId="2" borderId="4" xfId="0" applyNumberFormat="1" applyFont="1" applyFill="1" applyBorder="1" applyAlignment="1">
      <alignment horizontal="center" vertical="center"/>
    </xf>
    <xf numFmtId="176" fontId="1" fillId="2" borderId="3" xfId="0" applyNumberFormat="1" applyFont="1" applyFill="1" applyBorder="1" applyAlignment="1">
      <alignment horizontal="center" vertical="center" wrapText="1"/>
    </xf>
    <xf numFmtId="0" fontId="3" fillId="2" borderId="1" xfId="0" applyFont="1" applyFill="1" applyBorder="1" applyAlignment="1">
      <alignment horizontal="center" vertical="center"/>
    </xf>
    <xf numFmtId="0" fontId="1" fillId="2" borderId="2" xfId="0" applyFont="1" applyFill="1" applyBorder="1" applyAlignment="1">
      <alignment horizontal="center" vertical="center" wrapText="1"/>
    </xf>
    <xf numFmtId="0" fontId="1" fillId="2" borderId="4" xfId="0" applyFont="1" applyFill="1" applyBorder="1" applyAlignment="1">
      <alignment horizontal="center" vertical="center" wrapText="1"/>
    </xf>
    <xf numFmtId="176" fontId="1" fillId="0" borderId="1" xfId="0" applyNumberFormat="1" applyFont="1" applyFill="1" applyBorder="1" applyAlignment="1">
      <alignment horizontal="center" vertical="center"/>
    </xf>
    <xf numFmtId="49" fontId="1" fillId="2" borderId="4" xfId="0" applyNumberFormat="1" applyFont="1" applyFill="1" applyBorder="1" applyAlignment="1">
      <alignment horizontal="center" vertical="top" wrapText="1"/>
    </xf>
    <xf numFmtId="0" fontId="1" fillId="0" borderId="1" xfId="0" applyFont="1" applyFill="1" applyBorder="1" applyAlignment="1">
      <alignment horizontal="center" vertical="center" wrapText="1"/>
    </xf>
    <xf numFmtId="49" fontId="1" fillId="2" borderId="1" xfId="0" applyNumberFormat="1" applyFont="1" applyFill="1" applyBorder="1" applyAlignment="1">
      <alignment horizontal="left" vertical="top" wrapText="1"/>
    </xf>
    <xf numFmtId="0" fontId="1" fillId="2" borderId="15" xfId="0" applyFont="1" applyFill="1" applyBorder="1" applyAlignment="1">
      <alignment horizontal="center" vertical="center"/>
    </xf>
    <xf numFmtId="0" fontId="1" fillId="2" borderId="0" xfId="0" applyFont="1" applyFill="1" applyBorder="1" applyAlignment="1">
      <alignment horizontal="center" vertical="center"/>
    </xf>
    <xf numFmtId="0" fontId="1" fillId="0" borderId="1" xfId="0" applyFont="1" applyFill="1" applyBorder="1" applyAlignment="1">
      <alignment horizontal="left" vertical="top"/>
    </xf>
    <xf numFmtId="176" fontId="1" fillId="2" borderId="0" xfId="0" applyNumberFormat="1" applyFont="1" applyFill="1" applyBorder="1" applyAlignment="1">
      <alignment horizontal="center" vertical="center" wrapText="1"/>
    </xf>
    <xf numFmtId="49" fontId="1" fillId="0" borderId="1" xfId="0" applyNumberFormat="1" applyFont="1" applyFill="1" applyBorder="1" applyAlignment="1">
      <alignment horizontal="left" vertical="top" wrapText="1"/>
    </xf>
    <xf numFmtId="0" fontId="6" fillId="0" borderId="0" xfId="0" applyFont="1" applyFill="1" applyAlignment="1"/>
    <xf numFmtId="0" fontId="6" fillId="0" borderId="0" xfId="0" applyFont="1" applyFill="1" applyBorder="1" applyAlignment="1">
      <alignment vertical="center"/>
    </xf>
    <xf numFmtId="0" fontId="6" fillId="0" borderId="0" xfId="0" applyFont="1" applyFill="1" applyBorder="1" applyAlignment="1"/>
    <xf numFmtId="0" fontId="7" fillId="0" borderId="0" xfId="52" applyFont="1" applyFill="1" applyAlignment="1">
      <alignment horizontal="center" vertical="center"/>
    </xf>
    <xf numFmtId="0" fontId="4" fillId="0" borderId="0" xfId="0" applyFont="1" applyFill="1" applyAlignment="1">
      <alignment vertical="center"/>
    </xf>
    <xf numFmtId="0" fontId="8" fillId="0" borderId="0" xfId="0" applyFont="1" applyFill="1" applyBorder="1" applyAlignment="1">
      <alignment horizontal="center" vertical="center"/>
    </xf>
    <xf numFmtId="0" fontId="8" fillId="0" borderId="9" xfId="0" applyFont="1" applyFill="1" applyBorder="1" applyAlignment="1">
      <alignment horizontal="center" vertical="center"/>
    </xf>
    <xf numFmtId="0" fontId="9" fillId="0" borderId="2" xfId="0" applyFont="1" applyFill="1" applyBorder="1" applyAlignment="1">
      <alignment horizontal="center" vertical="center"/>
    </xf>
    <xf numFmtId="0" fontId="9" fillId="0" borderId="3" xfId="0" applyFont="1" applyFill="1" applyBorder="1" applyAlignment="1">
      <alignment horizontal="center" vertical="center"/>
    </xf>
    <xf numFmtId="49" fontId="10" fillId="0" borderId="1" xfId="0" applyNumberFormat="1" applyFont="1" applyFill="1" applyBorder="1" applyAlignment="1">
      <alignment horizontal="center" vertical="center"/>
    </xf>
    <xf numFmtId="49" fontId="10" fillId="0" borderId="1" xfId="0" applyNumberFormat="1" applyFont="1" applyFill="1" applyBorder="1" applyAlignment="1">
      <alignment horizontal="left" vertical="center"/>
    </xf>
    <xf numFmtId="49" fontId="11" fillId="0" borderId="1" xfId="0" applyNumberFormat="1" applyFont="1" applyFill="1" applyBorder="1" applyAlignment="1">
      <alignment horizontal="left" vertical="center"/>
    </xf>
    <xf numFmtId="0" fontId="6" fillId="0" borderId="1" xfId="0" applyFont="1" applyFill="1" applyBorder="1" applyAlignment="1">
      <alignment horizontal="center" vertical="center" wrapText="1"/>
    </xf>
    <xf numFmtId="0" fontId="6" fillId="0" borderId="1" xfId="0" applyFont="1" applyFill="1" applyBorder="1" applyAlignment="1">
      <alignment horizontal="center" vertical="center"/>
    </xf>
    <xf numFmtId="49" fontId="6" fillId="0" borderId="1" xfId="0" applyNumberFormat="1" applyFont="1" applyFill="1" applyBorder="1" applyAlignment="1">
      <alignment horizontal="left" vertical="top" wrapText="1"/>
    </xf>
    <xf numFmtId="0" fontId="12" fillId="0" borderId="1" xfId="0" applyFont="1" applyFill="1" applyBorder="1" applyAlignment="1">
      <alignment horizontal="center" vertical="center"/>
    </xf>
    <xf numFmtId="0" fontId="13" fillId="0" borderId="1" xfId="0" applyFont="1" applyFill="1" applyBorder="1" applyAlignment="1">
      <alignment horizontal="center" vertical="center"/>
    </xf>
    <xf numFmtId="49" fontId="7" fillId="0" borderId="1" xfId="52" applyNumberFormat="1" applyFont="1" applyFill="1" applyBorder="1" applyAlignment="1">
      <alignment horizontal="center" vertical="center"/>
    </xf>
    <xf numFmtId="0" fontId="7" fillId="0" borderId="1" xfId="52" applyFont="1" applyFill="1" applyBorder="1" applyAlignment="1">
      <alignment horizontal="center" vertical="center"/>
    </xf>
    <xf numFmtId="49" fontId="6" fillId="0" borderId="1" xfId="0" applyNumberFormat="1" applyFont="1" applyFill="1" applyBorder="1" applyAlignment="1">
      <alignment horizontal="left" vertical="center"/>
    </xf>
    <xf numFmtId="49" fontId="6" fillId="0" borderId="1" xfId="0" applyNumberFormat="1" applyFont="1" applyFill="1" applyBorder="1" applyAlignment="1">
      <alignment horizontal="center" vertical="center"/>
    </xf>
    <xf numFmtId="0" fontId="14" fillId="0" borderId="1" xfId="0" applyFont="1" applyFill="1" applyBorder="1" applyAlignment="1">
      <alignment horizontal="center" vertical="center" wrapText="1"/>
    </xf>
    <xf numFmtId="176" fontId="14" fillId="0" borderId="1" xfId="0" applyNumberFormat="1" applyFont="1" applyFill="1" applyBorder="1" applyAlignment="1">
      <alignment horizontal="right" vertical="center"/>
    </xf>
    <xf numFmtId="49" fontId="7" fillId="0" borderId="1" xfId="52" applyNumberFormat="1" applyFont="1" applyFill="1" applyBorder="1" applyAlignment="1">
      <alignment horizontal="center" vertical="center" wrapText="1"/>
    </xf>
    <xf numFmtId="0" fontId="15" fillId="0" borderId="9" xfId="0" applyFont="1" applyFill="1" applyBorder="1" applyAlignment="1">
      <alignment horizontal="right"/>
    </xf>
    <xf numFmtId="0" fontId="9" fillId="0" borderId="4" xfId="0" applyFont="1" applyFill="1" applyBorder="1" applyAlignment="1">
      <alignment horizontal="center" vertical="center"/>
    </xf>
    <xf numFmtId="49" fontId="6" fillId="0" borderId="1" xfId="0" applyNumberFormat="1" applyFont="1" applyFill="1" applyBorder="1" applyAlignment="1">
      <alignment horizontal="left" vertical="top"/>
    </xf>
    <xf numFmtId="49" fontId="6" fillId="0" borderId="3" xfId="0" applyNumberFormat="1" applyFont="1" applyFill="1" applyBorder="1" applyAlignment="1">
      <alignment horizontal="left" vertical="top" wrapText="1"/>
    </xf>
    <xf numFmtId="49" fontId="6" fillId="0" borderId="4" xfId="0" applyNumberFormat="1" applyFont="1" applyFill="1" applyBorder="1" applyAlignment="1">
      <alignment horizontal="left" vertical="top" wrapText="1"/>
    </xf>
    <xf numFmtId="0" fontId="4" fillId="0" borderId="0" xfId="0" applyFont="1" applyAlignment="1">
      <alignment vertical="center"/>
    </xf>
    <xf numFmtId="0" fontId="9" fillId="0" borderId="0" xfId="0" applyFont="1" applyFill="1" applyAlignment="1">
      <alignment horizontal="center" vertical="center"/>
    </xf>
    <xf numFmtId="0" fontId="16" fillId="0" borderId="0" xfId="0" applyFont="1" applyFill="1" applyAlignment="1">
      <alignment horizontal="right"/>
    </xf>
    <xf numFmtId="0" fontId="10" fillId="0" borderId="12" xfId="0" applyFont="1" applyFill="1" applyBorder="1" applyAlignment="1">
      <alignment horizontal="left" vertical="center"/>
    </xf>
    <xf numFmtId="0" fontId="10" fillId="0" borderId="2" xfId="0" applyFont="1" applyFill="1" applyBorder="1" applyAlignment="1">
      <alignment horizontal="left" vertical="center"/>
    </xf>
    <xf numFmtId="0" fontId="10" fillId="0" borderId="4" xfId="0" applyFont="1" applyFill="1" applyBorder="1" applyAlignment="1">
      <alignment horizontal="left" vertical="center"/>
    </xf>
    <xf numFmtId="49" fontId="10" fillId="0" borderId="1" xfId="0" applyNumberFormat="1" applyFont="1" applyFill="1" applyBorder="1" applyAlignment="1">
      <alignment horizontal="left" vertical="top" wrapText="1"/>
    </xf>
    <xf numFmtId="0" fontId="10" fillId="0" borderId="13" xfId="0" applyFont="1" applyFill="1" applyBorder="1" applyAlignment="1">
      <alignment horizontal="left" vertical="center"/>
    </xf>
    <xf numFmtId="0" fontId="10" fillId="0" borderId="14" xfId="0" applyFont="1" applyFill="1" applyBorder="1" applyAlignment="1">
      <alignment horizontal="left" vertical="center"/>
    </xf>
    <xf numFmtId="0" fontId="10" fillId="0" borderId="1" xfId="0" applyFont="1" applyFill="1" applyBorder="1" applyAlignment="1">
      <alignment horizontal="left" vertical="center"/>
    </xf>
    <xf numFmtId="0" fontId="10" fillId="0" borderId="1" xfId="0" applyFont="1" applyFill="1" applyBorder="1" applyAlignment="1">
      <alignment horizontal="left" vertical="center" wrapText="1"/>
    </xf>
    <xf numFmtId="0" fontId="10" fillId="0" borderId="3" xfId="0" applyFont="1" applyFill="1" applyBorder="1" applyAlignment="1">
      <alignment horizontal="left" vertical="center"/>
    </xf>
    <xf numFmtId="0" fontId="4" fillId="0" borderId="0" xfId="0" applyFont="1" applyFill="1" applyAlignment="1"/>
    <xf numFmtId="0" fontId="4" fillId="0" borderId="0" xfId="0" applyFont="1" applyFill="1" applyAlignment="1">
      <alignment horizontal="center"/>
    </xf>
    <xf numFmtId="177" fontId="4" fillId="0" borderId="0" xfId="0" applyNumberFormat="1" applyFont="1" applyFill="1" applyAlignment="1"/>
    <xf numFmtId="0" fontId="4" fillId="0" borderId="0" xfId="51" applyAlignment="1">
      <alignment vertical="center"/>
    </xf>
    <xf numFmtId="0" fontId="4" fillId="0" borderId="0" xfId="51" applyAlignment="1">
      <alignment vertical="center" wrapText="1"/>
    </xf>
    <xf numFmtId="0" fontId="17" fillId="0" borderId="0" xfId="0" applyFont="1" applyFill="1" applyAlignment="1">
      <alignment horizontal="center"/>
    </xf>
    <xf numFmtId="0" fontId="18" fillId="0" borderId="0" xfId="0" applyFont="1" applyFill="1" applyAlignment="1"/>
    <xf numFmtId="0" fontId="19" fillId="0" borderId="0" xfId="0" applyFont="1" applyFill="1" applyAlignment="1"/>
    <xf numFmtId="0" fontId="6" fillId="0" borderId="1" xfId="0" applyFont="1" applyFill="1" applyBorder="1" applyAlignment="1">
      <alignment horizontal="center" vertical="center" shrinkToFit="1"/>
    </xf>
    <xf numFmtId="0" fontId="6" fillId="0" borderId="6" xfId="0" applyFont="1" applyFill="1" applyBorder="1" applyAlignment="1">
      <alignment horizontal="center" vertical="center" shrinkToFit="1"/>
    </xf>
    <xf numFmtId="0" fontId="6" fillId="0" borderId="15" xfId="0" applyFont="1" applyFill="1" applyBorder="1" applyAlignment="1">
      <alignment horizontal="center" vertical="center" shrinkToFit="1"/>
    </xf>
    <xf numFmtId="0" fontId="6" fillId="0" borderId="8" xfId="0" applyFont="1" applyFill="1" applyBorder="1" applyAlignment="1">
      <alignment horizontal="center" vertical="center" shrinkToFit="1"/>
    </xf>
    <xf numFmtId="49" fontId="6" fillId="0" borderId="1" xfId="0" applyNumberFormat="1" applyFont="1" applyFill="1" applyBorder="1" applyAlignment="1">
      <alignment horizontal="center" vertical="center" shrinkToFit="1"/>
    </xf>
    <xf numFmtId="177" fontId="6" fillId="0" borderId="1" xfId="0" applyNumberFormat="1" applyFont="1" applyFill="1" applyBorder="1" applyAlignment="1">
      <alignment horizontal="left" vertical="center" shrinkToFit="1"/>
    </xf>
    <xf numFmtId="178" fontId="6" fillId="0" borderId="1" xfId="0" applyNumberFormat="1" applyFont="1" applyFill="1" applyBorder="1" applyAlignment="1">
      <alignment horizontal="center" vertical="center" shrinkToFit="1"/>
    </xf>
    <xf numFmtId="177" fontId="20" fillId="0" borderId="1" xfId="0" applyNumberFormat="1" applyFont="1" applyFill="1" applyBorder="1" applyAlignment="1">
      <alignment horizontal="left" vertical="center" shrinkToFit="1"/>
    </xf>
    <xf numFmtId="0" fontId="21" fillId="0" borderId="0" xfId="0" applyFont="1" applyFill="1" applyAlignment="1">
      <alignment horizontal="left" vertical="top" wrapText="1"/>
    </xf>
    <xf numFmtId="0" fontId="19" fillId="0" borderId="0" xfId="0" applyFont="1" applyFill="1" applyAlignment="1">
      <alignment horizontal="center"/>
    </xf>
    <xf numFmtId="4" fontId="6" fillId="0" borderId="6" xfId="0" applyNumberFormat="1" applyFont="1" applyFill="1" applyBorder="1" applyAlignment="1">
      <alignment horizontal="center" vertical="center" shrinkToFit="1"/>
    </xf>
    <xf numFmtId="4" fontId="6" fillId="0" borderId="7" xfId="0" applyNumberFormat="1" applyFont="1" applyFill="1" applyBorder="1" applyAlignment="1">
      <alignment horizontal="center" vertical="center" shrinkToFit="1"/>
    </xf>
    <xf numFmtId="4" fontId="6" fillId="0" borderId="1" xfId="0" applyNumberFormat="1" applyFont="1" applyFill="1" applyBorder="1" applyAlignment="1">
      <alignment horizontal="center" vertical="center" shrinkToFit="1"/>
    </xf>
    <xf numFmtId="4" fontId="6" fillId="0" borderId="2" xfId="0" applyNumberFormat="1" applyFont="1" applyFill="1" applyBorder="1" applyAlignment="1">
      <alignment horizontal="center" vertical="center" shrinkToFit="1"/>
    </xf>
    <xf numFmtId="4" fontId="6" fillId="0" borderId="4" xfId="0" applyNumberFormat="1" applyFont="1" applyFill="1" applyBorder="1" applyAlignment="1">
      <alignment horizontal="center" vertical="center" shrinkToFit="1"/>
    </xf>
    <xf numFmtId="4" fontId="6" fillId="0" borderId="1" xfId="0" applyNumberFormat="1" applyFont="1" applyFill="1" applyBorder="1" applyAlignment="1">
      <alignment horizontal="center" vertical="center" wrapText="1" shrinkToFit="1"/>
    </xf>
    <xf numFmtId="0" fontId="17" fillId="0" borderId="0" xfId="0" applyFont="1" applyFill="1" applyAlignment="1">
      <alignment horizontal="center" wrapText="1"/>
    </xf>
    <xf numFmtId="0" fontId="4" fillId="0" borderId="0" xfId="0" applyFont="1" applyFill="1" applyAlignment="1">
      <alignment wrapText="1"/>
    </xf>
    <xf numFmtId="4" fontId="6" fillId="0" borderId="7" xfId="0" applyNumberFormat="1" applyFont="1" applyFill="1" applyBorder="1" applyAlignment="1">
      <alignment horizontal="center" vertical="center" wrapText="1" shrinkToFit="1"/>
    </xf>
    <xf numFmtId="4" fontId="6" fillId="0" borderId="10" xfId="0" applyNumberFormat="1" applyFont="1" applyFill="1" applyBorder="1" applyAlignment="1">
      <alignment horizontal="center" vertical="center" shrinkToFit="1"/>
    </xf>
    <xf numFmtId="0" fontId="6" fillId="0" borderId="1" xfId="0" applyFont="1" applyFill="1" applyBorder="1" applyAlignment="1">
      <alignment horizontal="center" vertical="center" wrapText="1" shrinkToFit="1"/>
    </xf>
    <xf numFmtId="0" fontId="4" fillId="0" borderId="1" xfId="0" applyFont="1" applyFill="1" applyBorder="1" applyAlignment="1">
      <alignment horizontal="center" vertical="center"/>
    </xf>
    <xf numFmtId="0" fontId="6" fillId="0" borderId="10" xfId="0" applyFont="1" applyFill="1" applyBorder="1" applyAlignment="1">
      <alignment horizontal="center" vertical="center" shrinkToFit="1"/>
    </xf>
    <xf numFmtId="0" fontId="6" fillId="0" borderId="7" xfId="0" applyFont="1" applyFill="1" applyBorder="1" applyAlignment="1">
      <alignment horizontal="center" vertical="center" shrinkToFit="1"/>
    </xf>
    <xf numFmtId="0" fontId="6" fillId="0" borderId="11" xfId="0" applyFont="1" applyFill="1" applyBorder="1" applyAlignment="1">
      <alignment horizontal="center" vertical="center" shrinkToFit="1"/>
    </xf>
    <xf numFmtId="0" fontId="6" fillId="0" borderId="9" xfId="0" applyFont="1" applyFill="1" applyBorder="1" applyAlignment="1">
      <alignment horizontal="center" vertical="center" shrinkToFit="1"/>
    </xf>
    <xf numFmtId="49" fontId="6" fillId="0" borderId="2" xfId="0" applyNumberFormat="1" applyFont="1" applyFill="1" applyBorder="1" applyAlignment="1">
      <alignment horizontal="center" vertical="center" shrinkToFit="1"/>
    </xf>
    <xf numFmtId="0" fontId="19" fillId="0" borderId="0" xfId="0" applyFont="1" applyFill="1" applyAlignment="1">
      <alignment horizontal="right"/>
    </xf>
    <xf numFmtId="0" fontId="22" fillId="0" borderId="0" xfId="0" applyFont="1" applyFill="1" applyBorder="1" applyAlignment="1"/>
    <xf numFmtId="0" fontId="23" fillId="0" borderId="0" xfId="0" applyFont="1" applyFill="1" applyBorder="1" applyAlignment="1"/>
    <xf numFmtId="177" fontId="0" fillId="0" borderId="0" xfId="0" applyNumberFormat="1" applyFont="1">
      <alignment vertical="center"/>
    </xf>
    <xf numFmtId="0" fontId="24" fillId="0" borderId="0" xfId="0" applyFont="1" applyFill="1" applyBorder="1" applyAlignment="1">
      <alignment horizontal="center" vertical="center"/>
    </xf>
    <xf numFmtId="177" fontId="24" fillId="0" borderId="0" xfId="0" applyNumberFormat="1" applyFont="1" applyFill="1" applyBorder="1" applyAlignment="1">
      <alignment horizontal="center" vertical="center"/>
    </xf>
    <xf numFmtId="0" fontId="15" fillId="0" borderId="0" xfId="0" applyFont="1" applyFill="1" applyBorder="1" applyAlignment="1">
      <alignment vertical="center"/>
    </xf>
    <xf numFmtId="177" fontId="15" fillId="0" borderId="0" xfId="0" applyNumberFormat="1" applyFont="1" applyFill="1" applyBorder="1" applyAlignment="1">
      <alignment vertical="center"/>
    </xf>
    <xf numFmtId="0" fontId="25" fillId="2" borderId="1" xfId="0" applyFont="1" applyFill="1" applyBorder="1" applyAlignment="1">
      <alignment horizontal="center" vertical="center"/>
    </xf>
    <xf numFmtId="177" fontId="25" fillId="2" borderId="1" xfId="0" applyNumberFormat="1" applyFont="1" applyFill="1" applyBorder="1" applyAlignment="1">
      <alignment horizontal="center" vertical="center"/>
    </xf>
    <xf numFmtId="0" fontId="25" fillId="2" borderId="1" xfId="0" applyFont="1" applyFill="1" applyBorder="1" applyAlignment="1">
      <alignment horizontal="left" vertical="center"/>
    </xf>
    <xf numFmtId="177" fontId="25" fillId="2" borderId="1" xfId="0" applyNumberFormat="1" applyFont="1" applyFill="1" applyBorder="1" applyAlignment="1">
      <alignment horizontal="right" vertical="center"/>
    </xf>
    <xf numFmtId="0" fontId="25" fillId="2" borderId="0" xfId="0" applyFont="1" applyFill="1" applyBorder="1" applyAlignment="1">
      <alignment horizontal="left" vertical="center" wrapText="1"/>
    </xf>
    <xf numFmtId="177" fontId="25" fillId="2" borderId="0" xfId="0" applyNumberFormat="1" applyFont="1" applyFill="1" applyBorder="1" applyAlignment="1">
      <alignment horizontal="left" vertical="center" wrapText="1"/>
    </xf>
    <xf numFmtId="177" fontId="15" fillId="0" borderId="0" xfId="0" applyNumberFormat="1" applyFont="1" applyFill="1" applyBorder="1" applyAlignment="1" applyProtection="1">
      <alignment horizontal="right" vertical="center"/>
    </xf>
    <xf numFmtId="178" fontId="25" fillId="2" borderId="1" xfId="0" applyNumberFormat="1" applyFont="1" applyFill="1" applyBorder="1" applyAlignment="1">
      <alignment horizontal="right" vertical="center"/>
    </xf>
    <xf numFmtId="0" fontId="25" fillId="2" borderId="0" xfId="0" applyFont="1" applyFill="1" applyBorder="1" applyAlignment="1">
      <alignment horizontal="left" vertical="center"/>
    </xf>
    <xf numFmtId="177" fontId="25" fillId="2" borderId="0" xfId="0" applyNumberFormat="1" applyFont="1" applyFill="1" applyBorder="1" applyAlignment="1">
      <alignment horizontal="left" vertical="center"/>
    </xf>
    <xf numFmtId="0" fontId="4" fillId="0" borderId="0" xfId="0" applyFont="1" applyFill="1" applyBorder="1" applyAlignment="1"/>
    <xf numFmtId="0" fontId="21" fillId="0" borderId="0" xfId="0" applyFont="1" applyFill="1" applyBorder="1" applyAlignment="1">
      <alignment vertical="center"/>
    </xf>
    <xf numFmtId="0" fontId="19" fillId="0" borderId="0" xfId="0" applyFont="1" applyFill="1" applyBorder="1" applyAlignment="1">
      <alignment vertical="center"/>
    </xf>
    <xf numFmtId="0" fontId="25" fillId="0" borderId="1" xfId="0" applyFont="1" applyFill="1" applyBorder="1" applyAlignment="1">
      <alignment horizontal="center" vertical="center" wrapText="1"/>
    </xf>
    <xf numFmtId="0" fontId="19" fillId="0" borderId="0" xfId="0" applyFont="1" applyFill="1" applyBorder="1" applyAlignment="1">
      <alignment horizontal="left" vertical="center"/>
    </xf>
    <xf numFmtId="0" fontId="25" fillId="0" borderId="1" xfId="0" applyFont="1" applyFill="1" applyBorder="1" applyAlignment="1">
      <alignment horizontal="center" vertical="center"/>
    </xf>
    <xf numFmtId="177" fontId="25" fillId="0" borderId="1" xfId="0" applyNumberFormat="1" applyFont="1" applyFill="1" applyBorder="1" applyAlignment="1">
      <alignment horizontal="right" vertical="center"/>
    </xf>
    <xf numFmtId="0" fontId="25" fillId="2" borderId="1" xfId="0" applyFont="1" applyFill="1" applyBorder="1" applyAlignment="1">
      <alignment horizontal="right" vertical="center"/>
    </xf>
    <xf numFmtId="0" fontId="19" fillId="0" borderId="0" xfId="0" applyFont="1" applyFill="1" applyBorder="1" applyAlignment="1">
      <alignment horizontal="right" vertical="center"/>
    </xf>
    <xf numFmtId="0" fontId="0" fillId="0" borderId="0" xfId="0" applyFont="1" applyFill="1">
      <alignment vertical="center"/>
    </xf>
    <xf numFmtId="0" fontId="25" fillId="0" borderId="1" xfId="0" applyFont="1" applyFill="1" applyBorder="1" applyAlignment="1">
      <alignment horizontal="left" vertical="center"/>
    </xf>
    <xf numFmtId="0" fontId="25" fillId="0" borderId="0" xfId="0" applyFont="1" applyFill="1" applyBorder="1" applyAlignment="1">
      <alignment horizontal="left" vertical="center"/>
    </xf>
    <xf numFmtId="179" fontId="26" fillId="0" borderId="16" xfId="0" applyNumberFormat="1" applyFont="1" applyFill="1" applyBorder="1" applyAlignment="1">
      <alignment horizontal="right" vertical="center" shrinkToFit="1"/>
    </xf>
    <xf numFmtId="0" fontId="25" fillId="0" borderId="1" xfId="0" applyFont="1" applyFill="1" applyBorder="1" applyAlignment="1">
      <alignment horizontal="right" vertical="center"/>
    </xf>
    <xf numFmtId="0" fontId="21" fillId="0" borderId="0" xfId="0" applyFont="1" applyFill="1" applyBorder="1" applyAlignment="1"/>
    <xf numFmtId="0" fontId="27" fillId="0" borderId="0" xfId="0" applyFont="1" applyFill="1" applyBorder="1" applyAlignment="1"/>
    <xf numFmtId="0" fontId="17" fillId="0" borderId="0" xfId="0" applyFont="1" applyFill="1" applyBorder="1" applyAlignment="1">
      <alignment horizontal="center"/>
    </xf>
    <xf numFmtId="0" fontId="19" fillId="0" borderId="0" xfId="0" applyFont="1" applyFill="1" applyBorder="1" applyAlignment="1"/>
    <xf numFmtId="177" fontId="28" fillId="0" borderId="1" xfId="0" applyNumberFormat="1" applyFont="1" applyFill="1" applyBorder="1" applyAlignment="1">
      <alignment horizontal="right" vertical="center"/>
    </xf>
    <xf numFmtId="177" fontId="17" fillId="0" borderId="0" xfId="0" applyNumberFormat="1" applyFont="1" applyFill="1" applyBorder="1" applyAlignment="1">
      <alignment horizontal="center"/>
    </xf>
    <xf numFmtId="177" fontId="27" fillId="0" borderId="0" xfId="0" applyNumberFormat="1" applyFont="1" applyFill="1" applyBorder="1" applyAlignment="1"/>
    <xf numFmtId="177" fontId="19" fillId="0" borderId="0" xfId="0" applyNumberFormat="1" applyFont="1" applyFill="1" applyBorder="1" applyAlignment="1">
      <alignment horizontal="center"/>
    </xf>
    <xf numFmtId="0" fontId="19" fillId="0" borderId="0" xfId="0" applyFont="1" applyFill="1" applyBorder="1" applyAlignment="1">
      <alignment horizontal="center"/>
    </xf>
    <xf numFmtId="177" fontId="25" fillId="0" borderId="1" xfId="0" applyNumberFormat="1" applyFont="1" applyFill="1" applyBorder="1" applyAlignment="1">
      <alignment horizontal="center" vertical="center"/>
    </xf>
    <xf numFmtId="177" fontId="25" fillId="0" borderId="0" xfId="0" applyNumberFormat="1" applyFont="1" applyFill="1" applyBorder="1" applyAlignment="1">
      <alignment horizontal="left" vertical="center"/>
    </xf>
    <xf numFmtId="177" fontId="19" fillId="0" borderId="0" xfId="0" applyNumberFormat="1" applyFont="1" applyFill="1" applyBorder="1" applyAlignment="1">
      <alignment horizontal="right"/>
    </xf>
    <xf numFmtId="0" fontId="27" fillId="0" borderId="0" xfId="49" applyFill="1"/>
    <xf numFmtId="0" fontId="21" fillId="0" borderId="0" xfId="50" applyFont="1" applyFill="1" applyAlignment="1">
      <alignment vertical="center" wrapText="1"/>
    </xf>
    <xf numFmtId="0" fontId="19" fillId="0" borderId="0" xfId="49" applyFont="1" applyFill="1" applyAlignment="1">
      <alignment vertical="center"/>
    </xf>
    <xf numFmtId="0" fontId="24" fillId="0" borderId="0" xfId="0" applyFont="1" applyFill="1" applyBorder="1" applyAlignment="1">
      <alignment horizontal="center"/>
    </xf>
    <xf numFmtId="177" fontId="24" fillId="0" borderId="0" xfId="0" applyNumberFormat="1" applyFont="1" applyFill="1" applyBorder="1" applyAlignment="1">
      <alignment horizontal="center"/>
    </xf>
    <xf numFmtId="177" fontId="19" fillId="0" borderId="0" xfId="0" applyNumberFormat="1" applyFont="1" applyFill="1" applyBorder="1" applyAlignment="1"/>
    <xf numFmtId="0" fontId="25" fillId="0" borderId="0" xfId="0" applyFont="1" applyFill="1" applyBorder="1" applyAlignment="1"/>
    <xf numFmtId="177" fontId="19" fillId="0" borderId="0" xfId="49" applyNumberFormat="1" applyFont="1" applyFill="1" applyAlignment="1">
      <alignment vertical="center"/>
    </xf>
    <xf numFmtId="177" fontId="25" fillId="0" borderId="1" xfId="0" applyNumberFormat="1" applyFont="1" applyFill="1" applyBorder="1" applyAlignment="1">
      <alignment horizontal="center" vertical="center" wrapText="1"/>
    </xf>
    <xf numFmtId="0" fontId="0" fillId="0" borderId="0" xfId="0" applyFont="1" applyBorder="1">
      <alignment vertical="center"/>
    </xf>
    <xf numFmtId="177" fontId="0" fillId="0" borderId="0" xfId="0" applyNumberFormat="1" applyFont="1" applyBorder="1">
      <alignment vertical="center"/>
    </xf>
    <xf numFmtId="0" fontId="15" fillId="0" borderId="0" xfId="0" applyNumberFormat="1" applyFont="1" applyFill="1" applyBorder="1" applyAlignment="1" applyProtection="1">
      <alignment horizontal="right" vertical="center"/>
    </xf>
    <xf numFmtId="0" fontId="15" fillId="0" borderId="0" xfId="0" applyNumberFormat="1" applyFont="1" applyFill="1" applyBorder="1" applyAlignment="1" applyProtection="1">
      <alignment horizontal="right" vertical="center" wrapText="1"/>
    </xf>
    <xf numFmtId="177" fontId="15" fillId="0" borderId="0" xfId="0" applyNumberFormat="1" applyFont="1" applyFill="1" applyBorder="1" applyAlignment="1" applyProtection="1">
      <alignment horizontal="right" vertical="center" wrapText="1"/>
    </xf>
    <xf numFmtId="0" fontId="23" fillId="0" borderId="0" xfId="0" applyFont="1" applyFill="1" applyBorder="1" applyAlignment="1">
      <alignment wrapText="1"/>
    </xf>
    <xf numFmtId="0" fontId="0" fillId="0" borderId="0" xfId="0" applyFont="1" applyFill="1" applyAlignment="1">
      <alignment vertical="center"/>
    </xf>
    <xf numFmtId="0" fontId="24" fillId="0" borderId="0" xfId="0" applyNumberFormat="1" applyFont="1" applyFill="1" applyBorder="1" applyAlignment="1" applyProtection="1">
      <alignment horizontal="center" vertical="center"/>
    </xf>
    <xf numFmtId="0" fontId="29" fillId="0" borderId="0" xfId="0" applyNumberFormat="1" applyFont="1" applyFill="1" applyBorder="1" applyAlignment="1" applyProtection="1">
      <alignment horizontal="center" vertical="center"/>
    </xf>
    <xf numFmtId="0" fontId="19" fillId="0" borderId="0" xfId="0" applyNumberFormat="1" applyFont="1" applyFill="1" applyBorder="1" applyAlignment="1" applyProtection="1">
      <alignment vertical="center"/>
    </xf>
    <xf numFmtId="0" fontId="19" fillId="0" borderId="0" xfId="0" applyNumberFormat="1" applyFont="1" applyFill="1" applyBorder="1" applyAlignment="1" applyProtection="1">
      <alignment vertical="center" wrapText="1"/>
    </xf>
    <xf numFmtId="0" fontId="25" fillId="3" borderId="1" xfId="0" applyFont="1" applyFill="1" applyBorder="1" applyAlignment="1">
      <alignment horizontal="center" vertical="center" wrapText="1"/>
    </xf>
    <xf numFmtId="0" fontId="26" fillId="0" borderId="16" xfId="0" applyNumberFormat="1" applyFont="1" applyFill="1" applyBorder="1" applyAlignment="1">
      <alignment horizontal="left" vertical="center" shrinkToFit="1"/>
    </xf>
    <xf numFmtId="0" fontId="26" fillId="0" borderId="16" xfId="0" applyNumberFormat="1" applyFont="1" applyFill="1" applyBorder="1" applyAlignment="1">
      <alignment horizontal="center" vertical="center" wrapText="1"/>
    </xf>
    <xf numFmtId="177" fontId="24" fillId="0" borderId="0" xfId="0" applyNumberFormat="1" applyFont="1" applyFill="1" applyBorder="1" applyAlignment="1" applyProtection="1">
      <alignment horizontal="center" vertical="center"/>
    </xf>
    <xf numFmtId="177" fontId="29" fillId="0" borderId="0" xfId="0" applyNumberFormat="1" applyFont="1" applyFill="1" applyBorder="1" applyAlignment="1" applyProtection="1">
      <alignment horizontal="center" vertical="center"/>
    </xf>
    <xf numFmtId="177" fontId="19" fillId="0" borderId="0" xfId="0" applyNumberFormat="1" applyFont="1" applyFill="1" applyBorder="1" applyAlignment="1" applyProtection="1">
      <alignment vertical="center" wrapText="1"/>
    </xf>
    <xf numFmtId="177" fontId="25" fillId="3" borderId="1" xfId="0" applyNumberFormat="1" applyFont="1" applyFill="1" applyBorder="1" applyAlignment="1">
      <alignment horizontal="center" vertical="center" wrapText="1"/>
    </xf>
    <xf numFmtId="177" fontId="25" fillId="3" borderId="1" xfId="0" applyNumberFormat="1" applyFont="1" applyFill="1" applyBorder="1" applyAlignment="1">
      <alignment horizontal="center" vertical="center"/>
    </xf>
    <xf numFmtId="177" fontId="26" fillId="0" borderId="16" xfId="0" applyNumberFormat="1" applyFont="1" applyFill="1" applyBorder="1" applyAlignment="1">
      <alignment horizontal="right" vertical="center" shrinkToFit="1"/>
    </xf>
    <xf numFmtId="177" fontId="22" fillId="0" borderId="0" xfId="0" applyNumberFormat="1" applyFont="1" applyFill="1" applyBorder="1" applyAlignment="1">
      <alignment vertical="center" wrapText="1"/>
    </xf>
    <xf numFmtId="177" fontId="30" fillId="0" borderId="0" xfId="0" applyNumberFormat="1" applyFont="1" applyFill="1" applyBorder="1" applyAlignment="1" applyProtection="1">
      <alignment horizontal="center" vertical="center"/>
    </xf>
    <xf numFmtId="177" fontId="19" fillId="0" borderId="0" xfId="0" applyNumberFormat="1" applyFont="1" applyFill="1" applyBorder="1" applyAlignment="1" applyProtection="1">
      <alignment horizontal="center" vertical="center" wrapText="1"/>
    </xf>
    <xf numFmtId="177" fontId="31" fillId="0" borderId="0" xfId="0" applyNumberFormat="1" applyFont="1" applyFill="1" applyBorder="1" applyAlignment="1">
      <alignment vertical="center" wrapText="1"/>
    </xf>
    <xf numFmtId="177" fontId="31" fillId="0" borderId="0" xfId="0" applyNumberFormat="1" applyFont="1" applyFill="1" applyBorder="1" applyAlignment="1"/>
    <xf numFmtId="177" fontId="31" fillId="0" borderId="0" xfId="0" applyNumberFormat="1" applyFont="1" applyFill="1" applyBorder="1" applyAlignment="1">
      <alignment wrapText="1"/>
    </xf>
    <xf numFmtId="0" fontId="17" fillId="0" borderId="0" xfId="0" applyFont="1" applyFill="1" applyAlignment="1">
      <alignment horizontal="center" vertical="center"/>
    </xf>
    <xf numFmtId="177" fontId="17" fillId="0" borderId="0" xfId="0" applyNumberFormat="1" applyFont="1" applyFill="1" applyAlignment="1">
      <alignment horizontal="center" vertical="center"/>
    </xf>
    <xf numFmtId="0" fontId="27" fillId="0" borderId="0" xfId="0" applyFont="1" applyFill="1" applyBorder="1" applyAlignment="1">
      <alignment vertical="top"/>
    </xf>
    <xf numFmtId="177" fontId="27" fillId="0" borderId="0" xfId="0" applyNumberFormat="1" applyFont="1" applyFill="1" applyBorder="1" applyAlignment="1">
      <alignment vertical="top"/>
    </xf>
    <xf numFmtId="0" fontId="19" fillId="0" borderId="0" xfId="0" applyFont="1" applyFill="1" applyBorder="1" applyAlignment="1">
      <alignment vertical="top"/>
    </xf>
    <xf numFmtId="0" fontId="19" fillId="0" borderId="0" xfId="0" applyFont="1" applyFill="1" applyBorder="1" applyAlignment="1">
      <alignment horizontal="center" vertical="top"/>
    </xf>
    <xf numFmtId="177" fontId="19" fillId="0" borderId="0" xfId="0" applyNumberFormat="1" applyFont="1" applyFill="1" applyBorder="1" applyAlignment="1">
      <alignment horizontal="right" vertical="top"/>
    </xf>
    <xf numFmtId="0" fontId="25" fillId="0" borderId="2" xfId="0" applyNumberFormat="1" applyFont="1" applyFill="1" applyBorder="1" applyAlignment="1">
      <alignment horizontal="left" vertical="center"/>
    </xf>
    <xf numFmtId="0" fontId="25" fillId="0" borderId="3" xfId="0" applyNumberFormat="1" applyFont="1" applyFill="1" applyBorder="1" applyAlignment="1">
      <alignment horizontal="left" vertical="center"/>
    </xf>
    <xf numFmtId="0" fontId="25" fillId="0" borderId="4" xfId="0" applyNumberFormat="1" applyFont="1" applyFill="1" applyBorder="1" applyAlignment="1">
      <alignment horizontal="left" vertical="center"/>
    </xf>
    <xf numFmtId="49" fontId="26" fillId="0" borderId="16" xfId="0" applyNumberFormat="1" applyFont="1" applyFill="1" applyBorder="1" applyAlignment="1">
      <alignment horizontal="left" vertical="center" shrinkToFit="1"/>
    </xf>
    <xf numFmtId="0" fontId="19" fillId="0" borderId="0" xfId="0" applyFont="1" applyFill="1" applyBorder="1" applyAlignment="1">
      <alignment horizontal="right"/>
    </xf>
    <xf numFmtId="0" fontId="4" fillId="0" borderId="0" xfId="51" applyFont="1" applyFill="1" applyAlignment="1">
      <alignment vertical="center"/>
    </xf>
    <xf numFmtId="0" fontId="21" fillId="0" borderId="0" xfId="51" applyFont="1" applyFill="1" applyAlignment="1">
      <alignment vertical="center"/>
    </xf>
  </cellXfs>
  <cellStyles count="53">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9" xfId="49"/>
    <cellStyle name="常规_事业单位部门决算报表（讨论稿） 2" xfId="50"/>
    <cellStyle name="常规_04-分类改革-预算表" xfId="51"/>
    <cellStyle name="常规 3" xf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5" Type="http://schemas.openxmlformats.org/officeDocument/2006/relationships/styles" Target="styles.xml"/><Relationship Id="rId24" Type="http://schemas.openxmlformats.org/officeDocument/2006/relationships/sharedStrings" Target="sharedStrings.xml"/><Relationship Id="rId23" Type="http://schemas.openxmlformats.org/officeDocument/2006/relationships/theme" Target="theme/theme1.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outlinePr summaryBelow="0"/>
    <pageSetUpPr fitToPage="1"/>
  </sheetPr>
  <dimension ref="A1:F37"/>
  <sheetViews>
    <sheetView topLeftCell="A5" workbookViewId="0">
      <selection activeCell="K22" sqref="K22"/>
    </sheetView>
  </sheetViews>
  <sheetFormatPr defaultColWidth="16" defaultRowHeight="14.25" outlineLevelCol="5"/>
  <cols>
    <col min="1" max="1" width="29.5666666666667" customWidth="1"/>
    <col min="2" max="2" width="4.75833333333333" customWidth="1"/>
    <col min="3" max="3" width="17.1333333333333" style="140" customWidth="1"/>
    <col min="4" max="4" width="28.4416666666667" customWidth="1"/>
    <col min="5" max="5" width="4.75833333333333" customWidth="1"/>
    <col min="6" max="6" width="17.5" style="140" customWidth="1"/>
  </cols>
  <sheetData>
    <row r="1" s="228" customFormat="1" ht="22.5" customHeight="1" spans="1:6">
      <c r="A1" s="171" t="s">
        <v>0</v>
      </c>
      <c r="B1" s="171"/>
      <c r="C1" s="174"/>
      <c r="D1" s="171"/>
      <c r="E1" s="171"/>
      <c r="F1" s="174"/>
    </row>
    <row r="2" s="229" customFormat="1" ht="21" customHeight="1" spans="1:6">
      <c r="A2" s="170"/>
      <c r="B2" s="170"/>
      <c r="C2" s="175"/>
      <c r="D2" s="170"/>
      <c r="E2" s="170"/>
      <c r="F2" s="180" t="s">
        <v>1</v>
      </c>
    </row>
    <row r="3" s="229" customFormat="1" ht="21" customHeight="1" spans="1:6">
      <c r="A3" s="172" t="s">
        <v>2</v>
      </c>
      <c r="B3" s="170"/>
      <c r="C3" s="176"/>
      <c r="D3" s="170"/>
      <c r="E3" s="170"/>
      <c r="F3" s="180" t="s">
        <v>3</v>
      </c>
    </row>
    <row r="4" s="164" customFormat="1" ht="19" customHeight="1" spans="1:6">
      <c r="A4" s="160" t="s">
        <v>4</v>
      </c>
      <c r="B4" s="160" t="s">
        <v>5</v>
      </c>
      <c r="C4" s="178" t="s">
        <v>5</v>
      </c>
      <c r="D4" s="160" t="s">
        <v>6</v>
      </c>
      <c r="E4" s="160" t="s">
        <v>5</v>
      </c>
      <c r="F4" s="178" t="s">
        <v>5</v>
      </c>
    </row>
    <row r="5" s="164" customFormat="1" ht="19" customHeight="1" spans="1:6">
      <c r="A5" s="160" t="s">
        <v>7</v>
      </c>
      <c r="B5" s="160" t="s">
        <v>8</v>
      </c>
      <c r="C5" s="178" t="s">
        <v>9</v>
      </c>
      <c r="D5" s="160" t="s">
        <v>10</v>
      </c>
      <c r="E5" s="160" t="s">
        <v>8</v>
      </c>
      <c r="F5" s="178" t="s">
        <v>9</v>
      </c>
    </row>
    <row r="6" s="164" customFormat="1" ht="19" customHeight="1" spans="1:6">
      <c r="A6" s="160" t="s">
        <v>11</v>
      </c>
      <c r="B6" s="160" t="s">
        <v>5</v>
      </c>
      <c r="C6" s="178" t="s">
        <v>12</v>
      </c>
      <c r="D6" s="160" t="s">
        <v>11</v>
      </c>
      <c r="E6" s="160" t="s">
        <v>5</v>
      </c>
      <c r="F6" s="178" t="s">
        <v>13</v>
      </c>
    </row>
    <row r="7" s="164" customFormat="1" ht="19" customHeight="1" spans="1:6">
      <c r="A7" s="165" t="s">
        <v>14</v>
      </c>
      <c r="B7" s="160" t="s">
        <v>12</v>
      </c>
      <c r="C7" s="161">
        <v>7703091.01</v>
      </c>
      <c r="D7" s="165" t="s">
        <v>15</v>
      </c>
      <c r="E7" s="160" t="s">
        <v>16</v>
      </c>
      <c r="F7" s="161">
        <v>5485718.3</v>
      </c>
    </row>
    <row r="8" s="164" customFormat="1" ht="19" customHeight="1" spans="1:6">
      <c r="A8" s="165" t="s">
        <v>17</v>
      </c>
      <c r="B8" s="160" t="s">
        <v>13</v>
      </c>
      <c r="C8" s="161">
        <v>0</v>
      </c>
      <c r="D8" s="165" t="s">
        <v>18</v>
      </c>
      <c r="E8" s="160" t="s">
        <v>19</v>
      </c>
      <c r="F8" s="161">
        <v>0</v>
      </c>
    </row>
    <row r="9" s="164" customFormat="1" ht="19" customHeight="1" spans="1:6">
      <c r="A9" s="165" t="s">
        <v>20</v>
      </c>
      <c r="B9" s="160" t="s">
        <v>21</v>
      </c>
      <c r="C9" s="161">
        <v>0</v>
      </c>
      <c r="D9" s="165" t="s">
        <v>22</v>
      </c>
      <c r="E9" s="160" t="s">
        <v>23</v>
      </c>
      <c r="F9" s="161">
        <v>0</v>
      </c>
    </row>
    <row r="10" s="164" customFormat="1" ht="19" customHeight="1" spans="1:6">
      <c r="A10" s="165" t="s">
        <v>24</v>
      </c>
      <c r="B10" s="160" t="s">
        <v>25</v>
      </c>
      <c r="C10" s="161">
        <v>0</v>
      </c>
      <c r="D10" s="165" t="s">
        <v>26</v>
      </c>
      <c r="E10" s="160" t="s">
        <v>27</v>
      </c>
      <c r="F10" s="161">
        <v>0</v>
      </c>
    </row>
    <row r="11" s="164" customFormat="1" ht="19" customHeight="1" spans="1:6">
      <c r="A11" s="165" t="s">
        <v>28</v>
      </c>
      <c r="B11" s="160" t="s">
        <v>29</v>
      </c>
      <c r="C11" s="161">
        <v>0</v>
      </c>
      <c r="D11" s="165" t="s">
        <v>30</v>
      </c>
      <c r="E11" s="160" t="s">
        <v>31</v>
      </c>
      <c r="F11" s="161">
        <v>0</v>
      </c>
    </row>
    <row r="12" s="164" customFormat="1" ht="19" customHeight="1" spans="1:6">
      <c r="A12" s="165" t="s">
        <v>32</v>
      </c>
      <c r="B12" s="160" t="s">
        <v>33</v>
      </c>
      <c r="C12" s="161">
        <v>0</v>
      </c>
      <c r="D12" s="165" t="s">
        <v>34</v>
      </c>
      <c r="E12" s="160" t="s">
        <v>35</v>
      </c>
      <c r="F12" s="161">
        <v>0</v>
      </c>
    </row>
    <row r="13" s="164" customFormat="1" ht="19" customHeight="1" spans="1:6">
      <c r="A13" s="165" t="s">
        <v>36</v>
      </c>
      <c r="B13" s="160" t="s">
        <v>37</v>
      </c>
      <c r="C13" s="161">
        <v>0</v>
      </c>
      <c r="D13" s="165" t="s">
        <v>38</v>
      </c>
      <c r="E13" s="160" t="s">
        <v>39</v>
      </c>
      <c r="F13" s="161">
        <v>0</v>
      </c>
    </row>
    <row r="14" s="164" customFormat="1" ht="19" customHeight="1" spans="1:6">
      <c r="A14" s="165" t="s">
        <v>40</v>
      </c>
      <c r="B14" s="160" t="s">
        <v>41</v>
      </c>
      <c r="C14" s="161">
        <v>0</v>
      </c>
      <c r="D14" s="165" t="s">
        <v>42</v>
      </c>
      <c r="E14" s="160" t="s">
        <v>43</v>
      </c>
      <c r="F14" s="161">
        <v>1217773.55</v>
      </c>
    </row>
    <row r="15" s="164" customFormat="1" ht="19" customHeight="1" spans="1:6">
      <c r="A15" s="165" t="s">
        <v>5</v>
      </c>
      <c r="B15" s="160" t="s">
        <v>44</v>
      </c>
      <c r="C15" s="161"/>
      <c r="D15" s="165" t="s">
        <v>45</v>
      </c>
      <c r="E15" s="160" t="s">
        <v>46</v>
      </c>
      <c r="F15" s="161">
        <v>505467.16</v>
      </c>
    </row>
    <row r="16" s="164" customFormat="1" ht="19" customHeight="1" spans="1:6">
      <c r="A16" s="165" t="s">
        <v>5</v>
      </c>
      <c r="B16" s="160" t="s">
        <v>47</v>
      </c>
      <c r="C16" s="161"/>
      <c r="D16" s="165" t="s">
        <v>48</v>
      </c>
      <c r="E16" s="160" t="s">
        <v>49</v>
      </c>
      <c r="F16" s="161">
        <v>0</v>
      </c>
    </row>
    <row r="17" s="164" customFormat="1" ht="19" customHeight="1" spans="1:6">
      <c r="A17" s="165" t="s">
        <v>5</v>
      </c>
      <c r="B17" s="160" t="s">
        <v>50</v>
      </c>
      <c r="C17" s="161"/>
      <c r="D17" s="165" t="s">
        <v>51</v>
      </c>
      <c r="E17" s="160" t="s">
        <v>52</v>
      </c>
      <c r="F17" s="161">
        <v>0</v>
      </c>
    </row>
    <row r="18" s="164" customFormat="1" ht="19" customHeight="1" spans="1:6">
      <c r="A18" s="165" t="s">
        <v>5</v>
      </c>
      <c r="B18" s="160" t="s">
        <v>53</v>
      </c>
      <c r="C18" s="161"/>
      <c r="D18" s="165" t="s">
        <v>54</v>
      </c>
      <c r="E18" s="160" t="s">
        <v>55</v>
      </c>
      <c r="F18" s="161">
        <v>0</v>
      </c>
    </row>
    <row r="19" s="164" customFormat="1" ht="19" customHeight="1" spans="1:6">
      <c r="A19" s="165" t="s">
        <v>5</v>
      </c>
      <c r="B19" s="160" t="s">
        <v>56</v>
      </c>
      <c r="C19" s="161"/>
      <c r="D19" s="165" t="s">
        <v>57</v>
      </c>
      <c r="E19" s="160" t="s">
        <v>58</v>
      </c>
      <c r="F19" s="161">
        <v>0</v>
      </c>
    </row>
    <row r="20" s="164" customFormat="1" ht="19" customHeight="1" spans="1:6">
      <c r="A20" s="165" t="s">
        <v>5</v>
      </c>
      <c r="B20" s="160" t="s">
        <v>59</v>
      </c>
      <c r="C20" s="161"/>
      <c r="D20" s="165" t="s">
        <v>60</v>
      </c>
      <c r="E20" s="160" t="s">
        <v>61</v>
      </c>
      <c r="F20" s="161">
        <v>0</v>
      </c>
    </row>
    <row r="21" s="164" customFormat="1" ht="19" customHeight="1" spans="1:6">
      <c r="A21" s="165" t="s">
        <v>5</v>
      </c>
      <c r="B21" s="160" t="s">
        <v>62</v>
      </c>
      <c r="C21" s="161"/>
      <c r="D21" s="165" t="s">
        <v>63</v>
      </c>
      <c r="E21" s="160" t="s">
        <v>64</v>
      </c>
      <c r="F21" s="161">
        <v>0</v>
      </c>
    </row>
    <row r="22" s="164" customFormat="1" ht="19" customHeight="1" spans="1:6">
      <c r="A22" s="165" t="s">
        <v>5</v>
      </c>
      <c r="B22" s="160" t="s">
        <v>65</v>
      </c>
      <c r="C22" s="161"/>
      <c r="D22" s="165" t="s">
        <v>66</v>
      </c>
      <c r="E22" s="160" t="s">
        <v>67</v>
      </c>
      <c r="F22" s="161">
        <v>0</v>
      </c>
    </row>
    <row r="23" s="164" customFormat="1" ht="19" customHeight="1" spans="1:6">
      <c r="A23" s="165" t="s">
        <v>5</v>
      </c>
      <c r="B23" s="160" t="s">
        <v>68</v>
      </c>
      <c r="C23" s="161"/>
      <c r="D23" s="165" t="s">
        <v>69</v>
      </c>
      <c r="E23" s="160" t="s">
        <v>70</v>
      </c>
      <c r="F23" s="161">
        <v>0</v>
      </c>
    </row>
    <row r="24" s="164" customFormat="1" ht="19" customHeight="1" spans="1:6">
      <c r="A24" s="165" t="s">
        <v>5</v>
      </c>
      <c r="B24" s="160" t="s">
        <v>71</v>
      </c>
      <c r="C24" s="161"/>
      <c r="D24" s="165" t="s">
        <v>72</v>
      </c>
      <c r="E24" s="160" t="s">
        <v>73</v>
      </c>
      <c r="F24" s="161">
        <v>0</v>
      </c>
    </row>
    <row r="25" s="164" customFormat="1" ht="19" customHeight="1" spans="1:6">
      <c r="A25" s="165" t="s">
        <v>5</v>
      </c>
      <c r="B25" s="160" t="s">
        <v>74</v>
      </c>
      <c r="C25" s="161"/>
      <c r="D25" s="165" t="s">
        <v>75</v>
      </c>
      <c r="E25" s="160" t="s">
        <v>76</v>
      </c>
      <c r="F25" s="161">
        <v>494132</v>
      </c>
    </row>
    <row r="26" s="164" customFormat="1" ht="19" customHeight="1" spans="1:6">
      <c r="A26" s="165" t="s">
        <v>5</v>
      </c>
      <c r="B26" s="160" t="s">
        <v>77</v>
      </c>
      <c r="C26" s="161"/>
      <c r="D26" s="165" t="s">
        <v>78</v>
      </c>
      <c r="E26" s="160" t="s">
        <v>79</v>
      </c>
      <c r="F26" s="161">
        <v>0</v>
      </c>
    </row>
    <row r="27" s="164" customFormat="1" ht="19" customHeight="1" spans="1:6">
      <c r="A27" s="165" t="s">
        <v>5</v>
      </c>
      <c r="B27" s="160" t="s">
        <v>80</v>
      </c>
      <c r="C27" s="161"/>
      <c r="D27" s="165" t="s">
        <v>81</v>
      </c>
      <c r="E27" s="160" t="s">
        <v>82</v>
      </c>
      <c r="F27" s="161">
        <v>0</v>
      </c>
    </row>
    <row r="28" s="164" customFormat="1" ht="19" customHeight="1" spans="1:6">
      <c r="A28" s="165" t="s">
        <v>5</v>
      </c>
      <c r="B28" s="160" t="s">
        <v>83</v>
      </c>
      <c r="C28" s="161"/>
      <c r="D28" s="165" t="s">
        <v>84</v>
      </c>
      <c r="E28" s="160" t="s">
        <v>85</v>
      </c>
      <c r="F28" s="161">
        <v>0</v>
      </c>
    </row>
    <row r="29" s="164" customFormat="1" ht="19" customHeight="1" spans="1:6">
      <c r="A29" s="165" t="s">
        <v>5</v>
      </c>
      <c r="B29" s="160" t="s">
        <v>86</v>
      </c>
      <c r="C29" s="161"/>
      <c r="D29" s="165" t="s">
        <v>87</v>
      </c>
      <c r="E29" s="160" t="s">
        <v>88</v>
      </c>
      <c r="F29" s="161">
        <v>0</v>
      </c>
    </row>
    <row r="30" s="164" customFormat="1" ht="19" customHeight="1" spans="1:6">
      <c r="A30" s="160" t="s">
        <v>5</v>
      </c>
      <c r="B30" s="160" t="s">
        <v>89</v>
      </c>
      <c r="C30" s="161"/>
      <c r="D30" s="165" t="s">
        <v>90</v>
      </c>
      <c r="E30" s="160" t="s">
        <v>91</v>
      </c>
      <c r="F30" s="161">
        <v>0</v>
      </c>
    </row>
    <row r="31" s="164" customFormat="1" ht="19" customHeight="1" spans="1:6">
      <c r="A31" s="160" t="s">
        <v>5</v>
      </c>
      <c r="B31" s="160" t="s">
        <v>92</v>
      </c>
      <c r="C31" s="161"/>
      <c r="D31" s="165" t="s">
        <v>93</v>
      </c>
      <c r="E31" s="160" t="s">
        <v>94</v>
      </c>
      <c r="F31" s="161">
        <v>0</v>
      </c>
    </row>
    <row r="32" s="164" customFormat="1" ht="19" customHeight="1" spans="1:6">
      <c r="A32" s="160" t="s">
        <v>5</v>
      </c>
      <c r="B32" s="160" t="s">
        <v>95</v>
      </c>
      <c r="C32" s="161"/>
      <c r="D32" s="165" t="s">
        <v>96</v>
      </c>
      <c r="E32" s="160" t="s">
        <v>97</v>
      </c>
      <c r="F32" s="161">
        <v>0</v>
      </c>
    </row>
    <row r="33" s="164" customFormat="1" ht="19" customHeight="1" spans="1:6">
      <c r="A33" s="160" t="s">
        <v>98</v>
      </c>
      <c r="B33" s="160" t="s">
        <v>99</v>
      </c>
      <c r="C33" s="161">
        <v>7703091.01</v>
      </c>
      <c r="D33" s="160" t="s">
        <v>100</v>
      </c>
      <c r="E33" s="160" t="s">
        <v>101</v>
      </c>
      <c r="F33" s="161">
        <v>7703091.01</v>
      </c>
    </row>
    <row r="34" s="164" customFormat="1" ht="19" customHeight="1" spans="1:6">
      <c r="A34" s="160" t="s">
        <v>102</v>
      </c>
      <c r="B34" s="160" t="s">
        <v>103</v>
      </c>
      <c r="C34" s="161">
        <v>0</v>
      </c>
      <c r="D34" s="165" t="s">
        <v>104</v>
      </c>
      <c r="E34" s="160" t="s">
        <v>105</v>
      </c>
      <c r="F34" s="161">
        <v>0</v>
      </c>
    </row>
    <row r="35" s="164" customFormat="1" ht="19" customHeight="1" spans="1:6">
      <c r="A35" s="160" t="s">
        <v>106</v>
      </c>
      <c r="B35" s="160" t="s">
        <v>107</v>
      </c>
      <c r="C35" s="161">
        <v>0</v>
      </c>
      <c r="D35" s="165" t="s">
        <v>108</v>
      </c>
      <c r="E35" s="160" t="s">
        <v>109</v>
      </c>
      <c r="F35" s="161">
        <v>0</v>
      </c>
    </row>
    <row r="36" s="164" customFormat="1" ht="19" customHeight="1" spans="1:6">
      <c r="A36" s="160" t="s">
        <v>110</v>
      </c>
      <c r="B36" s="160" t="s">
        <v>111</v>
      </c>
      <c r="C36" s="161">
        <v>7703091.01</v>
      </c>
      <c r="D36" s="160" t="s">
        <v>110</v>
      </c>
      <c r="E36" s="160" t="s">
        <v>112</v>
      </c>
      <c r="F36" s="161">
        <v>7703091.01</v>
      </c>
    </row>
    <row r="37" s="164" customFormat="1" ht="19" customHeight="1" spans="1:6">
      <c r="A37" s="166" t="s">
        <v>113</v>
      </c>
      <c r="B37" s="166" t="s">
        <v>5</v>
      </c>
      <c r="C37" s="179" t="s">
        <v>5</v>
      </c>
      <c r="D37" s="166" t="s">
        <v>5</v>
      </c>
      <c r="E37" s="166" t="s">
        <v>5</v>
      </c>
      <c r="F37" s="179" t="s">
        <v>5</v>
      </c>
    </row>
  </sheetData>
  <mergeCells count="4">
    <mergeCell ref="A1:F1"/>
    <mergeCell ref="A4:C4"/>
    <mergeCell ref="D4:F4"/>
    <mergeCell ref="A37:F37"/>
  </mergeCells>
  <pageMargins left="0.550694444444444" right="0.354166666666667" top="0.75" bottom="0.75" header="0.3" footer="0.3"/>
  <pageSetup paperSize="9" scale="93"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outlinePr summaryBelow="0"/>
    <pageSetUpPr fitToPage="1"/>
  </sheetPr>
  <dimension ref="A1:L34"/>
  <sheetViews>
    <sheetView topLeftCell="A3" workbookViewId="0">
      <selection activeCell="M18" sqref="M18"/>
    </sheetView>
  </sheetViews>
  <sheetFormatPr defaultColWidth="16" defaultRowHeight="14.25"/>
  <cols>
    <col min="1" max="1" width="7.775" customWidth="1"/>
    <col min="2" max="2" width="5.89166666666667" customWidth="1"/>
    <col min="3" max="3" width="3.25833333333333" customWidth="1"/>
    <col min="4" max="4" width="31.775" customWidth="1"/>
    <col min="5" max="6" width="14.8833333333333" style="140" customWidth="1"/>
    <col min="7" max="12" width="14.8833333333333" customWidth="1"/>
  </cols>
  <sheetData>
    <row r="1" s="155" customFormat="1" ht="29.25" customHeight="1" spans="1:12">
      <c r="A1" s="170"/>
      <c r="B1" s="170"/>
      <c r="C1" s="170"/>
      <c r="D1" s="170"/>
      <c r="E1" s="175"/>
      <c r="F1" s="175"/>
      <c r="G1" s="171" t="s">
        <v>114</v>
      </c>
      <c r="H1" s="170"/>
      <c r="I1" s="170"/>
      <c r="J1" s="170"/>
      <c r="K1" s="170"/>
      <c r="L1" s="170"/>
    </row>
    <row r="2" s="155" customFormat="1" ht="18" customHeight="1" spans="1:12">
      <c r="A2" s="170"/>
      <c r="B2" s="170"/>
      <c r="C2" s="170"/>
      <c r="D2" s="170"/>
      <c r="E2" s="175"/>
      <c r="F2" s="175"/>
      <c r="G2" s="170"/>
      <c r="H2" s="170"/>
      <c r="I2" s="170"/>
      <c r="J2" s="170"/>
      <c r="K2" s="170"/>
      <c r="L2" s="227" t="s">
        <v>115</v>
      </c>
    </row>
    <row r="3" s="155" customFormat="1" ht="18" customHeight="1" spans="1:12">
      <c r="A3" s="172" t="str">
        <f>GK01收入支出决算表!A3</f>
        <v>部门：中国人民政治协商会议云南省新平彝族傣族自治县委员会</v>
      </c>
      <c r="B3" s="170"/>
      <c r="C3" s="170"/>
      <c r="D3" s="170"/>
      <c r="E3" s="175"/>
      <c r="F3" s="175"/>
      <c r="G3" s="177"/>
      <c r="H3" s="170"/>
      <c r="I3" s="170"/>
      <c r="J3" s="170"/>
      <c r="K3" s="170"/>
      <c r="L3" s="227" t="s">
        <v>3</v>
      </c>
    </row>
    <row r="4" s="164" customFormat="1" ht="19" customHeight="1" spans="1:12">
      <c r="A4" s="160" t="s">
        <v>7</v>
      </c>
      <c r="B4" s="160" t="s">
        <v>5</v>
      </c>
      <c r="C4" s="160" t="s">
        <v>5</v>
      </c>
      <c r="D4" s="160" t="s">
        <v>5</v>
      </c>
      <c r="E4" s="189" t="s">
        <v>98</v>
      </c>
      <c r="F4" s="189" t="s">
        <v>116</v>
      </c>
      <c r="G4" s="158" t="s">
        <v>117</v>
      </c>
      <c r="H4" s="158" t="s">
        <v>118</v>
      </c>
      <c r="I4" s="158" t="s">
        <v>5</v>
      </c>
      <c r="J4" s="158" t="s">
        <v>119</v>
      </c>
      <c r="K4" s="158" t="s">
        <v>120</v>
      </c>
      <c r="L4" s="158" t="s">
        <v>121</v>
      </c>
    </row>
    <row r="5" s="164" customFormat="1" ht="19" customHeight="1" spans="1:12">
      <c r="A5" s="158" t="s">
        <v>122</v>
      </c>
      <c r="B5" s="158" t="s">
        <v>5</v>
      </c>
      <c r="C5" s="158" t="s">
        <v>5</v>
      </c>
      <c r="D5" s="160" t="s">
        <v>123</v>
      </c>
      <c r="E5" s="189" t="s">
        <v>5</v>
      </c>
      <c r="F5" s="189" t="s">
        <v>5</v>
      </c>
      <c r="G5" s="158" t="s">
        <v>5</v>
      </c>
      <c r="H5" s="158" t="s">
        <v>124</v>
      </c>
      <c r="I5" s="158" t="s">
        <v>125</v>
      </c>
      <c r="J5" s="158" t="s">
        <v>5</v>
      </c>
      <c r="K5" s="158" t="s">
        <v>5</v>
      </c>
      <c r="L5" s="158" t="s">
        <v>124</v>
      </c>
    </row>
    <row r="6" s="164" customFormat="1" ht="19" customHeight="1" spans="1:12">
      <c r="A6" s="158" t="s">
        <v>5</v>
      </c>
      <c r="B6" s="158" t="s">
        <v>5</v>
      </c>
      <c r="C6" s="158" t="s">
        <v>5</v>
      </c>
      <c r="D6" s="160" t="s">
        <v>5</v>
      </c>
      <c r="E6" s="189" t="s">
        <v>5</v>
      </c>
      <c r="F6" s="189" t="s">
        <v>5</v>
      </c>
      <c r="G6" s="158" t="s">
        <v>5</v>
      </c>
      <c r="H6" s="158" t="s">
        <v>5</v>
      </c>
      <c r="I6" s="158" t="s">
        <v>5</v>
      </c>
      <c r="J6" s="158" t="s">
        <v>5</v>
      </c>
      <c r="K6" s="158" t="s">
        <v>5</v>
      </c>
      <c r="L6" s="158" t="s">
        <v>5</v>
      </c>
    </row>
    <row r="7" s="164" customFormat="1" ht="19" customHeight="1" spans="1:12">
      <c r="A7" s="158" t="s">
        <v>5</v>
      </c>
      <c r="B7" s="158" t="s">
        <v>5</v>
      </c>
      <c r="C7" s="158" t="s">
        <v>5</v>
      </c>
      <c r="D7" s="160" t="s">
        <v>5</v>
      </c>
      <c r="E7" s="189" t="s">
        <v>5</v>
      </c>
      <c r="F7" s="189" t="s">
        <v>5</v>
      </c>
      <c r="G7" s="158" t="s">
        <v>5</v>
      </c>
      <c r="H7" s="158" t="s">
        <v>5</v>
      </c>
      <c r="I7" s="158" t="s">
        <v>5</v>
      </c>
      <c r="J7" s="158" t="s">
        <v>5</v>
      </c>
      <c r="K7" s="158" t="s">
        <v>5</v>
      </c>
      <c r="L7" s="158" t="s">
        <v>5</v>
      </c>
    </row>
    <row r="8" s="164" customFormat="1" ht="19" customHeight="1" spans="1:12">
      <c r="A8" s="160" t="s">
        <v>126</v>
      </c>
      <c r="B8" s="160" t="s">
        <v>127</v>
      </c>
      <c r="C8" s="160" t="s">
        <v>128</v>
      </c>
      <c r="D8" s="160" t="s">
        <v>11</v>
      </c>
      <c r="E8" s="189" t="s">
        <v>12</v>
      </c>
      <c r="F8" s="189" t="s">
        <v>13</v>
      </c>
      <c r="G8" s="158" t="s">
        <v>21</v>
      </c>
      <c r="H8" s="158" t="s">
        <v>25</v>
      </c>
      <c r="I8" s="158" t="s">
        <v>29</v>
      </c>
      <c r="J8" s="158" t="s">
        <v>33</v>
      </c>
      <c r="K8" s="158" t="s">
        <v>37</v>
      </c>
      <c r="L8" s="158" t="s">
        <v>41</v>
      </c>
    </row>
    <row r="9" s="164" customFormat="1" ht="19" customHeight="1" spans="1:12">
      <c r="A9" s="160" t="s">
        <v>5</v>
      </c>
      <c r="B9" s="160" t="s">
        <v>5</v>
      </c>
      <c r="C9" s="160" t="s">
        <v>5</v>
      </c>
      <c r="D9" s="160" t="s">
        <v>129</v>
      </c>
      <c r="E9" s="161">
        <f>E10+E18+E25+E31</f>
        <v>7703091.01</v>
      </c>
      <c r="F9" s="161">
        <f t="shared" ref="F9:L9" si="0">F10+F18+F25+F31</f>
        <v>7703091.01</v>
      </c>
      <c r="G9" s="161">
        <f t="shared" si="0"/>
        <v>0</v>
      </c>
      <c r="H9" s="161">
        <f t="shared" si="0"/>
        <v>0</v>
      </c>
      <c r="I9" s="161">
        <f t="shared" si="0"/>
        <v>0</v>
      </c>
      <c r="J9" s="161">
        <f t="shared" si="0"/>
        <v>0</v>
      </c>
      <c r="K9" s="161">
        <f t="shared" si="0"/>
        <v>0</v>
      </c>
      <c r="L9" s="161">
        <f t="shared" si="0"/>
        <v>0</v>
      </c>
    </row>
    <row r="10" s="164" customFormat="1" ht="19" customHeight="1" spans="1:12">
      <c r="A10" s="226" t="s">
        <v>130</v>
      </c>
      <c r="B10" s="202"/>
      <c r="C10" s="202"/>
      <c r="D10" s="202" t="s">
        <v>131</v>
      </c>
      <c r="E10" s="167">
        <v>5485718.3</v>
      </c>
      <c r="F10" s="167">
        <v>5485718.3</v>
      </c>
      <c r="G10" s="167">
        <v>0</v>
      </c>
      <c r="H10" s="167">
        <v>0</v>
      </c>
      <c r="I10" s="167">
        <v>0</v>
      </c>
      <c r="J10" s="167">
        <v>0</v>
      </c>
      <c r="K10" s="167">
        <v>0</v>
      </c>
      <c r="L10" s="167">
        <v>0</v>
      </c>
    </row>
    <row r="11" s="164" customFormat="1" ht="19" customHeight="1" spans="1:12">
      <c r="A11" s="226" t="s">
        <v>132</v>
      </c>
      <c r="B11" s="202"/>
      <c r="C11" s="202"/>
      <c r="D11" s="202" t="s">
        <v>133</v>
      </c>
      <c r="E11" s="167">
        <v>5473130.3</v>
      </c>
      <c r="F11" s="167">
        <v>5473130.3</v>
      </c>
      <c r="G11" s="167">
        <v>0</v>
      </c>
      <c r="H11" s="167">
        <v>0</v>
      </c>
      <c r="I11" s="167">
        <v>0</v>
      </c>
      <c r="J11" s="167">
        <v>0</v>
      </c>
      <c r="K11" s="167">
        <v>0</v>
      </c>
      <c r="L11" s="167">
        <v>0</v>
      </c>
    </row>
    <row r="12" s="164" customFormat="1" ht="19" customHeight="1" spans="1:12">
      <c r="A12" s="226" t="s">
        <v>134</v>
      </c>
      <c r="B12" s="202"/>
      <c r="C12" s="202"/>
      <c r="D12" s="202" t="s">
        <v>135</v>
      </c>
      <c r="E12" s="167">
        <v>4221577.1</v>
      </c>
      <c r="F12" s="167">
        <v>4221577.1</v>
      </c>
      <c r="G12" s="167">
        <v>0</v>
      </c>
      <c r="H12" s="167">
        <v>0</v>
      </c>
      <c r="I12" s="167">
        <v>0</v>
      </c>
      <c r="J12" s="167">
        <v>0</v>
      </c>
      <c r="K12" s="167">
        <v>0</v>
      </c>
      <c r="L12" s="167">
        <v>0</v>
      </c>
    </row>
    <row r="13" s="164" customFormat="1" ht="19" customHeight="1" spans="1:12">
      <c r="A13" s="226" t="s">
        <v>136</v>
      </c>
      <c r="B13" s="202"/>
      <c r="C13" s="202"/>
      <c r="D13" s="202" t="s">
        <v>137</v>
      </c>
      <c r="E13" s="167">
        <v>360938.59</v>
      </c>
      <c r="F13" s="167">
        <v>360938.59</v>
      </c>
      <c r="G13" s="167">
        <v>0</v>
      </c>
      <c r="H13" s="167">
        <v>0</v>
      </c>
      <c r="I13" s="167">
        <v>0</v>
      </c>
      <c r="J13" s="167">
        <v>0</v>
      </c>
      <c r="K13" s="167">
        <v>0</v>
      </c>
      <c r="L13" s="167">
        <v>0</v>
      </c>
    </row>
    <row r="14" s="164" customFormat="1" ht="19" customHeight="1" spans="1:12">
      <c r="A14" s="226" t="s">
        <v>138</v>
      </c>
      <c r="B14" s="202"/>
      <c r="C14" s="202"/>
      <c r="D14" s="202" t="s">
        <v>139</v>
      </c>
      <c r="E14" s="167">
        <v>198205</v>
      </c>
      <c r="F14" s="167">
        <v>198205</v>
      </c>
      <c r="G14" s="167">
        <v>0</v>
      </c>
      <c r="H14" s="167">
        <v>0</v>
      </c>
      <c r="I14" s="167">
        <v>0</v>
      </c>
      <c r="J14" s="167">
        <v>0</v>
      </c>
      <c r="K14" s="167">
        <v>0</v>
      </c>
      <c r="L14" s="167">
        <v>0</v>
      </c>
    </row>
    <row r="15" s="164" customFormat="1" ht="19" customHeight="1" spans="1:12">
      <c r="A15" s="226" t="s">
        <v>140</v>
      </c>
      <c r="B15" s="202"/>
      <c r="C15" s="202"/>
      <c r="D15" s="202" t="s">
        <v>141</v>
      </c>
      <c r="E15" s="167">
        <v>692409.61</v>
      </c>
      <c r="F15" s="167">
        <v>692409.61</v>
      </c>
      <c r="G15" s="167">
        <v>0</v>
      </c>
      <c r="H15" s="167">
        <v>0</v>
      </c>
      <c r="I15" s="167">
        <v>0</v>
      </c>
      <c r="J15" s="167">
        <v>0</v>
      </c>
      <c r="K15" s="167">
        <v>0</v>
      </c>
      <c r="L15" s="167">
        <v>0</v>
      </c>
    </row>
    <row r="16" s="164" customFormat="1" ht="19" customHeight="1" spans="1:12">
      <c r="A16" s="226" t="s">
        <v>142</v>
      </c>
      <c r="B16" s="202"/>
      <c r="C16" s="202"/>
      <c r="D16" s="202" t="s">
        <v>143</v>
      </c>
      <c r="E16" s="167">
        <v>12588</v>
      </c>
      <c r="F16" s="167">
        <v>12588</v>
      </c>
      <c r="G16" s="167">
        <v>0</v>
      </c>
      <c r="H16" s="167">
        <v>0</v>
      </c>
      <c r="I16" s="167">
        <v>0</v>
      </c>
      <c r="J16" s="167">
        <v>0</v>
      </c>
      <c r="K16" s="167">
        <v>0</v>
      </c>
      <c r="L16" s="167">
        <v>0</v>
      </c>
    </row>
    <row r="17" s="164" customFormat="1" ht="19" customHeight="1" spans="1:12">
      <c r="A17" s="226" t="s">
        <v>144</v>
      </c>
      <c r="B17" s="202"/>
      <c r="C17" s="202"/>
      <c r="D17" s="202" t="s">
        <v>143</v>
      </c>
      <c r="E17" s="167">
        <v>12588</v>
      </c>
      <c r="F17" s="167">
        <v>12588</v>
      </c>
      <c r="G17" s="167">
        <v>0</v>
      </c>
      <c r="H17" s="167">
        <v>0</v>
      </c>
      <c r="I17" s="167">
        <v>0</v>
      </c>
      <c r="J17" s="167">
        <v>0</v>
      </c>
      <c r="K17" s="167">
        <v>0</v>
      </c>
      <c r="L17" s="167">
        <v>0</v>
      </c>
    </row>
    <row r="18" s="164" customFormat="1" ht="19" customHeight="1" spans="1:12">
      <c r="A18" s="226" t="s">
        <v>145</v>
      </c>
      <c r="B18" s="202"/>
      <c r="C18" s="202"/>
      <c r="D18" s="202" t="s">
        <v>146</v>
      </c>
      <c r="E18" s="167">
        <v>1217773.55</v>
      </c>
      <c r="F18" s="167">
        <v>1217773.55</v>
      </c>
      <c r="G18" s="167">
        <v>0</v>
      </c>
      <c r="H18" s="167">
        <v>0</v>
      </c>
      <c r="I18" s="167">
        <v>0</v>
      </c>
      <c r="J18" s="167">
        <v>0</v>
      </c>
      <c r="K18" s="167">
        <v>0</v>
      </c>
      <c r="L18" s="167">
        <v>0</v>
      </c>
    </row>
    <row r="19" s="164" customFormat="1" ht="19" customHeight="1" spans="1:12">
      <c r="A19" s="226" t="s">
        <v>147</v>
      </c>
      <c r="B19" s="202"/>
      <c r="C19" s="202"/>
      <c r="D19" s="202" t="s">
        <v>148</v>
      </c>
      <c r="E19" s="167">
        <v>674547.35</v>
      </c>
      <c r="F19" s="167">
        <v>674547.35</v>
      </c>
      <c r="G19" s="167">
        <v>0</v>
      </c>
      <c r="H19" s="167">
        <v>0</v>
      </c>
      <c r="I19" s="167">
        <v>0</v>
      </c>
      <c r="J19" s="167">
        <v>0</v>
      </c>
      <c r="K19" s="167">
        <v>0</v>
      </c>
      <c r="L19" s="167">
        <v>0</v>
      </c>
    </row>
    <row r="20" s="164" customFormat="1" ht="19" customHeight="1" spans="1:12">
      <c r="A20" s="226" t="s">
        <v>149</v>
      </c>
      <c r="B20" s="202"/>
      <c r="C20" s="202"/>
      <c r="D20" s="202" t="s">
        <v>150</v>
      </c>
      <c r="E20" s="167">
        <v>5280.2</v>
      </c>
      <c r="F20" s="167">
        <v>5280.2</v>
      </c>
      <c r="G20" s="167">
        <v>0</v>
      </c>
      <c r="H20" s="167">
        <v>0</v>
      </c>
      <c r="I20" s="167">
        <v>0</v>
      </c>
      <c r="J20" s="167">
        <v>0</v>
      </c>
      <c r="K20" s="167">
        <v>0</v>
      </c>
      <c r="L20" s="167">
        <v>0</v>
      </c>
    </row>
    <row r="21" s="164" customFormat="1" ht="19" customHeight="1" spans="1:12">
      <c r="A21" s="226" t="s">
        <v>151</v>
      </c>
      <c r="B21" s="202"/>
      <c r="C21" s="202"/>
      <c r="D21" s="202" t="s">
        <v>152</v>
      </c>
      <c r="E21" s="167">
        <v>585338.08</v>
      </c>
      <c r="F21" s="167">
        <v>585338.08</v>
      </c>
      <c r="G21" s="167">
        <v>0</v>
      </c>
      <c r="H21" s="167">
        <v>0</v>
      </c>
      <c r="I21" s="167">
        <v>0</v>
      </c>
      <c r="J21" s="167">
        <v>0</v>
      </c>
      <c r="K21" s="167">
        <v>0</v>
      </c>
      <c r="L21" s="167">
        <v>0</v>
      </c>
    </row>
    <row r="22" s="164" customFormat="1" ht="19" customHeight="1" spans="1:12">
      <c r="A22" s="226" t="s">
        <v>153</v>
      </c>
      <c r="B22" s="202"/>
      <c r="C22" s="202"/>
      <c r="D22" s="202" t="s">
        <v>154</v>
      </c>
      <c r="E22" s="167">
        <v>83929.07</v>
      </c>
      <c r="F22" s="167">
        <v>83929.07</v>
      </c>
      <c r="G22" s="167">
        <v>0</v>
      </c>
      <c r="H22" s="167">
        <v>0</v>
      </c>
      <c r="I22" s="167">
        <v>0</v>
      </c>
      <c r="J22" s="167">
        <v>0</v>
      </c>
      <c r="K22" s="167">
        <v>0</v>
      </c>
      <c r="L22" s="167">
        <v>0</v>
      </c>
    </row>
    <row r="23" s="164" customFormat="1" ht="19" customHeight="1" spans="1:12">
      <c r="A23" s="226" t="s">
        <v>155</v>
      </c>
      <c r="B23" s="202"/>
      <c r="C23" s="202"/>
      <c r="D23" s="202" t="s">
        <v>156</v>
      </c>
      <c r="E23" s="167">
        <v>543226.2</v>
      </c>
      <c r="F23" s="167">
        <v>543226.2</v>
      </c>
      <c r="G23" s="167">
        <v>0</v>
      </c>
      <c r="H23" s="167">
        <v>0</v>
      </c>
      <c r="I23" s="167">
        <v>0</v>
      </c>
      <c r="J23" s="167">
        <v>0</v>
      </c>
      <c r="K23" s="167">
        <v>0</v>
      </c>
      <c r="L23" s="167">
        <v>0</v>
      </c>
    </row>
    <row r="24" s="164" customFormat="1" ht="19" customHeight="1" spans="1:12">
      <c r="A24" s="226" t="s">
        <v>157</v>
      </c>
      <c r="B24" s="202"/>
      <c r="C24" s="202"/>
      <c r="D24" s="202" t="s">
        <v>158</v>
      </c>
      <c r="E24" s="167">
        <v>543226.2</v>
      </c>
      <c r="F24" s="167">
        <v>543226.2</v>
      </c>
      <c r="G24" s="167">
        <v>0</v>
      </c>
      <c r="H24" s="167">
        <v>0</v>
      </c>
      <c r="I24" s="167">
        <v>0</v>
      </c>
      <c r="J24" s="167">
        <v>0</v>
      </c>
      <c r="K24" s="167">
        <v>0</v>
      </c>
      <c r="L24" s="167">
        <v>0</v>
      </c>
    </row>
    <row r="25" s="164" customFormat="1" ht="19" customHeight="1" spans="1:12">
      <c r="A25" s="226" t="s">
        <v>159</v>
      </c>
      <c r="B25" s="202"/>
      <c r="C25" s="202"/>
      <c r="D25" s="202" t="s">
        <v>160</v>
      </c>
      <c r="E25" s="167">
        <v>505467.16</v>
      </c>
      <c r="F25" s="167">
        <v>505467.16</v>
      </c>
      <c r="G25" s="167">
        <v>0</v>
      </c>
      <c r="H25" s="167">
        <v>0</v>
      </c>
      <c r="I25" s="167">
        <v>0</v>
      </c>
      <c r="J25" s="167">
        <v>0</v>
      </c>
      <c r="K25" s="167">
        <v>0</v>
      </c>
      <c r="L25" s="167">
        <v>0</v>
      </c>
    </row>
    <row r="26" s="164" customFormat="1" ht="19" customHeight="1" spans="1:12">
      <c r="A26" s="226" t="s">
        <v>161</v>
      </c>
      <c r="B26" s="202"/>
      <c r="C26" s="202"/>
      <c r="D26" s="202" t="s">
        <v>162</v>
      </c>
      <c r="E26" s="167">
        <v>505467.16</v>
      </c>
      <c r="F26" s="167">
        <v>505467.16</v>
      </c>
      <c r="G26" s="167">
        <v>0</v>
      </c>
      <c r="H26" s="167">
        <v>0</v>
      </c>
      <c r="I26" s="167">
        <v>0</v>
      </c>
      <c r="J26" s="167">
        <v>0</v>
      </c>
      <c r="K26" s="167">
        <v>0</v>
      </c>
      <c r="L26" s="167">
        <v>0</v>
      </c>
    </row>
    <row r="27" s="164" customFormat="1" ht="19" customHeight="1" spans="1:12">
      <c r="A27" s="226" t="s">
        <v>163</v>
      </c>
      <c r="B27" s="202"/>
      <c r="C27" s="202"/>
      <c r="D27" s="202" t="s">
        <v>164</v>
      </c>
      <c r="E27" s="167">
        <v>263363.82</v>
      </c>
      <c r="F27" s="167">
        <v>263363.82</v>
      </c>
      <c r="G27" s="167">
        <v>0</v>
      </c>
      <c r="H27" s="167">
        <v>0</v>
      </c>
      <c r="I27" s="167">
        <v>0</v>
      </c>
      <c r="J27" s="167">
        <v>0</v>
      </c>
      <c r="K27" s="167">
        <v>0</v>
      </c>
      <c r="L27" s="167">
        <v>0</v>
      </c>
    </row>
    <row r="28" s="164" customFormat="1" ht="19" customHeight="1" spans="1:12">
      <c r="A28" s="226" t="s">
        <v>165</v>
      </c>
      <c r="B28" s="202"/>
      <c r="C28" s="202"/>
      <c r="D28" s="202" t="s">
        <v>166</v>
      </c>
      <c r="E28" s="167">
        <v>706</v>
      </c>
      <c r="F28" s="167">
        <v>706</v>
      </c>
      <c r="G28" s="167">
        <v>0</v>
      </c>
      <c r="H28" s="167">
        <v>0</v>
      </c>
      <c r="I28" s="167">
        <v>0</v>
      </c>
      <c r="J28" s="167">
        <v>0</v>
      </c>
      <c r="K28" s="167">
        <v>0</v>
      </c>
      <c r="L28" s="167">
        <v>0</v>
      </c>
    </row>
    <row r="29" s="164" customFormat="1" ht="19" customHeight="1" spans="1:12">
      <c r="A29" s="226" t="s">
        <v>167</v>
      </c>
      <c r="B29" s="202"/>
      <c r="C29" s="202"/>
      <c r="D29" s="202" t="s">
        <v>168</v>
      </c>
      <c r="E29" s="167">
        <v>230518.9</v>
      </c>
      <c r="F29" s="167">
        <v>230518.9</v>
      </c>
      <c r="G29" s="167">
        <v>0</v>
      </c>
      <c r="H29" s="167">
        <v>0</v>
      </c>
      <c r="I29" s="167">
        <v>0</v>
      </c>
      <c r="J29" s="167">
        <v>0</v>
      </c>
      <c r="K29" s="167">
        <v>0</v>
      </c>
      <c r="L29" s="167">
        <v>0</v>
      </c>
    </row>
    <row r="30" s="164" customFormat="1" ht="19" customHeight="1" spans="1:12">
      <c r="A30" s="226" t="s">
        <v>169</v>
      </c>
      <c r="B30" s="202"/>
      <c r="C30" s="202"/>
      <c r="D30" s="202" t="s">
        <v>170</v>
      </c>
      <c r="E30" s="167">
        <v>10878.44</v>
      </c>
      <c r="F30" s="167">
        <v>10878.44</v>
      </c>
      <c r="G30" s="167">
        <v>0</v>
      </c>
      <c r="H30" s="167">
        <v>0</v>
      </c>
      <c r="I30" s="167">
        <v>0</v>
      </c>
      <c r="J30" s="167">
        <v>0</v>
      </c>
      <c r="K30" s="167">
        <v>0</v>
      </c>
      <c r="L30" s="167">
        <v>0</v>
      </c>
    </row>
    <row r="31" s="164" customFormat="1" ht="19" customHeight="1" spans="1:12">
      <c r="A31" s="226" t="s">
        <v>171</v>
      </c>
      <c r="B31" s="202"/>
      <c r="C31" s="202"/>
      <c r="D31" s="202" t="s">
        <v>172</v>
      </c>
      <c r="E31" s="167">
        <v>494132</v>
      </c>
      <c r="F31" s="167">
        <v>494132</v>
      </c>
      <c r="G31" s="167">
        <v>0</v>
      </c>
      <c r="H31" s="167">
        <v>0</v>
      </c>
      <c r="I31" s="167">
        <v>0</v>
      </c>
      <c r="J31" s="167">
        <v>0</v>
      </c>
      <c r="K31" s="167">
        <v>0</v>
      </c>
      <c r="L31" s="167">
        <v>0</v>
      </c>
    </row>
    <row r="32" s="164" customFormat="1" ht="19" customHeight="1" spans="1:12">
      <c r="A32" s="226" t="s">
        <v>173</v>
      </c>
      <c r="B32" s="202"/>
      <c r="C32" s="202"/>
      <c r="D32" s="202" t="s">
        <v>174</v>
      </c>
      <c r="E32" s="167">
        <v>494132</v>
      </c>
      <c r="F32" s="167">
        <v>494132</v>
      </c>
      <c r="G32" s="167">
        <v>0</v>
      </c>
      <c r="H32" s="167">
        <v>0</v>
      </c>
      <c r="I32" s="167">
        <v>0</v>
      </c>
      <c r="J32" s="167">
        <v>0</v>
      </c>
      <c r="K32" s="167">
        <v>0</v>
      </c>
      <c r="L32" s="167">
        <v>0</v>
      </c>
    </row>
    <row r="33" s="164" customFormat="1" ht="19" customHeight="1" spans="1:12">
      <c r="A33" s="226" t="s">
        <v>175</v>
      </c>
      <c r="B33" s="202"/>
      <c r="C33" s="202"/>
      <c r="D33" s="202" t="s">
        <v>176</v>
      </c>
      <c r="E33" s="167">
        <v>494132</v>
      </c>
      <c r="F33" s="167">
        <v>494132</v>
      </c>
      <c r="G33" s="167">
        <v>0</v>
      </c>
      <c r="H33" s="167">
        <v>0</v>
      </c>
      <c r="I33" s="167">
        <v>0</v>
      </c>
      <c r="J33" s="167">
        <v>0</v>
      </c>
      <c r="K33" s="167">
        <v>0</v>
      </c>
      <c r="L33" s="167">
        <v>0</v>
      </c>
    </row>
    <row r="34" s="164" customFormat="1" ht="19" customHeight="1" spans="1:12">
      <c r="A34" s="166" t="s">
        <v>177</v>
      </c>
      <c r="B34" s="166" t="s">
        <v>5</v>
      </c>
      <c r="C34" s="166" t="s">
        <v>5</v>
      </c>
      <c r="D34" s="166" t="s">
        <v>5</v>
      </c>
      <c r="E34" s="179" t="s">
        <v>5</v>
      </c>
      <c r="F34" s="179" t="s">
        <v>5</v>
      </c>
      <c r="G34" s="166" t="s">
        <v>5</v>
      </c>
      <c r="H34" s="166" t="s">
        <v>5</v>
      </c>
      <c r="I34" s="166" t="s">
        <v>5</v>
      </c>
      <c r="J34" s="166" t="s">
        <v>5</v>
      </c>
      <c r="K34" s="166" t="s">
        <v>5</v>
      </c>
      <c r="L34" s="166" t="s">
        <v>5</v>
      </c>
    </row>
  </sheetData>
  <mergeCells count="40">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L34"/>
    <mergeCell ref="A8:A9"/>
    <mergeCell ref="B8:B9"/>
    <mergeCell ref="C8:C9"/>
    <mergeCell ref="D5:D7"/>
    <mergeCell ref="E4:E7"/>
    <mergeCell ref="F4:F7"/>
    <mergeCell ref="G4:G7"/>
    <mergeCell ref="H5:H7"/>
    <mergeCell ref="I5:I7"/>
    <mergeCell ref="J4:J7"/>
    <mergeCell ref="K4:K7"/>
    <mergeCell ref="L4:L7"/>
    <mergeCell ref="A5:C7"/>
  </mergeCells>
  <printOptions horizontalCentered="1"/>
  <pageMargins left="0.511805555555556" right="0.236111111111111" top="0.751388888888889" bottom="0.751388888888889" header="0.298611111111111" footer="0.298611111111111"/>
  <pageSetup paperSize="9" scale="72" orientation="landscape" horizontalDpi="6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
    <outlinePr summaryBelow="0"/>
    <pageSetUpPr fitToPage="1"/>
  </sheetPr>
  <dimension ref="A1:J34"/>
  <sheetViews>
    <sheetView topLeftCell="A3" workbookViewId="0">
      <selection activeCell="L21" sqref="L21"/>
    </sheetView>
  </sheetViews>
  <sheetFormatPr defaultColWidth="16" defaultRowHeight="14.25"/>
  <cols>
    <col min="1" max="1" width="9.775" customWidth="1"/>
    <col min="2" max="2" width="4.775" customWidth="1"/>
    <col min="3" max="3" width="5.66666666666667" customWidth="1"/>
    <col min="4" max="4" width="30" customWidth="1"/>
    <col min="5" max="10" width="17.8833333333333" style="140" customWidth="1"/>
  </cols>
  <sheetData>
    <row r="1" s="155" customFormat="1" ht="36" customHeight="1" spans="1:10">
      <c r="A1" s="171" t="s">
        <v>178</v>
      </c>
      <c r="B1" s="171"/>
      <c r="C1" s="171"/>
      <c r="D1" s="171"/>
      <c r="E1" s="174"/>
      <c r="F1" s="174"/>
      <c r="G1" s="174"/>
      <c r="H1" s="174"/>
      <c r="I1" s="174"/>
      <c r="J1" s="174"/>
    </row>
    <row r="2" s="155" customFormat="1" ht="18" customHeight="1" spans="1:10">
      <c r="A2" s="170"/>
      <c r="B2" s="170"/>
      <c r="C2" s="170"/>
      <c r="D2" s="170"/>
      <c r="E2" s="175"/>
      <c r="F2" s="175"/>
      <c r="G2" s="175"/>
      <c r="H2" s="175"/>
      <c r="I2" s="175"/>
      <c r="J2" s="180" t="s">
        <v>179</v>
      </c>
    </row>
    <row r="3" s="155" customFormat="1" ht="18" customHeight="1" spans="1:10">
      <c r="A3" s="172" t="str">
        <f>GK01收入支出决算表!A3</f>
        <v>部门：中国人民政治协商会议云南省新平彝族傣族自治县委员会</v>
      </c>
      <c r="B3" s="170"/>
      <c r="C3" s="170"/>
      <c r="D3" s="170"/>
      <c r="E3" s="175"/>
      <c r="F3" s="176"/>
      <c r="G3" s="175"/>
      <c r="H3" s="175"/>
      <c r="I3" s="175"/>
      <c r="J3" s="180" t="s">
        <v>3</v>
      </c>
    </row>
    <row r="4" s="164" customFormat="1" ht="19" customHeight="1" spans="1:10">
      <c r="A4" s="160" t="s">
        <v>7</v>
      </c>
      <c r="B4" s="160" t="s">
        <v>5</v>
      </c>
      <c r="C4" s="160" t="s">
        <v>5</v>
      </c>
      <c r="D4" s="160" t="s">
        <v>5</v>
      </c>
      <c r="E4" s="189" t="s">
        <v>100</v>
      </c>
      <c r="F4" s="189" t="s">
        <v>180</v>
      </c>
      <c r="G4" s="189" t="s">
        <v>181</v>
      </c>
      <c r="H4" s="189" t="s">
        <v>182</v>
      </c>
      <c r="I4" s="189" t="s">
        <v>183</v>
      </c>
      <c r="J4" s="189" t="s">
        <v>184</v>
      </c>
    </row>
    <row r="5" s="164" customFormat="1" ht="19" customHeight="1" spans="1:10">
      <c r="A5" s="158" t="s">
        <v>122</v>
      </c>
      <c r="B5" s="158" t="s">
        <v>5</v>
      </c>
      <c r="C5" s="158" t="s">
        <v>5</v>
      </c>
      <c r="D5" s="160" t="s">
        <v>123</v>
      </c>
      <c r="E5" s="189" t="s">
        <v>5</v>
      </c>
      <c r="F5" s="189" t="s">
        <v>5</v>
      </c>
      <c r="G5" s="189" t="s">
        <v>5</v>
      </c>
      <c r="H5" s="189" t="s">
        <v>5</v>
      </c>
      <c r="I5" s="189" t="s">
        <v>5</v>
      </c>
      <c r="J5" s="189" t="s">
        <v>5</v>
      </c>
    </row>
    <row r="6" s="164" customFormat="1" ht="19" customHeight="1" spans="1:10">
      <c r="A6" s="158" t="s">
        <v>5</v>
      </c>
      <c r="B6" s="158" t="s">
        <v>5</v>
      </c>
      <c r="C6" s="158" t="s">
        <v>5</v>
      </c>
      <c r="D6" s="160" t="s">
        <v>5</v>
      </c>
      <c r="E6" s="189" t="s">
        <v>5</v>
      </c>
      <c r="F6" s="189" t="s">
        <v>5</v>
      </c>
      <c r="G6" s="189" t="s">
        <v>5</v>
      </c>
      <c r="H6" s="189" t="s">
        <v>5</v>
      </c>
      <c r="I6" s="189" t="s">
        <v>5</v>
      </c>
      <c r="J6" s="189" t="s">
        <v>5</v>
      </c>
    </row>
    <row r="7" s="164" customFormat="1" ht="19" customHeight="1" spans="1:10">
      <c r="A7" s="158" t="s">
        <v>5</v>
      </c>
      <c r="B7" s="158" t="s">
        <v>5</v>
      </c>
      <c r="C7" s="158" t="s">
        <v>5</v>
      </c>
      <c r="D7" s="160" t="s">
        <v>5</v>
      </c>
      <c r="E7" s="189" t="s">
        <v>5</v>
      </c>
      <c r="F7" s="189" t="s">
        <v>5</v>
      </c>
      <c r="G7" s="189" t="s">
        <v>5</v>
      </c>
      <c r="H7" s="189" t="s">
        <v>5</v>
      </c>
      <c r="I7" s="189" t="s">
        <v>5</v>
      </c>
      <c r="J7" s="189" t="s">
        <v>5</v>
      </c>
    </row>
    <row r="8" s="164" customFormat="1" ht="19" customHeight="1" spans="1:10">
      <c r="A8" s="160" t="s">
        <v>126</v>
      </c>
      <c r="B8" s="160" t="s">
        <v>127</v>
      </c>
      <c r="C8" s="160" t="s">
        <v>128</v>
      </c>
      <c r="D8" s="160" t="s">
        <v>11</v>
      </c>
      <c r="E8" s="189" t="s">
        <v>12</v>
      </c>
      <c r="F8" s="189" t="s">
        <v>13</v>
      </c>
      <c r="G8" s="189" t="s">
        <v>21</v>
      </c>
      <c r="H8" s="189" t="s">
        <v>25</v>
      </c>
      <c r="I8" s="189" t="s">
        <v>29</v>
      </c>
      <c r="J8" s="189" t="s">
        <v>33</v>
      </c>
    </row>
    <row r="9" s="164" customFormat="1" ht="19" customHeight="1" spans="1:10">
      <c r="A9" s="160" t="s">
        <v>5</v>
      </c>
      <c r="B9" s="160" t="s">
        <v>5</v>
      </c>
      <c r="C9" s="160" t="s">
        <v>5</v>
      </c>
      <c r="D9" s="160" t="s">
        <v>129</v>
      </c>
      <c r="E9" s="161">
        <f t="shared" ref="E9:J9" si="0">E10+E18+E25+E31</f>
        <v>7703091.01</v>
      </c>
      <c r="F9" s="161">
        <f t="shared" si="0"/>
        <v>5886348.61</v>
      </c>
      <c r="G9" s="161">
        <f t="shared" si="0"/>
        <v>1816742.4</v>
      </c>
      <c r="H9" s="161">
        <f t="shared" si="0"/>
        <v>0</v>
      </c>
      <c r="I9" s="161">
        <f t="shared" si="0"/>
        <v>0</v>
      </c>
      <c r="J9" s="161">
        <f t="shared" si="0"/>
        <v>0</v>
      </c>
    </row>
    <row r="10" s="164" customFormat="1" ht="19" customHeight="1" spans="1:10">
      <c r="A10" s="223">
        <v>201</v>
      </c>
      <c r="B10" s="224"/>
      <c r="C10" s="225"/>
      <c r="D10" s="160" t="s">
        <v>131</v>
      </c>
      <c r="E10" s="161">
        <v>5485718.3</v>
      </c>
      <c r="F10" s="161">
        <v>4212202.1</v>
      </c>
      <c r="G10" s="161">
        <v>1273516.2</v>
      </c>
      <c r="H10" s="161">
        <v>0</v>
      </c>
      <c r="I10" s="161">
        <v>0</v>
      </c>
      <c r="J10" s="161">
        <v>0</v>
      </c>
    </row>
    <row r="11" s="164" customFormat="1" ht="19" customHeight="1" spans="1:10">
      <c r="A11" s="223">
        <v>20102</v>
      </c>
      <c r="B11" s="224"/>
      <c r="C11" s="225"/>
      <c r="D11" s="160" t="s">
        <v>133</v>
      </c>
      <c r="E11" s="161">
        <v>5473130.3</v>
      </c>
      <c r="F11" s="161">
        <v>4212202.1</v>
      </c>
      <c r="G11" s="161">
        <v>1260928.2</v>
      </c>
      <c r="H11" s="161">
        <v>0</v>
      </c>
      <c r="I11" s="161">
        <v>0</v>
      </c>
      <c r="J11" s="161">
        <v>0</v>
      </c>
    </row>
    <row r="12" s="164" customFormat="1" ht="19" customHeight="1" spans="1:10">
      <c r="A12" s="223">
        <v>2010201</v>
      </c>
      <c r="B12" s="224"/>
      <c r="C12" s="225"/>
      <c r="D12" s="160" t="s">
        <v>135</v>
      </c>
      <c r="E12" s="161">
        <v>4221577.1</v>
      </c>
      <c r="F12" s="161">
        <v>4212202.1</v>
      </c>
      <c r="G12" s="161">
        <v>9375</v>
      </c>
      <c r="H12" s="161">
        <v>0</v>
      </c>
      <c r="I12" s="161">
        <v>0</v>
      </c>
      <c r="J12" s="161">
        <v>0</v>
      </c>
    </row>
    <row r="13" s="164" customFormat="1" ht="19" customHeight="1" spans="1:10">
      <c r="A13" s="223">
        <v>2010202</v>
      </c>
      <c r="B13" s="224"/>
      <c r="C13" s="225"/>
      <c r="D13" s="160" t="s">
        <v>137</v>
      </c>
      <c r="E13" s="161">
        <v>360938.59</v>
      </c>
      <c r="F13" s="161">
        <v>0</v>
      </c>
      <c r="G13" s="161">
        <v>360938.59</v>
      </c>
      <c r="H13" s="161">
        <v>0</v>
      </c>
      <c r="I13" s="161">
        <v>0</v>
      </c>
      <c r="J13" s="161">
        <v>0</v>
      </c>
    </row>
    <row r="14" s="164" customFormat="1" ht="19" customHeight="1" spans="1:10">
      <c r="A14" s="223">
        <v>2010204</v>
      </c>
      <c r="B14" s="224"/>
      <c r="C14" s="225"/>
      <c r="D14" s="160" t="s">
        <v>139</v>
      </c>
      <c r="E14" s="161">
        <v>198205</v>
      </c>
      <c r="F14" s="161">
        <v>0</v>
      </c>
      <c r="G14" s="161">
        <v>198205</v>
      </c>
      <c r="H14" s="161">
        <v>0</v>
      </c>
      <c r="I14" s="161">
        <v>0</v>
      </c>
      <c r="J14" s="161">
        <v>0</v>
      </c>
    </row>
    <row r="15" s="164" customFormat="1" ht="19" customHeight="1" spans="1:10">
      <c r="A15" s="223">
        <v>2010299</v>
      </c>
      <c r="B15" s="224"/>
      <c r="C15" s="225"/>
      <c r="D15" s="160" t="s">
        <v>141</v>
      </c>
      <c r="E15" s="161">
        <v>692409.61</v>
      </c>
      <c r="F15" s="161">
        <v>0</v>
      </c>
      <c r="G15" s="161">
        <v>692409.61</v>
      </c>
      <c r="H15" s="161">
        <v>0</v>
      </c>
      <c r="I15" s="161">
        <v>0</v>
      </c>
      <c r="J15" s="161">
        <v>0</v>
      </c>
    </row>
    <row r="16" s="164" customFormat="1" ht="19" customHeight="1" spans="1:10">
      <c r="A16" s="223">
        <v>20136</v>
      </c>
      <c r="B16" s="224"/>
      <c r="C16" s="225"/>
      <c r="D16" s="160" t="s">
        <v>143</v>
      </c>
      <c r="E16" s="161">
        <v>12588</v>
      </c>
      <c r="F16" s="161">
        <v>0</v>
      </c>
      <c r="G16" s="161">
        <v>12588</v>
      </c>
      <c r="H16" s="161">
        <v>0</v>
      </c>
      <c r="I16" s="161">
        <v>0</v>
      </c>
      <c r="J16" s="161">
        <v>0</v>
      </c>
    </row>
    <row r="17" s="164" customFormat="1" ht="19" customHeight="1" spans="1:10">
      <c r="A17" s="223">
        <v>2013699</v>
      </c>
      <c r="B17" s="224"/>
      <c r="C17" s="225"/>
      <c r="D17" s="160" t="s">
        <v>143</v>
      </c>
      <c r="E17" s="161">
        <v>12588</v>
      </c>
      <c r="F17" s="161">
        <v>0</v>
      </c>
      <c r="G17" s="161">
        <v>12588</v>
      </c>
      <c r="H17" s="161">
        <v>0</v>
      </c>
      <c r="I17" s="161">
        <v>0</v>
      </c>
      <c r="J17" s="161">
        <v>0</v>
      </c>
    </row>
    <row r="18" s="164" customFormat="1" ht="19" customHeight="1" spans="1:10">
      <c r="A18" s="223">
        <v>208</v>
      </c>
      <c r="B18" s="224"/>
      <c r="C18" s="225"/>
      <c r="D18" s="160" t="s">
        <v>146</v>
      </c>
      <c r="E18" s="161">
        <v>1217773.55</v>
      </c>
      <c r="F18" s="161">
        <v>674547.35</v>
      </c>
      <c r="G18" s="161">
        <v>543226.2</v>
      </c>
      <c r="H18" s="161">
        <v>0</v>
      </c>
      <c r="I18" s="161">
        <v>0</v>
      </c>
      <c r="J18" s="161">
        <v>0</v>
      </c>
    </row>
    <row r="19" s="164" customFormat="1" ht="19" customHeight="1" spans="1:10">
      <c r="A19" s="223">
        <v>20805</v>
      </c>
      <c r="B19" s="224"/>
      <c r="C19" s="225"/>
      <c r="D19" s="160" t="s">
        <v>148</v>
      </c>
      <c r="E19" s="161">
        <v>674547.35</v>
      </c>
      <c r="F19" s="161">
        <v>674547.35</v>
      </c>
      <c r="G19" s="161">
        <v>0</v>
      </c>
      <c r="H19" s="161">
        <v>0</v>
      </c>
      <c r="I19" s="161">
        <v>0</v>
      </c>
      <c r="J19" s="161">
        <v>0</v>
      </c>
    </row>
    <row r="20" s="164" customFormat="1" ht="19" customHeight="1" spans="1:10">
      <c r="A20" s="223">
        <v>2080501</v>
      </c>
      <c r="B20" s="224"/>
      <c r="C20" s="225"/>
      <c r="D20" s="160" t="s">
        <v>150</v>
      </c>
      <c r="E20" s="161">
        <v>5280.2</v>
      </c>
      <c r="F20" s="161">
        <v>5280.2</v>
      </c>
      <c r="G20" s="161">
        <v>0</v>
      </c>
      <c r="H20" s="161">
        <v>0</v>
      </c>
      <c r="I20" s="161">
        <v>0</v>
      </c>
      <c r="J20" s="161">
        <v>0</v>
      </c>
    </row>
    <row r="21" s="164" customFormat="1" ht="19" customHeight="1" spans="1:10">
      <c r="A21" s="223">
        <v>2080505</v>
      </c>
      <c r="B21" s="224"/>
      <c r="C21" s="225"/>
      <c r="D21" s="160" t="s">
        <v>152</v>
      </c>
      <c r="E21" s="161">
        <v>585338.08</v>
      </c>
      <c r="F21" s="161">
        <v>585338.08</v>
      </c>
      <c r="G21" s="161">
        <v>0</v>
      </c>
      <c r="H21" s="161">
        <v>0</v>
      </c>
      <c r="I21" s="161">
        <v>0</v>
      </c>
      <c r="J21" s="161">
        <v>0</v>
      </c>
    </row>
    <row r="22" s="164" customFormat="1" ht="19" customHeight="1" spans="1:10">
      <c r="A22" s="223">
        <v>2080506</v>
      </c>
      <c r="B22" s="224"/>
      <c r="C22" s="225"/>
      <c r="D22" s="160" t="s">
        <v>154</v>
      </c>
      <c r="E22" s="161">
        <v>83929.07</v>
      </c>
      <c r="F22" s="161">
        <v>83929.07</v>
      </c>
      <c r="G22" s="161">
        <v>0</v>
      </c>
      <c r="H22" s="161">
        <v>0</v>
      </c>
      <c r="I22" s="161">
        <v>0</v>
      </c>
      <c r="J22" s="161">
        <v>0</v>
      </c>
    </row>
    <row r="23" s="164" customFormat="1" ht="19" customHeight="1" spans="1:10">
      <c r="A23" s="223">
        <v>20808</v>
      </c>
      <c r="B23" s="224"/>
      <c r="C23" s="225"/>
      <c r="D23" s="160" t="s">
        <v>156</v>
      </c>
      <c r="E23" s="161">
        <v>543226.2</v>
      </c>
      <c r="F23" s="161">
        <v>0</v>
      </c>
      <c r="G23" s="161">
        <v>543226.2</v>
      </c>
      <c r="H23" s="161">
        <v>0</v>
      </c>
      <c r="I23" s="161">
        <v>0</v>
      </c>
      <c r="J23" s="161">
        <v>0</v>
      </c>
    </row>
    <row r="24" s="164" customFormat="1" ht="19" customHeight="1" spans="1:10">
      <c r="A24" s="223">
        <v>2080801</v>
      </c>
      <c r="B24" s="224"/>
      <c r="C24" s="225"/>
      <c r="D24" s="160" t="s">
        <v>158</v>
      </c>
      <c r="E24" s="161">
        <v>543226.2</v>
      </c>
      <c r="F24" s="161">
        <v>0</v>
      </c>
      <c r="G24" s="161">
        <v>543226.2</v>
      </c>
      <c r="H24" s="161">
        <v>0</v>
      </c>
      <c r="I24" s="161">
        <v>0</v>
      </c>
      <c r="J24" s="161">
        <v>0</v>
      </c>
    </row>
    <row r="25" s="164" customFormat="1" ht="19" customHeight="1" spans="1:10">
      <c r="A25" s="223">
        <v>210</v>
      </c>
      <c r="B25" s="224"/>
      <c r="C25" s="225"/>
      <c r="D25" s="160" t="s">
        <v>160</v>
      </c>
      <c r="E25" s="161">
        <v>505467.16</v>
      </c>
      <c r="F25" s="161">
        <v>505467.16</v>
      </c>
      <c r="G25" s="161">
        <v>0</v>
      </c>
      <c r="H25" s="161">
        <v>0</v>
      </c>
      <c r="I25" s="161">
        <v>0</v>
      </c>
      <c r="J25" s="161">
        <v>0</v>
      </c>
    </row>
    <row r="26" s="164" customFormat="1" ht="19" customHeight="1" spans="1:10">
      <c r="A26" s="223">
        <v>21011</v>
      </c>
      <c r="B26" s="224"/>
      <c r="C26" s="225"/>
      <c r="D26" s="160" t="s">
        <v>162</v>
      </c>
      <c r="E26" s="161">
        <v>505467.16</v>
      </c>
      <c r="F26" s="161">
        <v>505467.16</v>
      </c>
      <c r="G26" s="161">
        <v>0</v>
      </c>
      <c r="H26" s="161">
        <v>0</v>
      </c>
      <c r="I26" s="161">
        <v>0</v>
      </c>
      <c r="J26" s="161">
        <v>0</v>
      </c>
    </row>
    <row r="27" s="164" customFormat="1" ht="19" customHeight="1" spans="1:10">
      <c r="A27" s="223">
        <v>2101101</v>
      </c>
      <c r="B27" s="224"/>
      <c r="C27" s="225"/>
      <c r="D27" s="160" t="s">
        <v>164</v>
      </c>
      <c r="E27" s="161">
        <v>263363.82</v>
      </c>
      <c r="F27" s="161">
        <v>263363.82</v>
      </c>
      <c r="G27" s="161">
        <v>0</v>
      </c>
      <c r="H27" s="161">
        <v>0</v>
      </c>
      <c r="I27" s="161">
        <v>0</v>
      </c>
      <c r="J27" s="161">
        <v>0</v>
      </c>
    </row>
    <row r="28" s="164" customFormat="1" ht="19" customHeight="1" spans="1:10">
      <c r="A28" s="223">
        <v>2101102</v>
      </c>
      <c r="B28" s="224"/>
      <c r="C28" s="225"/>
      <c r="D28" s="160" t="s">
        <v>166</v>
      </c>
      <c r="E28" s="161">
        <v>706</v>
      </c>
      <c r="F28" s="161">
        <v>706</v>
      </c>
      <c r="G28" s="161">
        <v>0</v>
      </c>
      <c r="H28" s="161">
        <v>0</v>
      </c>
      <c r="I28" s="161">
        <v>0</v>
      </c>
      <c r="J28" s="161">
        <v>0</v>
      </c>
    </row>
    <row r="29" s="164" customFormat="1" ht="19" customHeight="1" spans="1:10">
      <c r="A29" s="223">
        <v>2101103</v>
      </c>
      <c r="B29" s="224"/>
      <c r="C29" s="225"/>
      <c r="D29" s="160" t="s">
        <v>168</v>
      </c>
      <c r="E29" s="161">
        <v>230518.9</v>
      </c>
      <c r="F29" s="161">
        <v>230518.9</v>
      </c>
      <c r="G29" s="161">
        <v>0</v>
      </c>
      <c r="H29" s="161">
        <v>0</v>
      </c>
      <c r="I29" s="161">
        <v>0</v>
      </c>
      <c r="J29" s="161">
        <v>0</v>
      </c>
    </row>
    <row r="30" s="164" customFormat="1" ht="19" customHeight="1" spans="1:10">
      <c r="A30" s="223">
        <v>2101199</v>
      </c>
      <c r="B30" s="224"/>
      <c r="C30" s="225"/>
      <c r="D30" s="160" t="s">
        <v>170</v>
      </c>
      <c r="E30" s="161">
        <v>10878.44</v>
      </c>
      <c r="F30" s="161">
        <v>10878.44</v>
      </c>
      <c r="G30" s="161">
        <v>0</v>
      </c>
      <c r="H30" s="161">
        <v>0</v>
      </c>
      <c r="I30" s="161">
        <v>0</v>
      </c>
      <c r="J30" s="161">
        <v>0</v>
      </c>
    </row>
    <row r="31" s="164" customFormat="1" ht="19" customHeight="1" spans="1:10">
      <c r="A31" s="223">
        <v>221</v>
      </c>
      <c r="B31" s="224"/>
      <c r="C31" s="225"/>
      <c r="D31" s="160" t="s">
        <v>172</v>
      </c>
      <c r="E31" s="161">
        <v>494132</v>
      </c>
      <c r="F31" s="161">
        <v>494132</v>
      </c>
      <c r="G31" s="161">
        <v>0</v>
      </c>
      <c r="H31" s="161">
        <v>0</v>
      </c>
      <c r="I31" s="161">
        <v>0</v>
      </c>
      <c r="J31" s="161">
        <v>0</v>
      </c>
    </row>
    <row r="32" s="164" customFormat="1" ht="19" customHeight="1" spans="1:10">
      <c r="A32" s="223">
        <v>22102</v>
      </c>
      <c r="B32" s="224"/>
      <c r="C32" s="225"/>
      <c r="D32" s="160" t="s">
        <v>174</v>
      </c>
      <c r="E32" s="161">
        <v>494132</v>
      </c>
      <c r="F32" s="161">
        <v>494132</v>
      </c>
      <c r="G32" s="161">
        <v>0</v>
      </c>
      <c r="H32" s="161">
        <v>0</v>
      </c>
      <c r="I32" s="161">
        <v>0</v>
      </c>
      <c r="J32" s="161">
        <v>0</v>
      </c>
    </row>
    <row r="33" s="164" customFormat="1" ht="19" customHeight="1" spans="1:10">
      <c r="A33" s="223">
        <v>2210201</v>
      </c>
      <c r="B33" s="224"/>
      <c r="C33" s="225"/>
      <c r="D33" s="160" t="s">
        <v>176</v>
      </c>
      <c r="E33" s="161">
        <v>494132</v>
      </c>
      <c r="F33" s="161">
        <v>494132</v>
      </c>
      <c r="G33" s="161">
        <v>0</v>
      </c>
      <c r="H33" s="161">
        <v>0</v>
      </c>
      <c r="I33" s="161">
        <v>0</v>
      </c>
      <c r="J33" s="161">
        <v>0</v>
      </c>
    </row>
    <row r="34" s="164" customFormat="1" ht="19" customHeight="1" spans="1:10">
      <c r="A34" s="166" t="s">
        <v>185</v>
      </c>
      <c r="B34" s="166" t="s">
        <v>5</v>
      </c>
      <c r="C34" s="166" t="s">
        <v>5</v>
      </c>
      <c r="D34" s="166" t="s">
        <v>5</v>
      </c>
      <c r="E34" s="179" t="s">
        <v>5</v>
      </c>
      <c r="F34" s="179" t="s">
        <v>5</v>
      </c>
      <c r="G34" s="179" t="s">
        <v>5</v>
      </c>
      <c r="H34" s="179" t="s">
        <v>5</v>
      </c>
      <c r="I34" s="179" t="s">
        <v>5</v>
      </c>
      <c r="J34" s="179" t="s">
        <v>5</v>
      </c>
    </row>
  </sheetData>
  <mergeCells count="38">
    <mergeCell ref="A1:J1"/>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J34"/>
    <mergeCell ref="A8:A9"/>
    <mergeCell ref="B8:B9"/>
    <mergeCell ref="C8:C9"/>
    <mergeCell ref="D5:D7"/>
    <mergeCell ref="E4:E7"/>
    <mergeCell ref="F4:F7"/>
    <mergeCell ref="G4:G7"/>
    <mergeCell ref="H4:H7"/>
    <mergeCell ref="I4:I7"/>
    <mergeCell ref="J4:J7"/>
    <mergeCell ref="A5:C7"/>
  </mergeCells>
  <printOptions horizontalCentered="1"/>
  <pageMargins left="0.629861111111111" right="0.275" top="0.751388888888889" bottom="0.751388888888889" header="0.298611111111111" footer="0.298611111111111"/>
  <pageSetup paperSize="9" scale="71" orientation="landscape" horizontalDpi="600"/>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
    <outlinePr summaryBelow="0"/>
    <pageSetUpPr fitToPage="1"/>
  </sheetPr>
  <dimension ref="A1:I40"/>
  <sheetViews>
    <sheetView topLeftCell="A11" workbookViewId="0">
      <selection activeCell="L33" sqref="L33"/>
    </sheetView>
  </sheetViews>
  <sheetFormatPr defaultColWidth="16" defaultRowHeight="14.25"/>
  <cols>
    <col min="1" max="1" width="25.7583333333333" customWidth="1"/>
    <col min="2" max="2" width="4.75833333333333" customWidth="1"/>
    <col min="3" max="3" width="18" style="140" customWidth="1"/>
    <col min="4" max="4" width="27.5" customWidth="1"/>
    <col min="5" max="5" width="4.75833333333333" customWidth="1"/>
    <col min="6" max="9" width="15.2583333333333" style="140" customWidth="1"/>
  </cols>
  <sheetData>
    <row r="1" s="155" customFormat="1" ht="25.5" customHeight="1" spans="1:9">
      <c r="A1" s="216" t="s">
        <v>186</v>
      </c>
      <c r="B1" s="216"/>
      <c r="C1" s="217"/>
      <c r="D1" s="216"/>
      <c r="E1" s="216"/>
      <c r="F1" s="217"/>
      <c r="G1" s="217"/>
      <c r="H1" s="217"/>
      <c r="I1" s="217"/>
    </row>
    <row r="2" s="169" customFormat="1" ht="18" customHeight="1" spans="1:9">
      <c r="A2" s="218"/>
      <c r="B2" s="218"/>
      <c r="C2" s="219"/>
      <c r="D2" s="218"/>
      <c r="E2" s="218"/>
      <c r="F2" s="219"/>
      <c r="G2" s="219"/>
      <c r="H2" s="219"/>
      <c r="I2" s="222" t="s">
        <v>187</v>
      </c>
    </row>
    <row r="3" s="169" customFormat="1" ht="18" customHeight="1" spans="1:9">
      <c r="A3" s="220" t="str">
        <f>GK01收入支出决算表!A3</f>
        <v>部门：中国人民政治协商会议云南省新平彝族傣族自治县委员会</v>
      </c>
      <c r="B3" s="218"/>
      <c r="C3" s="219"/>
      <c r="D3" s="221"/>
      <c r="E3" s="218"/>
      <c r="F3" s="219"/>
      <c r="G3" s="219"/>
      <c r="H3" s="219"/>
      <c r="I3" s="222" t="s">
        <v>3</v>
      </c>
    </row>
    <row r="4" ht="19" customHeight="1" spans="1:9">
      <c r="A4" s="160" t="s">
        <v>188</v>
      </c>
      <c r="B4" s="160" t="s">
        <v>5</v>
      </c>
      <c r="C4" s="178" t="s">
        <v>5</v>
      </c>
      <c r="D4" s="160" t="s">
        <v>189</v>
      </c>
      <c r="E4" s="160" t="s">
        <v>5</v>
      </c>
      <c r="F4" s="178" t="s">
        <v>5</v>
      </c>
      <c r="G4" s="178" t="s">
        <v>5</v>
      </c>
      <c r="H4" s="178" t="s">
        <v>5</v>
      </c>
      <c r="I4" s="178" t="s">
        <v>5</v>
      </c>
    </row>
    <row r="5" ht="19" customHeight="1" spans="1:9">
      <c r="A5" s="158" t="s">
        <v>190</v>
      </c>
      <c r="B5" s="158" t="s">
        <v>8</v>
      </c>
      <c r="C5" s="189" t="s">
        <v>191</v>
      </c>
      <c r="D5" s="158" t="s">
        <v>192</v>
      </c>
      <c r="E5" s="158" t="s">
        <v>8</v>
      </c>
      <c r="F5" s="178" t="s">
        <v>129</v>
      </c>
      <c r="G5" s="189" t="s">
        <v>193</v>
      </c>
      <c r="H5" s="189" t="s">
        <v>194</v>
      </c>
      <c r="I5" s="189" t="s">
        <v>195</v>
      </c>
    </row>
    <row r="6" ht="19" customHeight="1" spans="1:9">
      <c r="A6" s="158" t="s">
        <v>5</v>
      </c>
      <c r="B6" s="158" t="s">
        <v>5</v>
      </c>
      <c r="C6" s="189" t="s">
        <v>5</v>
      </c>
      <c r="D6" s="158" t="s">
        <v>5</v>
      </c>
      <c r="E6" s="158" t="s">
        <v>5</v>
      </c>
      <c r="F6" s="178" t="s">
        <v>124</v>
      </c>
      <c r="G6" s="189" t="s">
        <v>193</v>
      </c>
      <c r="H6" s="189" t="s">
        <v>5</v>
      </c>
      <c r="I6" s="189" t="s">
        <v>5</v>
      </c>
    </row>
    <row r="7" ht="19" customHeight="1" spans="1:9">
      <c r="A7" s="160" t="s">
        <v>196</v>
      </c>
      <c r="B7" s="160" t="s">
        <v>5</v>
      </c>
      <c r="C7" s="178" t="s">
        <v>12</v>
      </c>
      <c r="D7" s="160" t="s">
        <v>196</v>
      </c>
      <c r="E7" s="160" t="s">
        <v>5</v>
      </c>
      <c r="F7" s="178" t="s">
        <v>13</v>
      </c>
      <c r="G7" s="178" t="s">
        <v>21</v>
      </c>
      <c r="H7" s="178" t="s">
        <v>25</v>
      </c>
      <c r="I7" s="178" t="s">
        <v>29</v>
      </c>
    </row>
    <row r="8" ht="19" customHeight="1" spans="1:9">
      <c r="A8" s="165" t="s">
        <v>197</v>
      </c>
      <c r="B8" s="160" t="s">
        <v>12</v>
      </c>
      <c r="C8" s="161">
        <v>7703091.01</v>
      </c>
      <c r="D8" s="165" t="s">
        <v>15</v>
      </c>
      <c r="E8" s="160" t="s">
        <v>23</v>
      </c>
      <c r="F8" s="161">
        <v>5485718.3</v>
      </c>
      <c r="G8" s="161">
        <v>5485718.3</v>
      </c>
      <c r="H8" s="161">
        <v>0</v>
      </c>
      <c r="I8" s="161">
        <v>0</v>
      </c>
    </row>
    <row r="9" ht="19" customHeight="1" spans="1:9">
      <c r="A9" s="165" t="s">
        <v>198</v>
      </c>
      <c r="B9" s="160" t="s">
        <v>13</v>
      </c>
      <c r="C9" s="161">
        <v>0</v>
      </c>
      <c r="D9" s="165" t="s">
        <v>18</v>
      </c>
      <c r="E9" s="160" t="s">
        <v>27</v>
      </c>
      <c r="F9" s="161">
        <v>0</v>
      </c>
      <c r="G9" s="161">
        <v>0</v>
      </c>
      <c r="H9" s="161">
        <v>0</v>
      </c>
      <c r="I9" s="161">
        <v>0</v>
      </c>
    </row>
    <row r="10" ht="19" customHeight="1" spans="1:9">
      <c r="A10" s="165" t="s">
        <v>199</v>
      </c>
      <c r="B10" s="160" t="s">
        <v>21</v>
      </c>
      <c r="C10" s="161">
        <v>0</v>
      </c>
      <c r="D10" s="165" t="s">
        <v>22</v>
      </c>
      <c r="E10" s="160" t="s">
        <v>31</v>
      </c>
      <c r="F10" s="161">
        <v>0</v>
      </c>
      <c r="G10" s="161">
        <v>0</v>
      </c>
      <c r="H10" s="161">
        <v>0</v>
      </c>
      <c r="I10" s="161">
        <v>0</v>
      </c>
    </row>
    <row r="11" ht="19" customHeight="1" spans="1:9">
      <c r="A11" s="165" t="s">
        <v>5</v>
      </c>
      <c r="B11" s="160" t="s">
        <v>25</v>
      </c>
      <c r="C11" s="161"/>
      <c r="D11" s="165" t="s">
        <v>26</v>
      </c>
      <c r="E11" s="160" t="s">
        <v>35</v>
      </c>
      <c r="F11" s="161">
        <v>0</v>
      </c>
      <c r="G11" s="161">
        <v>0</v>
      </c>
      <c r="H11" s="161">
        <v>0</v>
      </c>
      <c r="I11" s="161">
        <v>0</v>
      </c>
    </row>
    <row r="12" ht="19" customHeight="1" spans="1:9">
      <c r="A12" s="165" t="s">
        <v>5</v>
      </c>
      <c r="B12" s="160" t="s">
        <v>29</v>
      </c>
      <c r="C12" s="161"/>
      <c r="D12" s="165" t="s">
        <v>30</v>
      </c>
      <c r="E12" s="160" t="s">
        <v>39</v>
      </c>
      <c r="F12" s="161">
        <v>0</v>
      </c>
      <c r="G12" s="161">
        <v>0</v>
      </c>
      <c r="H12" s="161">
        <v>0</v>
      </c>
      <c r="I12" s="161">
        <v>0</v>
      </c>
    </row>
    <row r="13" ht="19" customHeight="1" spans="1:9">
      <c r="A13" s="165" t="s">
        <v>5</v>
      </c>
      <c r="B13" s="160" t="s">
        <v>33</v>
      </c>
      <c r="C13" s="161"/>
      <c r="D13" s="165" t="s">
        <v>34</v>
      </c>
      <c r="E13" s="160" t="s">
        <v>43</v>
      </c>
      <c r="F13" s="161">
        <v>0</v>
      </c>
      <c r="G13" s="161">
        <v>0</v>
      </c>
      <c r="H13" s="161">
        <v>0</v>
      </c>
      <c r="I13" s="161">
        <v>0</v>
      </c>
    </row>
    <row r="14" ht="19" customHeight="1" spans="1:9">
      <c r="A14" s="165" t="s">
        <v>5</v>
      </c>
      <c r="B14" s="160" t="s">
        <v>37</v>
      </c>
      <c r="C14" s="161"/>
      <c r="D14" s="165" t="s">
        <v>38</v>
      </c>
      <c r="E14" s="160" t="s">
        <v>46</v>
      </c>
      <c r="F14" s="161">
        <v>0</v>
      </c>
      <c r="G14" s="161">
        <v>0</v>
      </c>
      <c r="H14" s="161">
        <v>0</v>
      </c>
      <c r="I14" s="161">
        <v>0</v>
      </c>
    </row>
    <row r="15" ht="19" customHeight="1" spans="1:9">
      <c r="A15" s="165" t="s">
        <v>5</v>
      </c>
      <c r="B15" s="160" t="s">
        <v>41</v>
      </c>
      <c r="C15" s="161"/>
      <c r="D15" s="165" t="s">
        <v>42</v>
      </c>
      <c r="E15" s="160" t="s">
        <v>49</v>
      </c>
      <c r="F15" s="161">
        <v>1217773.55</v>
      </c>
      <c r="G15" s="161">
        <v>1217773.55</v>
      </c>
      <c r="H15" s="161">
        <v>0</v>
      </c>
      <c r="I15" s="161">
        <v>0</v>
      </c>
    </row>
    <row r="16" ht="19" customHeight="1" spans="1:9">
      <c r="A16" s="165" t="s">
        <v>5</v>
      </c>
      <c r="B16" s="160" t="s">
        <v>44</v>
      </c>
      <c r="C16" s="161"/>
      <c r="D16" s="165" t="s">
        <v>45</v>
      </c>
      <c r="E16" s="160" t="s">
        <v>52</v>
      </c>
      <c r="F16" s="161">
        <v>505467.16</v>
      </c>
      <c r="G16" s="161">
        <v>505467.16</v>
      </c>
      <c r="H16" s="161">
        <v>0</v>
      </c>
      <c r="I16" s="161">
        <v>0</v>
      </c>
    </row>
    <row r="17" ht="19" customHeight="1" spans="1:9">
      <c r="A17" s="165" t="s">
        <v>5</v>
      </c>
      <c r="B17" s="160" t="s">
        <v>47</v>
      </c>
      <c r="C17" s="161"/>
      <c r="D17" s="165" t="s">
        <v>48</v>
      </c>
      <c r="E17" s="160" t="s">
        <v>55</v>
      </c>
      <c r="F17" s="161">
        <v>0</v>
      </c>
      <c r="G17" s="161">
        <v>0</v>
      </c>
      <c r="H17" s="161">
        <v>0</v>
      </c>
      <c r="I17" s="161">
        <v>0</v>
      </c>
    </row>
    <row r="18" ht="19" customHeight="1" spans="1:9">
      <c r="A18" s="165" t="s">
        <v>5</v>
      </c>
      <c r="B18" s="160" t="s">
        <v>50</v>
      </c>
      <c r="C18" s="161"/>
      <c r="D18" s="165" t="s">
        <v>51</v>
      </c>
      <c r="E18" s="160" t="s">
        <v>58</v>
      </c>
      <c r="F18" s="161">
        <v>0</v>
      </c>
      <c r="G18" s="161">
        <v>0</v>
      </c>
      <c r="H18" s="161">
        <v>0</v>
      </c>
      <c r="I18" s="161">
        <v>0</v>
      </c>
    </row>
    <row r="19" ht="19" customHeight="1" spans="1:9">
      <c r="A19" s="165" t="s">
        <v>5</v>
      </c>
      <c r="B19" s="160" t="s">
        <v>53</v>
      </c>
      <c r="C19" s="161"/>
      <c r="D19" s="165" t="s">
        <v>54</v>
      </c>
      <c r="E19" s="160" t="s">
        <v>61</v>
      </c>
      <c r="F19" s="161">
        <v>0</v>
      </c>
      <c r="G19" s="161">
        <v>0</v>
      </c>
      <c r="H19" s="161">
        <v>0</v>
      </c>
      <c r="I19" s="161">
        <v>0</v>
      </c>
    </row>
    <row r="20" ht="19" customHeight="1" spans="1:9">
      <c r="A20" s="165" t="s">
        <v>5</v>
      </c>
      <c r="B20" s="160" t="s">
        <v>56</v>
      </c>
      <c r="C20" s="161"/>
      <c r="D20" s="165" t="s">
        <v>57</v>
      </c>
      <c r="E20" s="160" t="s">
        <v>64</v>
      </c>
      <c r="F20" s="161">
        <v>0</v>
      </c>
      <c r="G20" s="161">
        <v>0</v>
      </c>
      <c r="H20" s="161">
        <v>0</v>
      </c>
      <c r="I20" s="161">
        <v>0</v>
      </c>
    </row>
    <row r="21" ht="19" customHeight="1" spans="1:9">
      <c r="A21" s="165" t="s">
        <v>5</v>
      </c>
      <c r="B21" s="160" t="s">
        <v>59</v>
      </c>
      <c r="C21" s="161"/>
      <c r="D21" s="165" t="s">
        <v>60</v>
      </c>
      <c r="E21" s="160" t="s">
        <v>67</v>
      </c>
      <c r="F21" s="161">
        <v>0</v>
      </c>
      <c r="G21" s="161">
        <v>0</v>
      </c>
      <c r="H21" s="161">
        <v>0</v>
      </c>
      <c r="I21" s="161">
        <v>0</v>
      </c>
    </row>
    <row r="22" ht="19" customHeight="1" spans="1:9">
      <c r="A22" s="165" t="s">
        <v>5</v>
      </c>
      <c r="B22" s="160" t="s">
        <v>62</v>
      </c>
      <c r="C22" s="161"/>
      <c r="D22" s="165" t="s">
        <v>63</v>
      </c>
      <c r="E22" s="160" t="s">
        <v>70</v>
      </c>
      <c r="F22" s="161">
        <v>0</v>
      </c>
      <c r="G22" s="161">
        <v>0</v>
      </c>
      <c r="H22" s="161">
        <v>0</v>
      </c>
      <c r="I22" s="161">
        <v>0</v>
      </c>
    </row>
    <row r="23" ht="19" customHeight="1" spans="1:9">
      <c r="A23" s="165" t="s">
        <v>5</v>
      </c>
      <c r="B23" s="160" t="s">
        <v>65</v>
      </c>
      <c r="C23" s="161"/>
      <c r="D23" s="165" t="s">
        <v>66</v>
      </c>
      <c r="E23" s="160" t="s">
        <v>73</v>
      </c>
      <c r="F23" s="161">
        <v>0</v>
      </c>
      <c r="G23" s="161">
        <v>0</v>
      </c>
      <c r="H23" s="161">
        <v>0</v>
      </c>
      <c r="I23" s="161">
        <v>0</v>
      </c>
    </row>
    <row r="24" ht="19" customHeight="1" spans="1:9">
      <c r="A24" s="165" t="s">
        <v>5</v>
      </c>
      <c r="B24" s="160" t="s">
        <v>68</v>
      </c>
      <c r="C24" s="161"/>
      <c r="D24" s="165" t="s">
        <v>69</v>
      </c>
      <c r="E24" s="160" t="s">
        <v>76</v>
      </c>
      <c r="F24" s="161">
        <v>0</v>
      </c>
      <c r="G24" s="161">
        <v>0</v>
      </c>
      <c r="H24" s="161">
        <v>0</v>
      </c>
      <c r="I24" s="161">
        <v>0</v>
      </c>
    </row>
    <row r="25" ht="19" customHeight="1" spans="1:9">
      <c r="A25" s="165" t="s">
        <v>5</v>
      </c>
      <c r="B25" s="160" t="s">
        <v>71</v>
      </c>
      <c r="C25" s="161"/>
      <c r="D25" s="165" t="s">
        <v>72</v>
      </c>
      <c r="E25" s="160" t="s">
        <v>79</v>
      </c>
      <c r="F25" s="161">
        <v>0</v>
      </c>
      <c r="G25" s="161">
        <v>0</v>
      </c>
      <c r="H25" s="161">
        <v>0</v>
      </c>
      <c r="I25" s="161">
        <v>0</v>
      </c>
    </row>
    <row r="26" ht="19" customHeight="1" spans="1:9">
      <c r="A26" s="165" t="s">
        <v>5</v>
      </c>
      <c r="B26" s="160" t="s">
        <v>74</v>
      </c>
      <c r="C26" s="161"/>
      <c r="D26" s="165" t="s">
        <v>75</v>
      </c>
      <c r="E26" s="160" t="s">
        <v>82</v>
      </c>
      <c r="F26" s="161">
        <v>494132</v>
      </c>
      <c r="G26" s="161">
        <v>494132</v>
      </c>
      <c r="H26" s="161">
        <v>0</v>
      </c>
      <c r="I26" s="161">
        <v>0</v>
      </c>
    </row>
    <row r="27" ht="19" customHeight="1" spans="1:9">
      <c r="A27" s="165" t="s">
        <v>5</v>
      </c>
      <c r="B27" s="160" t="s">
        <v>77</v>
      </c>
      <c r="C27" s="161"/>
      <c r="D27" s="165" t="s">
        <v>78</v>
      </c>
      <c r="E27" s="160" t="s">
        <v>85</v>
      </c>
      <c r="F27" s="161">
        <v>0</v>
      </c>
      <c r="G27" s="161">
        <v>0</v>
      </c>
      <c r="H27" s="161">
        <v>0</v>
      </c>
      <c r="I27" s="161">
        <v>0</v>
      </c>
    </row>
    <row r="28" ht="19" customHeight="1" spans="1:9">
      <c r="A28" s="165" t="s">
        <v>5</v>
      </c>
      <c r="B28" s="160" t="s">
        <v>80</v>
      </c>
      <c r="C28" s="161"/>
      <c r="D28" s="165" t="s">
        <v>81</v>
      </c>
      <c r="E28" s="160" t="s">
        <v>88</v>
      </c>
      <c r="F28" s="161">
        <v>0</v>
      </c>
      <c r="G28" s="161">
        <v>0</v>
      </c>
      <c r="H28" s="161">
        <v>0</v>
      </c>
      <c r="I28" s="161">
        <v>0</v>
      </c>
    </row>
    <row r="29" ht="19" customHeight="1" spans="1:9">
      <c r="A29" s="165" t="s">
        <v>5</v>
      </c>
      <c r="B29" s="160" t="s">
        <v>83</v>
      </c>
      <c r="C29" s="161"/>
      <c r="D29" s="165" t="s">
        <v>84</v>
      </c>
      <c r="E29" s="160" t="s">
        <v>91</v>
      </c>
      <c r="F29" s="161">
        <v>0</v>
      </c>
      <c r="G29" s="161">
        <v>0</v>
      </c>
      <c r="H29" s="161">
        <v>0</v>
      </c>
      <c r="I29" s="161">
        <v>0</v>
      </c>
    </row>
    <row r="30" ht="19" customHeight="1" spans="1:9">
      <c r="A30" s="165" t="s">
        <v>5</v>
      </c>
      <c r="B30" s="160" t="s">
        <v>86</v>
      </c>
      <c r="C30" s="161"/>
      <c r="D30" s="165" t="s">
        <v>87</v>
      </c>
      <c r="E30" s="160" t="s">
        <v>94</v>
      </c>
      <c r="F30" s="161">
        <v>0</v>
      </c>
      <c r="G30" s="161">
        <v>0</v>
      </c>
      <c r="H30" s="161">
        <v>0</v>
      </c>
      <c r="I30" s="161">
        <v>0</v>
      </c>
    </row>
    <row r="31" ht="19" customHeight="1" spans="1:9">
      <c r="A31" s="165" t="s">
        <v>5</v>
      </c>
      <c r="B31" s="160" t="s">
        <v>89</v>
      </c>
      <c r="C31" s="161"/>
      <c r="D31" s="165" t="s">
        <v>90</v>
      </c>
      <c r="E31" s="160" t="s">
        <v>97</v>
      </c>
      <c r="F31" s="161">
        <v>0</v>
      </c>
      <c r="G31" s="161">
        <v>0</v>
      </c>
      <c r="H31" s="161">
        <v>0</v>
      </c>
      <c r="I31" s="161">
        <v>0</v>
      </c>
    </row>
    <row r="32" ht="19" customHeight="1" spans="1:9">
      <c r="A32" s="165" t="s">
        <v>5</v>
      </c>
      <c r="B32" s="160" t="s">
        <v>92</v>
      </c>
      <c r="C32" s="161"/>
      <c r="D32" s="165" t="s">
        <v>93</v>
      </c>
      <c r="E32" s="160" t="s">
        <v>101</v>
      </c>
      <c r="F32" s="161">
        <v>0</v>
      </c>
      <c r="G32" s="161">
        <v>0</v>
      </c>
      <c r="H32" s="161">
        <v>0</v>
      </c>
      <c r="I32" s="161">
        <v>0</v>
      </c>
    </row>
    <row r="33" ht="19" customHeight="1" spans="1:9">
      <c r="A33" s="165" t="s">
        <v>5</v>
      </c>
      <c r="B33" s="160" t="s">
        <v>95</v>
      </c>
      <c r="C33" s="161"/>
      <c r="D33" s="165" t="s">
        <v>96</v>
      </c>
      <c r="E33" s="160" t="s">
        <v>105</v>
      </c>
      <c r="F33" s="161">
        <v>0</v>
      </c>
      <c r="G33" s="161">
        <v>0</v>
      </c>
      <c r="H33" s="161">
        <v>0</v>
      </c>
      <c r="I33" s="161">
        <v>0</v>
      </c>
    </row>
    <row r="34" ht="19" customHeight="1" spans="1:9">
      <c r="A34" s="160" t="s">
        <v>98</v>
      </c>
      <c r="B34" s="160" t="s">
        <v>99</v>
      </c>
      <c r="C34" s="161">
        <v>7703091.01</v>
      </c>
      <c r="D34" s="160" t="s">
        <v>100</v>
      </c>
      <c r="E34" s="160" t="s">
        <v>109</v>
      </c>
      <c r="F34" s="161">
        <v>7703091.01</v>
      </c>
      <c r="G34" s="161">
        <v>7703091.01</v>
      </c>
      <c r="H34" s="161">
        <v>0</v>
      </c>
      <c r="I34" s="161">
        <v>0</v>
      </c>
    </row>
    <row r="35" ht="19" customHeight="1" spans="1:9">
      <c r="A35" s="165" t="s">
        <v>200</v>
      </c>
      <c r="B35" s="160" t="s">
        <v>103</v>
      </c>
      <c r="C35" s="161">
        <v>0</v>
      </c>
      <c r="D35" s="165" t="s">
        <v>201</v>
      </c>
      <c r="E35" s="160" t="s">
        <v>112</v>
      </c>
      <c r="F35" s="161">
        <v>0</v>
      </c>
      <c r="G35" s="161">
        <v>0</v>
      </c>
      <c r="H35" s="161">
        <v>0</v>
      </c>
      <c r="I35" s="161">
        <v>0</v>
      </c>
    </row>
    <row r="36" ht="19" customHeight="1" spans="1:9">
      <c r="A36" s="165" t="s">
        <v>197</v>
      </c>
      <c r="B36" s="160" t="s">
        <v>107</v>
      </c>
      <c r="C36" s="161">
        <v>0</v>
      </c>
      <c r="D36" s="165" t="s">
        <v>5</v>
      </c>
      <c r="E36" s="160" t="s">
        <v>202</v>
      </c>
      <c r="F36" s="161"/>
      <c r="G36" s="161"/>
      <c r="H36" s="161"/>
      <c r="I36" s="161"/>
    </row>
    <row r="37" ht="19" customHeight="1" spans="1:9">
      <c r="A37" s="165" t="s">
        <v>198</v>
      </c>
      <c r="B37" s="160" t="s">
        <v>111</v>
      </c>
      <c r="C37" s="161">
        <v>0</v>
      </c>
      <c r="D37" s="160" t="s">
        <v>5</v>
      </c>
      <c r="E37" s="160" t="s">
        <v>203</v>
      </c>
      <c r="F37" s="161"/>
      <c r="G37" s="161"/>
      <c r="H37" s="161"/>
      <c r="I37" s="161"/>
    </row>
    <row r="38" ht="19" customHeight="1" spans="1:9">
      <c r="A38" s="165" t="s">
        <v>199</v>
      </c>
      <c r="B38" s="160" t="s">
        <v>16</v>
      </c>
      <c r="C38" s="161">
        <v>0</v>
      </c>
      <c r="D38" s="165" t="s">
        <v>5</v>
      </c>
      <c r="E38" s="160" t="s">
        <v>204</v>
      </c>
      <c r="F38" s="161"/>
      <c r="G38" s="161"/>
      <c r="H38" s="161"/>
      <c r="I38" s="161"/>
    </row>
    <row r="39" ht="19" customHeight="1" spans="1:9">
      <c r="A39" s="160" t="s">
        <v>110</v>
      </c>
      <c r="B39" s="160" t="s">
        <v>19</v>
      </c>
      <c r="C39" s="161">
        <v>7703091.01</v>
      </c>
      <c r="D39" s="160" t="s">
        <v>110</v>
      </c>
      <c r="E39" s="160" t="s">
        <v>205</v>
      </c>
      <c r="F39" s="161">
        <v>7703091.01</v>
      </c>
      <c r="G39" s="161">
        <v>7703091.01</v>
      </c>
      <c r="H39" s="161">
        <v>0</v>
      </c>
      <c r="I39" s="161">
        <v>0</v>
      </c>
    </row>
    <row r="40" ht="19" customHeight="1" spans="1:9">
      <c r="A40" s="166" t="s">
        <v>206</v>
      </c>
      <c r="B40" s="166" t="s">
        <v>5</v>
      </c>
      <c r="C40" s="179" t="s">
        <v>5</v>
      </c>
      <c r="D40" s="166" t="s">
        <v>5</v>
      </c>
      <c r="E40" s="166" t="s">
        <v>5</v>
      </c>
      <c r="F40" s="179" t="s">
        <v>5</v>
      </c>
      <c r="G40" s="179" t="s">
        <v>5</v>
      </c>
      <c r="H40" s="179" t="s">
        <v>5</v>
      </c>
      <c r="I40" s="179" t="s">
        <v>5</v>
      </c>
    </row>
  </sheetData>
  <mergeCells count="13">
    <mergeCell ref="A1:I1"/>
    <mergeCell ref="A4:C4"/>
    <mergeCell ref="D4:I4"/>
    <mergeCell ref="A40:I40"/>
    <mergeCell ref="A5:A6"/>
    <mergeCell ref="B5:B6"/>
    <mergeCell ref="C5:C6"/>
    <mergeCell ref="D5:D6"/>
    <mergeCell ref="E5:E6"/>
    <mergeCell ref="F5:F6"/>
    <mergeCell ref="G5:G6"/>
    <mergeCell ref="H5:H6"/>
    <mergeCell ref="I5:I6"/>
  </mergeCells>
  <pageMargins left="0.550694444444444" right="0.472222222222222" top="0.751388888888889" bottom="0.751388888888889" header="0.298611111111111" footer="0.298611111111111"/>
  <pageSetup paperSize="9" scale="97" fitToHeight="0" orientation="landscape" horizontalDpi="600"/>
  <headerFooter>
    <oddFooter>&amp;C第 &amp;P 页，共 &amp;N 页</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5">
    <outlinePr summaryBelow="0"/>
    <pageSetUpPr fitToPage="1"/>
  </sheetPr>
  <dimension ref="A1:T34"/>
  <sheetViews>
    <sheetView topLeftCell="D18" workbookViewId="0">
      <selection activeCell="P41" sqref="P41"/>
    </sheetView>
  </sheetViews>
  <sheetFormatPr defaultColWidth="16" defaultRowHeight="14.25"/>
  <cols>
    <col min="1" max="2" width="2.25833333333333" customWidth="1"/>
    <col min="3" max="3" width="4.89166666666667" customWidth="1"/>
    <col min="4" max="4" width="26.5583333333333" customWidth="1"/>
    <col min="5" max="7" width="8.5" style="140" customWidth="1"/>
    <col min="8" max="8" width="16.225" style="140" customWidth="1"/>
    <col min="9" max="9" width="13.775" style="140" customWidth="1"/>
    <col min="10" max="10" width="15.4416666666667" style="140" customWidth="1"/>
    <col min="11" max="11" width="12.8916666666667" style="140" customWidth="1"/>
    <col min="12" max="12" width="15.225" style="140" customWidth="1"/>
    <col min="13" max="13" width="15.8916666666667" style="140" customWidth="1"/>
    <col min="14" max="14" width="12.225" style="140" customWidth="1"/>
    <col min="15" max="15" width="15.4416666666667" style="140" customWidth="1"/>
    <col min="16" max="16" width="13.5583333333333" style="140" customWidth="1"/>
    <col min="17" max="17" width="12.3333333333333" style="140" customWidth="1"/>
    <col min="18" max="18" width="13.5583333333333" style="140" customWidth="1"/>
    <col min="19" max="19" width="15.225" style="140" customWidth="1"/>
    <col min="20" max="20" width="15.775" style="140" customWidth="1"/>
  </cols>
  <sheetData>
    <row r="1" s="138" customFormat="1" ht="36" customHeight="1" spans="1:20">
      <c r="A1" s="197" t="s">
        <v>207</v>
      </c>
      <c r="B1" s="197"/>
      <c r="C1" s="197"/>
      <c r="D1" s="197"/>
      <c r="E1" s="204"/>
      <c r="F1" s="204"/>
      <c r="G1" s="204"/>
      <c r="H1" s="204"/>
      <c r="I1" s="204"/>
      <c r="J1" s="204"/>
      <c r="K1" s="204"/>
      <c r="L1" s="204"/>
      <c r="M1" s="204"/>
      <c r="N1" s="204"/>
      <c r="O1" s="204"/>
      <c r="P1" s="204"/>
      <c r="Q1" s="204"/>
      <c r="R1" s="204"/>
      <c r="S1" s="204"/>
      <c r="T1" s="204"/>
    </row>
    <row r="2" s="138" customFormat="1" ht="19.5" customHeight="1" spans="1:20">
      <c r="A2" s="198"/>
      <c r="B2" s="198"/>
      <c r="C2" s="198"/>
      <c r="D2" s="198"/>
      <c r="E2" s="205"/>
      <c r="F2" s="205"/>
      <c r="G2" s="205"/>
      <c r="H2" s="205"/>
      <c r="I2" s="205"/>
      <c r="J2" s="205"/>
      <c r="K2" s="205"/>
      <c r="L2" s="205"/>
      <c r="M2" s="205"/>
      <c r="N2" s="205"/>
      <c r="O2" s="205"/>
      <c r="P2" s="211"/>
      <c r="Q2" s="214"/>
      <c r="R2" s="214"/>
      <c r="S2" s="151" t="s">
        <v>208</v>
      </c>
      <c r="T2" s="151"/>
    </row>
    <row r="3" s="195" customFormat="1" ht="19.5" customHeight="1" spans="1:20">
      <c r="A3" s="199" t="str">
        <f>GK01收入支出决算表!A3</f>
        <v>部门：中国人民政治协商会议云南省新平彝族傣族自治县委员会</v>
      </c>
      <c r="B3" s="199"/>
      <c r="C3" s="199"/>
      <c r="D3" s="200"/>
      <c r="E3" s="206"/>
      <c r="F3" s="206"/>
      <c r="G3" s="206"/>
      <c r="H3" s="206"/>
      <c r="I3" s="206"/>
      <c r="J3" s="206"/>
      <c r="K3" s="210"/>
      <c r="L3" s="210"/>
      <c r="M3" s="210"/>
      <c r="N3" s="212"/>
      <c r="O3" s="212"/>
      <c r="P3" s="213"/>
      <c r="Q3" s="215"/>
      <c r="R3" s="215"/>
      <c r="S3" s="194" t="s">
        <v>209</v>
      </c>
      <c r="T3" s="194"/>
    </row>
    <row r="4" ht="19" customHeight="1" spans="1:20">
      <c r="A4" s="201" t="s">
        <v>7</v>
      </c>
      <c r="B4" s="201" t="s">
        <v>5</v>
      </c>
      <c r="C4" s="201" t="s">
        <v>5</v>
      </c>
      <c r="D4" s="201" t="s">
        <v>5</v>
      </c>
      <c r="E4" s="207" t="s">
        <v>106</v>
      </c>
      <c r="F4" s="207" t="s">
        <v>5</v>
      </c>
      <c r="G4" s="207" t="s">
        <v>5</v>
      </c>
      <c r="H4" s="207" t="s">
        <v>210</v>
      </c>
      <c r="I4" s="207" t="s">
        <v>5</v>
      </c>
      <c r="J4" s="207" t="s">
        <v>5</v>
      </c>
      <c r="K4" s="207" t="s">
        <v>211</v>
      </c>
      <c r="L4" s="207" t="s">
        <v>5</v>
      </c>
      <c r="M4" s="207" t="s">
        <v>5</v>
      </c>
      <c r="N4" s="207" t="s">
        <v>5</v>
      </c>
      <c r="O4" s="207" t="s">
        <v>5</v>
      </c>
      <c r="P4" s="207" t="s">
        <v>108</v>
      </c>
      <c r="Q4" s="207" t="s">
        <v>5</v>
      </c>
      <c r="R4" s="207" t="s">
        <v>5</v>
      </c>
      <c r="S4" s="207" t="s">
        <v>5</v>
      </c>
      <c r="T4" s="207" t="s">
        <v>5</v>
      </c>
    </row>
    <row r="5" ht="19" customHeight="1" spans="1:20">
      <c r="A5" s="201" t="s">
        <v>122</v>
      </c>
      <c r="B5" s="201" t="s">
        <v>5</v>
      </c>
      <c r="C5" s="201" t="s">
        <v>5</v>
      </c>
      <c r="D5" s="201" t="s">
        <v>123</v>
      </c>
      <c r="E5" s="207" t="s">
        <v>129</v>
      </c>
      <c r="F5" s="207" t="s">
        <v>212</v>
      </c>
      <c r="G5" s="207" t="s">
        <v>213</v>
      </c>
      <c r="H5" s="207" t="s">
        <v>129</v>
      </c>
      <c r="I5" s="207" t="s">
        <v>180</v>
      </c>
      <c r="J5" s="207" t="s">
        <v>181</v>
      </c>
      <c r="K5" s="207" t="s">
        <v>129</v>
      </c>
      <c r="L5" s="207" t="s">
        <v>180</v>
      </c>
      <c r="M5" s="207" t="s">
        <v>5</v>
      </c>
      <c r="N5" s="207" t="s">
        <v>180</v>
      </c>
      <c r="O5" s="207" t="s">
        <v>181</v>
      </c>
      <c r="P5" s="207" t="s">
        <v>129</v>
      </c>
      <c r="Q5" s="207" t="s">
        <v>212</v>
      </c>
      <c r="R5" s="207" t="s">
        <v>213</v>
      </c>
      <c r="S5" s="207" t="s">
        <v>213</v>
      </c>
      <c r="T5" s="207" t="s">
        <v>5</v>
      </c>
    </row>
    <row r="6" ht="19" customHeight="1" spans="1:20">
      <c r="A6" s="201" t="s">
        <v>5</v>
      </c>
      <c r="B6" s="201" t="s">
        <v>5</v>
      </c>
      <c r="C6" s="201" t="s">
        <v>5</v>
      </c>
      <c r="D6" s="201" t="s">
        <v>5</v>
      </c>
      <c r="E6" s="207" t="s">
        <v>5</v>
      </c>
      <c r="F6" s="207" t="s">
        <v>5</v>
      </c>
      <c r="G6" s="207" t="s">
        <v>124</v>
      </c>
      <c r="H6" s="207" t="s">
        <v>5</v>
      </c>
      <c r="I6" s="207" t="s">
        <v>214</v>
      </c>
      <c r="J6" s="207" t="s">
        <v>124</v>
      </c>
      <c r="K6" s="207" t="s">
        <v>5</v>
      </c>
      <c r="L6" s="207" t="s">
        <v>124</v>
      </c>
      <c r="M6" s="207" t="s">
        <v>215</v>
      </c>
      <c r="N6" s="207" t="s">
        <v>214</v>
      </c>
      <c r="O6" s="207" t="s">
        <v>124</v>
      </c>
      <c r="P6" s="207" t="s">
        <v>5</v>
      </c>
      <c r="Q6" s="207" t="s">
        <v>5</v>
      </c>
      <c r="R6" s="207" t="s">
        <v>124</v>
      </c>
      <c r="S6" s="207" t="s">
        <v>216</v>
      </c>
      <c r="T6" s="207" t="s">
        <v>217</v>
      </c>
    </row>
    <row r="7" ht="19" customHeight="1" spans="1:20">
      <c r="A7" s="201" t="s">
        <v>5</v>
      </c>
      <c r="B7" s="201" t="s">
        <v>5</v>
      </c>
      <c r="C7" s="201" t="s">
        <v>5</v>
      </c>
      <c r="D7" s="201" t="s">
        <v>5</v>
      </c>
      <c r="E7" s="207" t="s">
        <v>5</v>
      </c>
      <c r="F7" s="207" t="s">
        <v>5</v>
      </c>
      <c r="G7" s="207" t="s">
        <v>5</v>
      </c>
      <c r="H7" s="207" t="s">
        <v>5</v>
      </c>
      <c r="I7" s="207" t="s">
        <v>5</v>
      </c>
      <c r="J7" s="207" t="s">
        <v>5</v>
      </c>
      <c r="K7" s="207" t="s">
        <v>5</v>
      </c>
      <c r="L7" s="207" t="s">
        <v>5</v>
      </c>
      <c r="M7" s="207" t="s">
        <v>5</v>
      </c>
      <c r="N7" s="207" t="s">
        <v>5</v>
      </c>
      <c r="O7" s="207" t="s">
        <v>5</v>
      </c>
      <c r="P7" s="207" t="s">
        <v>5</v>
      </c>
      <c r="Q7" s="207" t="s">
        <v>5</v>
      </c>
      <c r="R7" s="207" t="s">
        <v>5</v>
      </c>
      <c r="S7" s="207" t="s">
        <v>5</v>
      </c>
      <c r="T7" s="207" t="s">
        <v>5</v>
      </c>
    </row>
    <row r="8" ht="19" customHeight="1" spans="1:20">
      <c r="A8" s="201" t="s">
        <v>126</v>
      </c>
      <c r="B8" s="201" t="s">
        <v>127</v>
      </c>
      <c r="C8" s="201" t="s">
        <v>128</v>
      </c>
      <c r="D8" s="201" t="s">
        <v>11</v>
      </c>
      <c r="E8" s="208" t="s">
        <v>12</v>
      </c>
      <c r="F8" s="208" t="s">
        <v>13</v>
      </c>
      <c r="G8" s="208" t="s">
        <v>21</v>
      </c>
      <c r="H8" s="208" t="s">
        <v>25</v>
      </c>
      <c r="I8" s="208" t="s">
        <v>29</v>
      </c>
      <c r="J8" s="208" t="s">
        <v>33</v>
      </c>
      <c r="K8" s="208" t="s">
        <v>37</v>
      </c>
      <c r="L8" s="208" t="s">
        <v>41</v>
      </c>
      <c r="M8" s="208" t="s">
        <v>44</v>
      </c>
      <c r="N8" s="208" t="s">
        <v>47</v>
      </c>
      <c r="O8" s="208" t="s">
        <v>50</v>
      </c>
      <c r="P8" s="208" t="s">
        <v>53</v>
      </c>
      <c r="Q8" s="208" t="s">
        <v>56</v>
      </c>
      <c r="R8" s="208" t="s">
        <v>59</v>
      </c>
      <c r="S8" s="208" t="s">
        <v>62</v>
      </c>
      <c r="T8" s="208" t="s">
        <v>65</v>
      </c>
    </row>
    <row r="9" ht="19" customHeight="1" spans="1:20">
      <c r="A9" s="201" t="s">
        <v>5</v>
      </c>
      <c r="B9" s="201" t="s">
        <v>5</v>
      </c>
      <c r="C9" s="201" t="s">
        <v>5</v>
      </c>
      <c r="D9" s="201" t="s">
        <v>129</v>
      </c>
      <c r="E9" s="209">
        <v>0</v>
      </c>
      <c r="F9" s="209">
        <v>0</v>
      </c>
      <c r="G9" s="209">
        <v>0</v>
      </c>
      <c r="H9" s="209">
        <f>H10+H18+H25+H31</f>
        <v>7703091.01</v>
      </c>
      <c r="I9" s="209">
        <f t="shared" ref="I9:T9" si="0">I10+I18+I25+I31</f>
        <v>5886348.61</v>
      </c>
      <c r="J9" s="209">
        <f t="shared" si="0"/>
        <v>1816742.4</v>
      </c>
      <c r="K9" s="209">
        <f t="shared" si="0"/>
        <v>7703091.01</v>
      </c>
      <c r="L9" s="209">
        <f t="shared" si="0"/>
        <v>5886348.61</v>
      </c>
      <c r="M9" s="209">
        <f t="shared" si="0"/>
        <v>5261652.63</v>
      </c>
      <c r="N9" s="209">
        <f t="shared" si="0"/>
        <v>624695.98</v>
      </c>
      <c r="O9" s="209">
        <f t="shared" si="0"/>
        <v>1816742.4</v>
      </c>
      <c r="P9" s="209">
        <f t="shared" si="0"/>
        <v>0</v>
      </c>
      <c r="Q9" s="209">
        <f t="shared" si="0"/>
        <v>0</v>
      </c>
      <c r="R9" s="209">
        <f t="shared" si="0"/>
        <v>0</v>
      </c>
      <c r="S9" s="209">
        <f t="shared" si="0"/>
        <v>0</v>
      </c>
      <c r="T9" s="209">
        <f t="shared" si="0"/>
        <v>0</v>
      </c>
    </row>
    <row r="10" s="196" customFormat="1" ht="19.5" customHeight="1" spans="1:20">
      <c r="A10" s="202">
        <v>201</v>
      </c>
      <c r="B10" s="202"/>
      <c r="C10" s="202"/>
      <c r="D10" s="203" t="s">
        <v>131</v>
      </c>
      <c r="E10" s="209">
        <v>0</v>
      </c>
      <c r="F10" s="209">
        <v>0</v>
      </c>
      <c r="G10" s="209">
        <v>0</v>
      </c>
      <c r="H10" s="209">
        <v>5485718.3</v>
      </c>
      <c r="I10" s="209">
        <v>4212202.1</v>
      </c>
      <c r="J10" s="209">
        <v>1273516.2</v>
      </c>
      <c r="K10" s="209">
        <v>5485718.3</v>
      </c>
      <c r="L10" s="209">
        <v>4212202.1</v>
      </c>
      <c r="M10" s="209">
        <v>3592786.32</v>
      </c>
      <c r="N10" s="209">
        <v>619415.78</v>
      </c>
      <c r="O10" s="209">
        <v>1273516.2</v>
      </c>
      <c r="P10" s="209">
        <v>0</v>
      </c>
      <c r="Q10" s="209">
        <v>0</v>
      </c>
      <c r="R10" s="209">
        <v>0</v>
      </c>
      <c r="S10" s="209">
        <v>0</v>
      </c>
      <c r="T10" s="209">
        <v>0</v>
      </c>
    </row>
    <row r="11" s="196" customFormat="1" ht="19.5" customHeight="1" spans="1:20">
      <c r="A11" s="202">
        <v>20102</v>
      </c>
      <c r="B11" s="202"/>
      <c r="C11" s="202"/>
      <c r="D11" s="203" t="s">
        <v>133</v>
      </c>
      <c r="E11" s="209">
        <v>0</v>
      </c>
      <c r="F11" s="209">
        <v>0</v>
      </c>
      <c r="G11" s="209">
        <v>0</v>
      </c>
      <c r="H11" s="209">
        <v>5473130.3</v>
      </c>
      <c r="I11" s="209">
        <v>4212202.1</v>
      </c>
      <c r="J11" s="209">
        <v>1260928.2</v>
      </c>
      <c r="K11" s="209">
        <v>5473130.3</v>
      </c>
      <c r="L11" s="209">
        <v>4212202.1</v>
      </c>
      <c r="M11" s="209">
        <v>3592786.32</v>
      </c>
      <c r="N11" s="209">
        <v>619415.78</v>
      </c>
      <c r="O11" s="209">
        <v>1260928.2</v>
      </c>
      <c r="P11" s="209">
        <v>0</v>
      </c>
      <c r="Q11" s="209">
        <v>0</v>
      </c>
      <c r="R11" s="209">
        <v>0</v>
      </c>
      <c r="S11" s="209">
        <v>0</v>
      </c>
      <c r="T11" s="209">
        <v>0</v>
      </c>
    </row>
    <row r="12" s="196" customFormat="1" ht="19.5" customHeight="1" spans="1:20">
      <c r="A12" s="202">
        <v>2010201</v>
      </c>
      <c r="B12" s="202"/>
      <c r="C12" s="202"/>
      <c r="D12" s="203" t="s">
        <v>135</v>
      </c>
      <c r="E12" s="209">
        <v>0</v>
      </c>
      <c r="F12" s="209">
        <v>0</v>
      </c>
      <c r="G12" s="209">
        <v>0</v>
      </c>
      <c r="H12" s="209">
        <v>4221577.1</v>
      </c>
      <c r="I12" s="209">
        <v>4212202.1</v>
      </c>
      <c r="J12" s="209">
        <v>9375</v>
      </c>
      <c r="K12" s="209">
        <v>4221577.1</v>
      </c>
      <c r="L12" s="209">
        <v>4212202.1</v>
      </c>
      <c r="M12" s="209">
        <v>3592786.32</v>
      </c>
      <c r="N12" s="209">
        <v>619415.78</v>
      </c>
      <c r="O12" s="209">
        <v>9375</v>
      </c>
      <c r="P12" s="209">
        <v>0</v>
      </c>
      <c r="Q12" s="209">
        <v>0</v>
      </c>
      <c r="R12" s="209">
        <v>0</v>
      </c>
      <c r="S12" s="209">
        <v>0</v>
      </c>
      <c r="T12" s="209">
        <v>0</v>
      </c>
    </row>
    <row r="13" s="196" customFormat="1" ht="19.5" customHeight="1" spans="1:20">
      <c r="A13" s="202">
        <v>2010202</v>
      </c>
      <c r="B13" s="202"/>
      <c r="C13" s="202"/>
      <c r="D13" s="203" t="s">
        <v>137</v>
      </c>
      <c r="E13" s="209">
        <v>0</v>
      </c>
      <c r="F13" s="209">
        <v>0</v>
      </c>
      <c r="G13" s="209">
        <v>0</v>
      </c>
      <c r="H13" s="209">
        <v>360938.59</v>
      </c>
      <c r="I13" s="209">
        <v>0</v>
      </c>
      <c r="J13" s="209">
        <v>360938.59</v>
      </c>
      <c r="K13" s="209">
        <v>360938.59</v>
      </c>
      <c r="L13" s="209">
        <v>0</v>
      </c>
      <c r="M13" s="209">
        <v>0</v>
      </c>
      <c r="N13" s="209">
        <v>0</v>
      </c>
      <c r="O13" s="209">
        <v>360938.59</v>
      </c>
      <c r="P13" s="209">
        <v>0</v>
      </c>
      <c r="Q13" s="209">
        <v>0</v>
      </c>
      <c r="R13" s="209">
        <v>0</v>
      </c>
      <c r="S13" s="209">
        <v>0</v>
      </c>
      <c r="T13" s="209">
        <v>0</v>
      </c>
    </row>
    <row r="14" s="196" customFormat="1" ht="19.5" customHeight="1" spans="1:20">
      <c r="A14" s="202">
        <v>2010204</v>
      </c>
      <c r="B14" s="202"/>
      <c r="C14" s="202"/>
      <c r="D14" s="203" t="s">
        <v>139</v>
      </c>
      <c r="E14" s="209">
        <v>0</v>
      </c>
      <c r="F14" s="209">
        <v>0</v>
      </c>
      <c r="G14" s="209">
        <v>0</v>
      </c>
      <c r="H14" s="209">
        <v>198205</v>
      </c>
      <c r="I14" s="209">
        <v>0</v>
      </c>
      <c r="J14" s="209">
        <v>198205</v>
      </c>
      <c r="K14" s="209">
        <v>198205</v>
      </c>
      <c r="L14" s="209">
        <v>0</v>
      </c>
      <c r="M14" s="209">
        <v>0</v>
      </c>
      <c r="N14" s="209">
        <v>0</v>
      </c>
      <c r="O14" s="209">
        <v>198205</v>
      </c>
      <c r="P14" s="209">
        <v>0</v>
      </c>
      <c r="Q14" s="209">
        <v>0</v>
      </c>
      <c r="R14" s="209">
        <v>0</v>
      </c>
      <c r="S14" s="209">
        <v>0</v>
      </c>
      <c r="T14" s="209">
        <v>0</v>
      </c>
    </row>
    <row r="15" s="196" customFormat="1" ht="19.5" customHeight="1" spans="1:20">
      <c r="A15" s="202">
        <v>2010299</v>
      </c>
      <c r="B15" s="202"/>
      <c r="C15" s="202"/>
      <c r="D15" s="203" t="s">
        <v>141</v>
      </c>
      <c r="E15" s="209">
        <v>0</v>
      </c>
      <c r="F15" s="209">
        <v>0</v>
      </c>
      <c r="G15" s="209">
        <v>0</v>
      </c>
      <c r="H15" s="209">
        <v>692409.61</v>
      </c>
      <c r="I15" s="209">
        <v>0</v>
      </c>
      <c r="J15" s="209">
        <v>692409.61</v>
      </c>
      <c r="K15" s="209">
        <v>692409.61</v>
      </c>
      <c r="L15" s="209">
        <v>0</v>
      </c>
      <c r="M15" s="209">
        <v>0</v>
      </c>
      <c r="N15" s="209">
        <v>0</v>
      </c>
      <c r="O15" s="209">
        <v>692409.61</v>
      </c>
      <c r="P15" s="209">
        <v>0</v>
      </c>
      <c r="Q15" s="209">
        <v>0</v>
      </c>
      <c r="R15" s="209">
        <v>0</v>
      </c>
      <c r="S15" s="209">
        <v>0</v>
      </c>
      <c r="T15" s="209">
        <v>0</v>
      </c>
    </row>
    <row r="16" s="196" customFormat="1" ht="19.5" customHeight="1" spans="1:20">
      <c r="A16" s="202">
        <v>20136</v>
      </c>
      <c r="B16" s="202"/>
      <c r="C16" s="202"/>
      <c r="D16" s="203" t="s">
        <v>143</v>
      </c>
      <c r="E16" s="209">
        <v>0</v>
      </c>
      <c r="F16" s="209">
        <v>0</v>
      </c>
      <c r="G16" s="209">
        <v>0</v>
      </c>
      <c r="H16" s="209">
        <v>12588</v>
      </c>
      <c r="I16" s="209">
        <v>0</v>
      </c>
      <c r="J16" s="209">
        <v>12588</v>
      </c>
      <c r="K16" s="209">
        <v>12588</v>
      </c>
      <c r="L16" s="209">
        <v>0</v>
      </c>
      <c r="M16" s="209">
        <v>0</v>
      </c>
      <c r="N16" s="209">
        <v>0</v>
      </c>
      <c r="O16" s="209">
        <v>12588</v>
      </c>
      <c r="P16" s="209">
        <v>0</v>
      </c>
      <c r="Q16" s="209">
        <v>0</v>
      </c>
      <c r="R16" s="209">
        <v>0</v>
      </c>
      <c r="S16" s="209">
        <v>0</v>
      </c>
      <c r="T16" s="209">
        <v>0</v>
      </c>
    </row>
    <row r="17" s="196" customFormat="1" ht="19.5" customHeight="1" spans="1:20">
      <c r="A17" s="202">
        <v>2013699</v>
      </c>
      <c r="B17" s="202"/>
      <c r="C17" s="202"/>
      <c r="D17" s="203" t="s">
        <v>143</v>
      </c>
      <c r="E17" s="209">
        <v>0</v>
      </c>
      <c r="F17" s="209">
        <v>0</v>
      </c>
      <c r="G17" s="209">
        <v>0</v>
      </c>
      <c r="H17" s="209">
        <v>12588</v>
      </c>
      <c r="I17" s="209">
        <v>0</v>
      </c>
      <c r="J17" s="209">
        <v>12588</v>
      </c>
      <c r="K17" s="209">
        <v>12588</v>
      </c>
      <c r="L17" s="209">
        <v>0</v>
      </c>
      <c r="M17" s="209">
        <v>0</v>
      </c>
      <c r="N17" s="209">
        <v>0</v>
      </c>
      <c r="O17" s="209">
        <v>12588</v>
      </c>
      <c r="P17" s="209">
        <v>0</v>
      </c>
      <c r="Q17" s="209">
        <v>0</v>
      </c>
      <c r="R17" s="209">
        <v>0</v>
      </c>
      <c r="S17" s="209">
        <v>0</v>
      </c>
      <c r="T17" s="209">
        <v>0</v>
      </c>
    </row>
    <row r="18" s="196" customFormat="1" ht="19.5" customHeight="1" spans="1:20">
      <c r="A18" s="202">
        <v>208</v>
      </c>
      <c r="B18" s="202"/>
      <c r="C18" s="202"/>
      <c r="D18" s="203" t="s">
        <v>146</v>
      </c>
      <c r="E18" s="209">
        <v>0</v>
      </c>
      <c r="F18" s="209">
        <v>0</v>
      </c>
      <c r="G18" s="209">
        <v>0</v>
      </c>
      <c r="H18" s="209">
        <v>1217773.55</v>
      </c>
      <c r="I18" s="209">
        <v>674547.35</v>
      </c>
      <c r="J18" s="209">
        <v>543226.2</v>
      </c>
      <c r="K18" s="209">
        <v>1217773.55</v>
      </c>
      <c r="L18" s="209">
        <v>674547.35</v>
      </c>
      <c r="M18" s="209">
        <v>669267.15</v>
      </c>
      <c r="N18" s="209">
        <v>5280.2</v>
      </c>
      <c r="O18" s="209">
        <v>543226.2</v>
      </c>
      <c r="P18" s="209">
        <v>0</v>
      </c>
      <c r="Q18" s="209">
        <v>0</v>
      </c>
      <c r="R18" s="209">
        <v>0</v>
      </c>
      <c r="S18" s="209">
        <v>0</v>
      </c>
      <c r="T18" s="209">
        <v>0</v>
      </c>
    </row>
    <row r="19" s="196" customFormat="1" ht="19.5" customHeight="1" spans="1:20">
      <c r="A19" s="202">
        <v>20805</v>
      </c>
      <c r="B19" s="202"/>
      <c r="C19" s="202"/>
      <c r="D19" s="203" t="s">
        <v>148</v>
      </c>
      <c r="E19" s="209">
        <v>0</v>
      </c>
      <c r="F19" s="209">
        <v>0</v>
      </c>
      <c r="G19" s="209">
        <v>0</v>
      </c>
      <c r="H19" s="209">
        <v>674547.35</v>
      </c>
      <c r="I19" s="209">
        <v>674547.35</v>
      </c>
      <c r="J19" s="209">
        <v>0</v>
      </c>
      <c r="K19" s="209">
        <v>674547.35</v>
      </c>
      <c r="L19" s="209">
        <v>674547.35</v>
      </c>
      <c r="M19" s="209">
        <v>669267.15</v>
      </c>
      <c r="N19" s="209">
        <v>5280.2</v>
      </c>
      <c r="O19" s="209">
        <v>0</v>
      </c>
      <c r="P19" s="209">
        <v>0</v>
      </c>
      <c r="Q19" s="209">
        <v>0</v>
      </c>
      <c r="R19" s="209">
        <v>0</v>
      </c>
      <c r="S19" s="209">
        <v>0</v>
      </c>
      <c r="T19" s="209">
        <v>0</v>
      </c>
    </row>
    <row r="20" s="196" customFormat="1" ht="19.5" customHeight="1" spans="1:20">
      <c r="A20" s="202">
        <v>2080501</v>
      </c>
      <c r="B20" s="202"/>
      <c r="C20" s="202"/>
      <c r="D20" s="203" t="s">
        <v>150</v>
      </c>
      <c r="E20" s="209">
        <v>0</v>
      </c>
      <c r="F20" s="209">
        <v>0</v>
      </c>
      <c r="G20" s="209">
        <v>0</v>
      </c>
      <c r="H20" s="209">
        <v>5280.2</v>
      </c>
      <c r="I20" s="209">
        <v>5280.2</v>
      </c>
      <c r="J20" s="209">
        <v>0</v>
      </c>
      <c r="K20" s="209">
        <v>5280.2</v>
      </c>
      <c r="L20" s="209">
        <v>5280.2</v>
      </c>
      <c r="M20" s="209">
        <v>0</v>
      </c>
      <c r="N20" s="209">
        <v>5280.2</v>
      </c>
      <c r="O20" s="209">
        <v>0</v>
      </c>
      <c r="P20" s="209">
        <v>0</v>
      </c>
      <c r="Q20" s="209">
        <v>0</v>
      </c>
      <c r="R20" s="209">
        <v>0</v>
      </c>
      <c r="S20" s="209">
        <v>0</v>
      </c>
      <c r="T20" s="209">
        <v>0</v>
      </c>
    </row>
    <row r="21" s="196" customFormat="1" ht="33" customHeight="1" spans="1:20">
      <c r="A21" s="202">
        <v>2080505</v>
      </c>
      <c r="B21" s="202"/>
      <c r="C21" s="202"/>
      <c r="D21" s="203" t="s">
        <v>152</v>
      </c>
      <c r="E21" s="209">
        <v>0</v>
      </c>
      <c r="F21" s="209">
        <v>0</v>
      </c>
      <c r="G21" s="209">
        <v>0</v>
      </c>
      <c r="H21" s="209">
        <v>585338.08</v>
      </c>
      <c r="I21" s="209">
        <v>585338.08</v>
      </c>
      <c r="J21" s="209">
        <v>0</v>
      </c>
      <c r="K21" s="209">
        <v>585338.08</v>
      </c>
      <c r="L21" s="209">
        <v>585338.08</v>
      </c>
      <c r="M21" s="209">
        <v>585338.08</v>
      </c>
      <c r="N21" s="209">
        <v>0</v>
      </c>
      <c r="O21" s="209">
        <v>0</v>
      </c>
      <c r="P21" s="209">
        <v>0</v>
      </c>
      <c r="Q21" s="209">
        <v>0</v>
      </c>
      <c r="R21" s="209">
        <v>0</v>
      </c>
      <c r="S21" s="209">
        <v>0</v>
      </c>
      <c r="T21" s="209">
        <v>0</v>
      </c>
    </row>
    <row r="22" s="196" customFormat="1" ht="29" customHeight="1" spans="1:20">
      <c r="A22" s="202">
        <v>2080506</v>
      </c>
      <c r="B22" s="202"/>
      <c r="C22" s="202"/>
      <c r="D22" s="203" t="s">
        <v>154</v>
      </c>
      <c r="E22" s="209">
        <v>0</v>
      </c>
      <c r="F22" s="209">
        <v>0</v>
      </c>
      <c r="G22" s="209">
        <v>0</v>
      </c>
      <c r="H22" s="209">
        <v>83929.07</v>
      </c>
      <c r="I22" s="209">
        <v>83929.07</v>
      </c>
      <c r="J22" s="209">
        <v>0</v>
      </c>
      <c r="K22" s="209">
        <v>83929.07</v>
      </c>
      <c r="L22" s="209">
        <v>83929.07</v>
      </c>
      <c r="M22" s="209">
        <v>83929.07</v>
      </c>
      <c r="N22" s="209">
        <v>0</v>
      </c>
      <c r="O22" s="209">
        <v>0</v>
      </c>
      <c r="P22" s="209">
        <v>0</v>
      </c>
      <c r="Q22" s="209">
        <v>0</v>
      </c>
      <c r="R22" s="209">
        <v>0</v>
      </c>
      <c r="S22" s="209">
        <v>0</v>
      </c>
      <c r="T22" s="209">
        <v>0</v>
      </c>
    </row>
    <row r="23" s="196" customFormat="1" ht="19.5" customHeight="1" spans="1:20">
      <c r="A23" s="202">
        <v>20808</v>
      </c>
      <c r="B23" s="202"/>
      <c r="C23" s="202"/>
      <c r="D23" s="203" t="s">
        <v>156</v>
      </c>
      <c r="E23" s="209">
        <v>0</v>
      </c>
      <c r="F23" s="209">
        <v>0</v>
      </c>
      <c r="G23" s="209">
        <v>0</v>
      </c>
      <c r="H23" s="209">
        <v>543226.2</v>
      </c>
      <c r="I23" s="209">
        <v>0</v>
      </c>
      <c r="J23" s="209">
        <v>543226.2</v>
      </c>
      <c r="K23" s="209">
        <v>543226.2</v>
      </c>
      <c r="L23" s="209">
        <v>0</v>
      </c>
      <c r="M23" s="209">
        <v>0</v>
      </c>
      <c r="N23" s="209">
        <v>0</v>
      </c>
      <c r="O23" s="209">
        <v>543226.2</v>
      </c>
      <c r="P23" s="209">
        <v>0</v>
      </c>
      <c r="Q23" s="209">
        <v>0</v>
      </c>
      <c r="R23" s="209">
        <v>0</v>
      </c>
      <c r="S23" s="209">
        <v>0</v>
      </c>
      <c r="T23" s="209">
        <v>0</v>
      </c>
    </row>
    <row r="24" s="196" customFormat="1" ht="19.5" customHeight="1" spans="1:20">
      <c r="A24" s="202">
        <v>2080801</v>
      </c>
      <c r="B24" s="202"/>
      <c r="C24" s="202"/>
      <c r="D24" s="203" t="s">
        <v>158</v>
      </c>
      <c r="E24" s="209">
        <v>0</v>
      </c>
      <c r="F24" s="209">
        <v>0</v>
      </c>
      <c r="G24" s="209">
        <v>0</v>
      </c>
      <c r="H24" s="209">
        <v>543226.2</v>
      </c>
      <c r="I24" s="209">
        <v>0</v>
      </c>
      <c r="J24" s="209">
        <v>543226.2</v>
      </c>
      <c r="K24" s="209">
        <v>543226.2</v>
      </c>
      <c r="L24" s="209">
        <v>0</v>
      </c>
      <c r="M24" s="209">
        <v>0</v>
      </c>
      <c r="N24" s="209">
        <v>0</v>
      </c>
      <c r="O24" s="209">
        <v>543226.2</v>
      </c>
      <c r="P24" s="209">
        <v>0</v>
      </c>
      <c r="Q24" s="209">
        <v>0</v>
      </c>
      <c r="R24" s="209">
        <v>0</v>
      </c>
      <c r="S24" s="209">
        <v>0</v>
      </c>
      <c r="T24" s="209">
        <v>0</v>
      </c>
    </row>
    <row r="25" s="196" customFormat="1" ht="19.5" customHeight="1" spans="1:20">
      <c r="A25" s="202">
        <v>210</v>
      </c>
      <c r="B25" s="202"/>
      <c r="C25" s="202"/>
      <c r="D25" s="203" t="s">
        <v>160</v>
      </c>
      <c r="E25" s="209">
        <v>0</v>
      </c>
      <c r="F25" s="209">
        <v>0</v>
      </c>
      <c r="G25" s="209">
        <v>0</v>
      </c>
      <c r="H25" s="209">
        <v>505467.16</v>
      </c>
      <c r="I25" s="209">
        <v>505467.16</v>
      </c>
      <c r="J25" s="209">
        <v>0</v>
      </c>
      <c r="K25" s="209">
        <v>505467.16</v>
      </c>
      <c r="L25" s="209">
        <v>505467.16</v>
      </c>
      <c r="M25" s="209">
        <v>505467.16</v>
      </c>
      <c r="N25" s="209">
        <v>0</v>
      </c>
      <c r="O25" s="209">
        <v>0</v>
      </c>
      <c r="P25" s="209">
        <v>0</v>
      </c>
      <c r="Q25" s="209">
        <v>0</v>
      </c>
      <c r="R25" s="209">
        <v>0</v>
      </c>
      <c r="S25" s="209">
        <v>0</v>
      </c>
      <c r="T25" s="209">
        <v>0</v>
      </c>
    </row>
    <row r="26" s="196" customFormat="1" ht="19.5" customHeight="1" spans="1:20">
      <c r="A26" s="202">
        <v>21011</v>
      </c>
      <c r="B26" s="202"/>
      <c r="C26" s="202"/>
      <c r="D26" s="203" t="s">
        <v>162</v>
      </c>
      <c r="E26" s="209">
        <v>0</v>
      </c>
      <c r="F26" s="209">
        <v>0</v>
      </c>
      <c r="G26" s="209">
        <v>0</v>
      </c>
      <c r="H26" s="209">
        <v>505467.16</v>
      </c>
      <c r="I26" s="209">
        <v>505467.16</v>
      </c>
      <c r="J26" s="209">
        <v>0</v>
      </c>
      <c r="K26" s="209">
        <v>505467.16</v>
      </c>
      <c r="L26" s="209">
        <v>505467.16</v>
      </c>
      <c r="M26" s="209">
        <v>505467.16</v>
      </c>
      <c r="N26" s="209">
        <v>0</v>
      </c>
      <c r="O26" s="209">
        <v>0</v>
      </c>
      <c r="P26" s="209">
        <v>0</v>
      </c>
      <c r="Q26" s="209">
        <v>0</v>
      </c>
      <c r="R26" s="209">
        <v>0</v>
      </c>
      <c r="S26" s="209">
        <v>0</v>
      </c>
      <c r="T26" s="209">
        <v>0</v>
      </c>
    </row>
    <row r="27" s="196" customFormat="1" ht="19.5" customHeight="1" spans="1:20">
      <c r="A27" s="202">
        <v>2101101</v>
      </c>
      <c r="B27" s="202"/>
      <c r="C27" s="202"/>
      <c r="D27" s="203" t="s">
        <v>164</v>
      </c>
      <c r="E27" s="209">
        <v>0</v>
      </c>
      <c r="F27" s="209">
        <v>0</v>
      </c>
      <c r="G27" s="209">
        <v>0</v>
      </c>
      <c r="H27" s="209">
        <v>263363.82</v>
      </c>
      <c r="I27" s="209">
        <v>263363.82</v>
      </c>
      <c r="J27" s="209">
        <v>0</v>
      </c>
      <c r="K27" s="209">
        <v>263363.82</v>
      </c>
      <c r="L27" s="209">
        <v>263363.82</v>
      </c>
      <c r="M27" s="209">
        <v>263363.82</v>
      </c>
      <c r="N27" s="209">
        <v>0</v>
      </c>
      <c r="O27" s="209">
        <v>0</v>
      </c>
      <c r="P27" s="209">
        <v>0</v>
      </c>
      <c r="Q27" s="209">
        <v>0</v>
      </c>
      <c r="R27" s="209">
        <v>0</v>
      </c>
      <c r="S27" s="209">
        <v>0</v>
      </c>
      <c r="T27" s="209">
        <v>0</v>
      </c>
    </row>
    <row r="28" s="196" customFormat="1" ht="19.5" customHeight="1" spans="1:20">
      <c r="A28" s="202">
        <v>2101102</v>
      </c>
      <c r="B28" s="202"/>
      <c r="C28" s="202"/>
      <c r="D28" s="203" t="s">
        <v>166</v>
      </c>
      <c r="E28" s="209">
        <v>0</v>
      </c>
      <c r="F28" s="209">
        <v>0</v>
      </c>
      <c r="G28" s="209">
        <v>0</v>
      </c>
      <c r="H28" s="209">
        <v>706</v>
      </c>
      <c r="I28" s="209">
        <v>706</v>
      </c>
      <c r="J28" s="209">
        <v>0</v>
      </c>
      <c r="K28" s="209">
        <v>706</v>
      </c>
      <c r="L28" s="209">
        <v>706</v>
      </c>
      <c r="M28" s="209">
        <v>706</v>
      </c>
      <c r="N28" s="209">
        <v>0</v>
      </c>
      <c r="O28" s="209">
        <v>0</v>
      </c>
      <c r="P28" s="209">
        <v>0</v>
      </c>
      <c r="Q28" s="209">
        <v>0</v>
      </c>
      <c r="R28" s="209">
        <v>0</v>
      </c>
      <c r="S28" s="209">
        <v>0</v>
      </c>
      <c r="T28" s="209">
        <v>0</v>
      </c>
    </row>
    <row r="29" s="196" customFormat="1" ht="19.5" customHeight="1" spans="1:20">
      <c r="A29" s="202">
        <v>2101103</v>
      </c>
      <c r="B29" s="202"/>
      <c r="C29" s="202"/>
      <c r="D29" s="203" t="s">
        <v>168</v>
      </c>
      <c r="E29" s="209">
        <v>0</v>
      </c>
      <c r="F29" s="209">
        <v>0</v>
      </c>
      <c r="G29" s="209">
        <v>0</v>
      </c>
      <c r="H29" s="209">
        <v>230518.9</v>
      </c>
      <c r="I29" s="209">
        <v>230518.9</v>
      </c>
      <c r="J29" s="209">
        <v>0</v>
      </c>
      <c r="K29" s="209">
        <v>230518.9</v>
      </c>
      <c r="L29" s="209">
        <v>230518.9</v>
      </c>
      <c r="M29" s="209">
        <v>230518.9</v>
      </c>
      <c r="N29" s="209">
        <v>0</v>
      </c>
      <c r="O29" s="209">
        <v>0</v>
      </c>
      <c r="P29" s="209">
        <v>0</v>
      </c>
      <c r="Q29" s="209">
        <v>0</v>
      </c>
      <c r="R29" s="209">
        <v>0</v>
      </c>
      <c r="S29" s="209">
        <v>0</v>
      </c>
      <c r="T29" s="209">
        <v>0</v>
      </c>
    </row>
    <row r="30" s="196" customFormat="1" ht="19.5" customHeight="1" spans="1:20">
      <c r="A30" s="202">
        <v>2101199</v>
      </c>
      <c r="B30" s="202"/>
      <c r="C30" s="202"/>
      <c r="D30" s="203" t="s">
        <v>170</v>
      </c>
      <c r="E30" s="209">
        <v>0</v>
      </c>
      <c r="F30" s="209">
        <v>0</v>
      </c>
      <c r="G30" s="209">
        <v>0</v>
      </c>
      <c r="H30" s="209">
        <v>10878.44</v>
      </c>
      <c r="I30" s="209">
        <v>10878.44</v>
      </c>
      <c r="J30" s="209">
        <v>0</v>
      </c>
      <c r="K30" s="209">
        <v>10878.44</v>
      </c>
      <c r="L30" s="209">
        <v>10878.44</v>
      </c>
      <c r="M30" s="209">
        <v>10878.44</v>
      </c>
      <c r="N30" s="209">
        <v>0</v>
      </c>
      <c r="O30" s="209">
        <v>0</v>
      </c>
      <c r="P30" s="209">
        <v>0</v>
      </c>
      <c r="Q30" s="209">
        <v>0</v>
      </c>
      <c r="R30" s="209">
        <v>0</v>
      </c>
      <c r="S30" s="209">
        <v>0</v>
      </c>
      <c r="T30" s="209">
        <v>0</v>
      </c>
    </row>
    <row r="31" s="196" customFormat="1" ht="19.5" customHeight="1" spans="1:20">
      <c r="A31" s="202">
        <v>221</v>
      </c>
      <c r="B31" s="202"/>
      <c r="C31" s="202"/>
      <c r="D31" s="203" t="s">
        <v>172</v>
      </c>
      <c r="E31" s="209">
        <v>0</v>
      </c>
      <c r="F31" s="209">
        <v>0</v>
      </c>
      <c r="G31" s="209">
        <v>0</v>
      </c>
      <c r="H31" s="209">
        <v>494132</v>
      </c>
      <c r="I31" s="209">
        <v>494132</v>
      </c>
      <c r="J31" s="209">
        <v>0</v>
      </c>
      <c r="K31" s="209">
        <v>494132</v>
      </c>
      <c r="L31" s="209">
        <v>494132</v>
      </c>
      <c r="M31" s="209">
        <v>494132</v>
      </c>
      <c r="N31" s="209">
        <v>0</v>
      </c>
      <c r="O31" s="209">
        <v>0</v>
      </c>
      <c r="P31" s="209">
        <v>0</v>
      </c>
      <c r="Q31" s="209">
        <v>0</v>
      </c>
      <c r="R31" s="209">
        <v>0</v>
      </c>
      <c r="S31" s="209">
        <v>0</v>
      </c>
      <c r="T31" s="209">
        <v>0</v>
      </c>
    </row>
    <row r="32" s="196" customFormat="1" ht="19.5" customHeight="1" spans="1:20">
      <c r="A32" s="202">
        <v>22102</v>
      </c>
      <c r="B32" s="202"/>
      <c r="C32" s="202"/>
      <c r="D32" s="203" t="s">
        <v>174</v>
      </c>
      <c r="E32" s="209">
        <v>0</v>
      </c>
      <c r="F32" s="209">
        <v>0</v>
      </c>
      <c r="G32" s="209">
        <v>0</v>
      </c>
      <c r="H32" s="209">
        <v>494132</v>
      </c>
      <c r="I32" s="209">
        <v>494132</v>
      </c>
      <c r="J32" s="209">
        <v>0</v>
      </c>
      <c r="K32" s="209">
        <v>494132</v>
      </c>
      <c r="L32" s="209">
        <v>494132</v>
      </c>
      <c r="M32" s="209">
        <v>494132</v>
      </c>
      <c r="N32" s="209">
        <v>0</v>
      </c>
      <c r="O32" s="209">
        <v>0</v>
      </c>
      <c r="P32" s="209">
        <v>0</v>
      </c>
      <c r="Q32" s="209">
        <v>0</v>
      </c>
      <c r="R32" s="209">
        <v>0</v>
      </c>
      <c r="S32" s="209">
        <v>0</v>
      </c>
      <c r="T32" s="209">
        <v>0</v>
      </c>
    </row>
    <row r="33" s="196" customFormat="1" ht="19.5" customHeight="1" spans="1:20">
      <c r="A33" s="202">
        <v>2210201</v>
      </c>
      <c r="B33" s="202"/>
      <c r="C33" s="202"/>
      <c r="D33" s="203" t="s">
        <v>176</v>
      </c>
      <c r="E33" s="209">
        <v>0</v>
      </c>
      <c r="F33" s="209">
        <v>0</v>
      </c>
      <c r="G33" s="209">
        <v>0</v>
      </c>
      <c r="H33" s="209">
        <v>494132</v>
      </c>
      <c r="I33" s="209">
        <v>494132</v>
      </c>
      <c r="J33" s="209">
        <v>0</v>
      </c>
      <c r="K33" s="209">
        <v>494132</v>
      </c>
      <c r="L33" s="209">
        <v>494132</v>
      </c>
      <c r="M33" s="209">
        <v>494132</v>
      </c>
      <c r="N33" s="209">
        <v>0</v>
      </c>
      <c r="O33" s="209">
        <v>0</v>
      </c>
      <c r="P33" s="209">
        <v>0</v>
      </c>
      <c r="Q33" s="209">
        <v>0</v>
      </c>
      <c r="R33" s="209">
        <v>0</v>
      </c>
      <c r="S33" s="209">
        <v>0</v>
      </c>
      <c r="T33" s="209">
        <v>0</v>
      </c>
    </row>
    <row r="34" ht="19" customHeight="1" spans="1:20">
      <c r="A34" s="153" t="s">
        <v>218</v>
      </c>
      <c r="B34" s="153" t="s">
        <v>5</v>
      </c>
      <c r="C34" s="153" t="s">
        <v>5</v>
      </c>
      <c r="D34" s="153" t="s">
        <v>5</v>
      </c>
      <c r="E34" s="154" t="s">
        <v>5</v>
      </c>
      <c r="F34" s="154" t="s">
        <v>5</v>
      </c>
      <c r="G34" s="154" t="s">
        <v>5</v>
      </c>
      <c r="H34" s="154" t="s">
        <v>5</v>
      </c>
      <c r="I34" s="154" t="s">
        <v>5</v>
      </c>
      <c r="J34" s="154" t="s">
        <v>5</v>
      </c>
      <c r="K34" s="154" t="s">
        <v>5</v>
      </c>
      <c r="L34" s="154" t="s">
        <v>5</v>
      </c>
      <c r="M34" s="154" t="s">
        <v>5</v>
      </c>
      <c r="N34" s="154" t="s">
        <v>5</v>
      </c>
      <c r="O34" s="154" t="s">
        <v>5</v>
      </c>
      <c r="P34" s="154" t="s">
        <v>5</v>
      </c>
      <c r="Q34" s="154" t="s">
        <v>5</v>
      </c>
      <c r="R34" s="154" t="s">
        <v>5</v>
      </c>
      <c r="S34" s="154" t="s">
        <v>5</v>
      </c>
      <c r="T34" s="154" t="s">
        <v>5</v>
      </c>
    </row>
  </sheetData>
  <mergeCells count="57">
    <mergeCell ref="A1:T1"/>
    <mergeCell ref="S2:T2"/>
    <mergeCell ref="N3:O3"/>
    <mergeCell ref="S3:T3"/>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T34"/>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314583333333333" top="0.751388888888889" bottom="0.550694444444444" header="0.298611111111111" footer="0.298611111111111"/>
  <pageSetup paperSize="9" scale="57" fitToHeight="0" orientation="landscape" horizontalDpi="600"/>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6">
    <outlinePr summaryBelow="0"/>
    <pageSetUpPr fitToPage="1"/>
  </sheetPr>
  <dimension ref="A1:I41"/>
  <sheetViews>
    <sheetView workbookViewId="0">
      <selection activeCell="J27" sqref="J27"/>
    </sheetView>
  </sheetViews>
  <sheetFormatPr defaultColWidth="16" defaultRowHeight="14.25"/>
  <cols>
    <col min="1" max="1" width="6.13333333333333" customWidth="1"/>
    <col min="2" max="2" width="27.6333333333333" customWidth="1"/>
    <col min="3" max="3" width="20.1333333333333" style="140" customWidth="1"/>
    <col min="4" max="4" width="6.13333333333333" customWidth="1"/>
    <col min="5" max="5" width="18.6333333333333" customWidth="1"/>
    <col min="6" max="6" width="19.3833333333333" style="140" customWidth="1"/>
    <col min="7" max="7" width="6.13333333333333" customWidth="1"/>
    <col min="8" max="8" width="34.8833333333333" customWidth="1"/>
    <col min="9" max="9" width="17.1333333333333" style="140" customWidth="1"/>
  </cols>
  <sheetData>
    <row r="1" s="181" customFormat="1" ht="22.5" spans="1:9">
      <c r="A1" s="184" t="s">
        <v>219</v>
      </c>
      <c r="B1" s="184"/>
      <c r="C1" s="185"/>
      <c r="D1" s="184"/>
      <c r="E1" s="184"/>
      <c r="F1" s="185"/>
      <c r="G1" s="184"/>
      <c r="H1" s="184"/>
      <c r="I1" s="185"/>
    </row>
    <row r="2" s="182" customFormat="1" ht="14.1" customHeight="1" spans="1:9">
      <c r="A2" s="172"/>
      <c r="B2" s="172"/>
      <c r="C2" s="186"/>
      <c r="D2" s="172"/>
      <c r="E2" s="172"/>
      <c r="F2" s="186"/>
      <c r="G2" s="172"/>
      <c r="H2" s="192" t="s">
        <v>220</v>
      </c>
      <c r="I2" s="151"/>
    </row>
    <row r="3" s="183" customFormat="1" ht="14.1" customHeight="1" spans="1:9">
      <c r="A3" s="187" t="str">
        <f>GK01收入支出决算表!A3</f>
        <v>部门：中国人民政治协商会议云南省新平彝族傣族自治县委员会</v>
      </c>
      <c r="B3" s="172"/>
      <c r="C3" s="188"/>
      <c r="D3" s="172"/>
      <c r="E3" s="172"/>
      <c r="F3" s="186"/>
      <c r="G3" s="172"/>
      <c r="H3" s="193" t="s">
        <v>209</v>
      </c>
      <c r="I3" s="194"/>
    </row>
    <row r="4" s="164" customFormat="1" ht="19" customHeight="1" spans="1:9">
      <c r="A4" s="158" t="s">
        <v>215</v>
      </c>
      <c r="B4" s="158" t="s">
        <v>5</v>
      </c>
      <c r="C4" s="189" t="s">
        <v>5</v>
      </c>
      <c r="D4" s="158" t="s">
        <v>214</v>
      </c>
      <c r="E4" s="158" t="s">
        <v>5</v>
      </c>
      <c r="F4" s="189" t="s">
        <v>5</v>
      </c>
      <c r="G4" s="158" t="s">
        <v>5</v>
      </c>
      <c r="H4" s="158" t="s">
        <v>5</v>
      </c>
      <c r="I4" s="189" t="s">
        <v>5</v>
      </c>
    </row>
    <row r="5" s="164" customFormat="1" ht="19" customHeight="1" spans="1:9">
      <c r="A5" s="158" t="s">
        <v>221</v>
      </c>
      <c r="B5" s="158" t="s">
        <v>123</v>
      </c>
      <c r="C5" s="189" t="s">
        <v>9</v>
      </c>
      <c r="D5" s="158" t="s">
        <v>221</v>
      </c>
      <c r="E5" s="158" t="s">
        <v>123</v>
      </c>
      <c r="F5" s="189" t="s">
        <v>9</v>
      </c>
      <c r="G5" s="158" t="s">
        <v>221</v>
      </c>
      <c r="H5" s="158" t="s">
        <v>123</v>
      </c>
      <c r="I5" s="189" t="s">
        <v>9</v>
      </c>
    </row>
    <row r="6" s="164" customFormat="1" ht="19" customHeight="1" spans="1:9">
      <c r="A6" s="158" t="s">
        <v>5</v>
      </c>
      <c r="B6" s="158" t="s">
        <v>5</v>
      </c>
      <c r="C6" s="189" t="s">
        <v>5</v>
      </c>
      <c r="D6" s="158" t="s">
        <v>5</v>
      </c>
      <c r="E6" s="158" t="s">
        <v>5</v>
      </c>
      <c r="F6" s="189" t="s">
        <v>5</v>
      </c>
      <c r="G6" s="158" t="s">
        <v>5</v>
      </c>
      <c r="H6" s="158" t="s">
        <v>5</v>
      </c>
      <c r="I6" s="189" t="s">
        <v>5</v>
      </c>
    </row>
    <row r="7" s="164" customFormat="1" ht="19" customHeight="1" spans="1:9">
      <c r="A7" s="165" t="s">
        <v>222</v>
      </c>
      <c r="B7" s="165" t="s">
        <v>223</v>
      </c>
      <c r="C7" s="161">
        <v>5235492.63</v>
      </c>
      <c r="D7" s="165" t="s">
        <v>224</v>
      </c>
      <c r="E7" s="165" t="s">
        <v>225</v>
      </c>
      <c r="F7" s="161">
        <v>624695.98</v>
      </c>
      <c r="G7" s="165" t="s">
        <v>226</v>
      </c>
      <c r="H7" s="165" t="s">
        <v>227</v>
      </c>
      <c r="I7" s="161">
        <v>0</v>
      </c>
    </row>
    <row r="8" s="164" customFormat="1" ht="19" customHeight="1" spans="1:9">
      <c r="A8" s="165" t="s">
        <v>228</v>
      </c>
      <c r="B8" s="165" t="s">
        <v>229</v>
      </c>
      <c r="C8" s="161">
        <v>1310057</v>
      </c>
      <c r="D8" s="165" t="s">
        <v>230</v>
      </c>
      <c r="E8" s="165" t="s">
        <v>231</v>
      </c>
      <c r="F8" s="161">
        <v>21247.81</v>
      </c>
      <c r="G8" s="165" t="s">
        <v>232</v>
      </c>
      <c r="H8" s="165" t="s">
        <v>233</v>
      </c>
      <c r="I8" s="161">
        <v>0</v>
      </c>
    </row>
    <row r="9" s="164" customFormat="1" ht="19" customHeight="1" spans="1:9">
      <c r="A9" s="165" t="s">
        <v>234</v>
      </c>
      <c r="B9" s="165" t="s">
        <v>235</v>
      </c>
      <c r="C9" s="161">
        <v>1348797</v>
      </c>
      <c r="D9" s="165" t="s">
        <v>236</v>
      </c>
      <c r="E9" s="165" t="s">
        <v>237</v>
      </c>
      <c r="F9" s="161">
        <v>0</v>
      </c>
      <c r="G9" s="165" t="s">
        <v>238</v>
      </c>
      <c r="H9" s="165" t="s">
        <v>239</v>
      </c>
      <c r="I9" s="161">
        <v>0</v>
      </c>
    </row>
    <row r="10" s="164" customFormat="1" ht="19" customHeight="1" spans="1:9">
      <c r="A10" s="165" t="s">
        <v>240</v>
      </c>
      <c r="B10" s="165" t="s">
        <v>241</v>
      </c>
      <c r="C10" s="161">
        <v>695598</v>
      </c>
      <c r="D10" s="165" t="s">
        <v>242</v>
      </c>
      <c r="E10" s="165" t="s">
        <v>243</v>
      </c>
      <c r="F10" s="161">
        <v>0</v>
      </c>
      <c r="G10" s="165" t="s">
        <v>244</v>
      </c>
      <c r="H10" s="165" t="s">
        <v>245</v>
      </c>
      <c r="I10" s="161">
        <v>0</v>
      </c>
    </row>
    <row r="11" s="164" customFormat="1" ht="19" customHeight="1" spans="1:9">
      <c r="A11" s="165" t="s">
        <v>246</v>
      </c>
      <c r="B11" s="165" t="s">
        <v>247</v>
      </c>
      <c r="C11" s="161">
        <v>0</v>
      </c>
      <c r="D11" s="165" t="s">
        <v>248</v>
      </c>
      <c r="E11" s="165" t="s">
        <v>249</v>
      </c>
      <c r="F11" s="161">
        <v>0</v>
      </c>
      <c r="G11" s="165" t="s">
        <v>250</v>
      </c>
      <c r="H11" s="165" t="s">
        <v>251</v>
      </c>
      <c r="I11" s="161">
        <v>0</v>
      </c>
    </row>
    <row r="12" s="164" customFormat="1" ht="19" customHeight="1" spans="1:9">
      <c r="A12" s="165" t="s">
        <v>252</v>
      </c>
      <c r="B12" s="165" t="s">
        <v>253</v>
      </c>
      <c r="C12" s="161">
        <v>206740</v>
      </c>
      <c r="D12" s="165" t="s">
        <v>254</v>
      </c>
      <c r="E12" s="165" t="s">
        <v>255</v>
      </c>
      <c r="F12" s="161">
        <v>0</v>
      </c>
      <c r="G12" s="165" t="s">
        <v>256</v>
      </c>
      <c r="H12" s="165" t="s">
        <v>257</v>
      </c>
      <c r="I12" s="161">
        <v>0</v>
      </c>
    </row>
    <row r="13" s="164" customFormat="1" ht="19" customHeight="1" spans="1:9">
      <c r="A13" s="165" t="s">
        <v>258</v>
      </c>
      <c r="B13" s="165" t="s">
        <v>259</v>
      </c>
      <c r="C13" s="161">
        <v>585338.08</v>
      </c>
      <c r="D13" s="165" t="s">
        <v>260</v>
      </c>
      <c r="E13" s="165" t="s">
        <v>261</v>
      </c>
      <c r="F13" s="161">
        <v>19960</v>
      </c>
      <c r="G13" s="165" t="s">
        <v>262</v>
      </c>
      <c r="H13" s="165" t="s">
        <v>263</v>
      </c>
      <c r="I13" s="161">
        <v>0</v>
      </c>
    </row>
    <row r="14" s="164" customFormat="1" ht="19" customHeight="1" spans="1:9">
      <c r="A14" s="165" t="s">
        <v>264</v>
      </c>
      <c r="B14" s="165" t="s">
        <v>265</v>
      </c>
      <c r="C14" s="161">
        <v>83929.07</v>
      </c>
      <c r="D14" s="165" t="s">
        <v>266</v>
      </c>
      <c r="E14" s="165" t="s">
        <v>267</v>
      </c>
      <c r="F14" s="161">
        <v>0</v>
      </c>
      <c r="G14" s="165" t="s">
        <v>268</v>
      </c>
      <c r="H14" s="165" t="s">
        <v>269</v>
      </c>
      <c r="I14" s="161">
        <v>0</v>
      </c>
    </row>
    <row r="15" s="164" customFormat="1" ht="19" customHeight="1" spans="1:9">
      <c r="A15" s="165" t="s">
        <v>270</v>
      </c>
      <c r="B15" s="165" t="s">
        <v>271</v>
      </c>
      <c r="C15" s="161">
        <v>264069.82</v>
      </c>
      <c r="D15" s="165" t="s">
        <v>272</v>
      </c>
      <c r="E15" s="165" t="s">
        <v>273</v>
      </c>
      <c r="F15" s="161">
        <v>0</v>
      </c>
      <c r="G15" s="165" t="s">
        <v>274</v>
      </c>
      <c r="H15" s="165" t="s">
        <v>275</v>
      </c>
      <c r="I15" s="161">
        <v>0</v>
      </c>
    </row>
    <row r="16" s="164" customFormat="1" ht="19" customHeight="1" spans="1:9">
      <c r="A16" s="165" t="s">
        <v>276</v>
      </c>
      <c r="B16" s="165" t="s">
        <v>277</v>
      </c>
      <c r="C16" s="161">
        <v>230518.9</v>
      </c>
      <c r="D16" s="165" t="s">
        <v>278</v>
      </c>
      <c r="E16" s="165" t="s">
        <v>279</v>
      </c>
      <c r="F16" s="161">
        <v>40000</v>
      </c>
      <c r="G16" s="165" t="s">
        <v>280</v>
      </c>
      <c r="H16" s="165" t="s">
        <v>281</v>
      </c>
      <c r="I16" s="161">
        <v>0</v>
      </c>
    </row>
    <row r="17" s="164" customFormat="1" ht="19" customHeight="1" spans="1:9">
      <c r="A17" s="165" t="s">
        <v>282</v>
      </c>
      <c r="B17" s="165" t="s">
        <v>283</v>
      </c>
      <c r="C17" s="161">
        <v>16312.76</v>
      </c>
      <c r="D17" s="165" t="s">
        <v>284</v>
      </c>
      <c r="E17" s="165" t="s">
        <v>285</v>
      </c>
      <c r="F17" s="161">
        <v>0</v>
      </c>
      <c r="G17" s="165" t="s">
        <v>286</v>
      </c>
      <c r="H17" s="165" t="s">
        <v>287</v>
      </c>
      <c r="I17" s="161">
        <v>0</v>
      </c>
    </row>
    <row r="18" s="164" customFormat="1" ht="19" customHeight="1" spans="1:9">
      <c r="A18" s="165" t="s">
        <v>288</v>
      </c>
      <c r="B18" s="165" t="s">
        <v>289</v>
      </c>
      <c r="C18" s="161">
        <v>494132</v>
      </c>
      <c r="D18" s="165" t="s">
        <v>290</v>
      </c>
      <c r="E18" s="165" t="s">
        <v>291</v>
      </c>
      <c r="F18" s="161">
        <v>0</v>
      </c>
      <c r="G18" s="165" t="s">
        <v>292</v>
      </c>
      <c r="H18" s="165" t="s">
        <v>293</v>
      </c>
      <c r="I18" s="161">
        <v>0</v>
      </c>
    </row>
    <row r="19" s="164" customFormat="1" ht="19" customHeight="1" spans="1:9">
      <c r="A19" s="165" t="s">
        <v>294</v>
      </c>
      <c r="B19" s="165" t="s">
        <v>295</v>
      </c>
      <c r="C19" s="161">
        <v>0</v>
      </c>
      <c r="D19" s="165" t="s">
        <v>296</v>
      </c>
      <c r="E19" s="165" t="s">
        <v>297</v>
      </c>
      <c r="F19" s="161">
        <v>0</v>
      </c>
      <c r="G19" s="165" t="s">
        <v>298</v>
      </c>
      <c r="H19" s="165" t="s">
        <v>299</v>
      </c>
      <c r="I19" s="161">
        <v>0</v>
      </c>
    </row>
    <row r="20" s="164" customFormat="1" ht="19" customHeight="1" spans="1:9">
      <c r="A20" s="165" t="s">
        <v>300</v>
      </c>
      <c r="B20" s="165" t="s">
        <v>301</v>
      </c>
      <c r="C20" s="161">
        <v>0</v>
      </c>
      <c r="D20" s="165" t="s">
        <v>302</v>
      </c>
      <c r="E20" s="165" t="s">
        <v>303</v>
      </c>
      <c r="F20" s="161">
        <v>0</v>
      </c>
      <c r="G20" s="165" t="s">
        <v>304</v>
      </c>
      <c r="H20" s="165" t="s">
        <v>305</v>
      </c>
      <c r="I20" s="161">
        <v>0</v>
      </c>
    </row>
    <row r="21" s="164" customFormat="1" ht="19" customHeight="1" spans="1:9">
      <c r="A21" s="165" t="s">
        <v>306</v>
      </c>
      <c r="B21" s="165" t="s">
        <v>307</v>
      </c>
      <c r="C21" s="161">
        <v>26160</v>
      </c>
      <c r="D21" s="165" t="s">
        <v>308</v>
      </c>
      <c r="E21" s="165" t="s">
        <v>309</v>
      </c>
      <c r="F21" s="161">
        <v>936</v>
      </c>
      <c r="G21" s="165" t="s">
        <v>310</v>
      </c>
      <c r="H21" s="165" t="s">
        <v>311</v>
      </c>
      <c r="I21" s="161">
        <v>0</v>
      </c>
    </row>
    <row r="22" s="164" customFormat="1" ht="19" customHeight="1" spans="1:9">
      <c r="A22" s="165" t="s">
        <v>312</v>
      </c>
      <c r="B22" s="165" t="s">
        <v>313</v>
      </c>
      <c r="C22" s="161">
        <v>0</v>
      </c>
      <c r="D22" s="165" t="s">
        <v>314</v>
      </c>
      <c r="E22" s="165" t="s">
        <v>315</v>
      </c>
      <c r="F22" s="161">
        <v>19674</v>
      </c>
      <c r="G22" s="165" t="s">
        <v>316</v>
      </c>
      <c r="H22" s="165" t="s">
        <v>317</v>
      </c>
      <c r="I22" s="161">
        <v>0</v>
      </c>
    </row>
    <row r="23" s="164" customFormat="1" ht="19" customHeight="1" spans="1:9">
      <c r="A23" s="165" t="s">
        <v>318</v>
      </c>
      <c r="B23" s="165" t="s">
        <v>319</v>
      </c>
      <c r="C23" s="161">
        <v>0</v>
      </c>
      <c r="D23" s="165" t="s">
        <v>320</v>
      </c>
      <c r="E23" s="165" t="s">
        <v>321</v>
      </c>
      <c r="F23" s="161">
        <v>0</v>
      </c>
      <c r="G23" s="165" t="s">
        <v>322</v>
      </c>
      <c r="H23" s="165" t="s">
        <v>323</v>
      </c>
      <c r="I23" s="161">
        <v>0</v>
      </c>
    </row>
    <row r="24" s="164" customFormat="1" ht="19" customHeight="1" spans="1:9">
      <c r="A24" s="165" t="s">
        <v>324</v>
      </c>
      <c r="B24" s="165" t="s">
        <v>325</v>
      </c>
      <c r="C24" s="161">
        <v>0</v>
      </c>
      <c r="D24" s="165" t="s">
        <v>326</v>
      </c>
      <c r="E24" s="165" t="s">
        <v>327</v>
      </c>
      <c r="F24" s="161">
        <v>0</v>
      </c>
      <c r="G24" s="165" t="s">
        <v>328</v>
      </c>
      <c r="H24" s="165" t="s">
        <v>329</v>
      </c>
      <c r="I24" s="161">
        <v>0</v>
      </c>
    </row>
    <row r="25" s="164" customFormat="1" ht="19" customHeight="1" spans="1:9">
      <c r="A25" s="165" t="s">
        <v>330</v>
      </c>
      <c r="B25" s="165" t="s">
        <v>331</v>
      </c>
      <c r="C25" s="161">
        <v>0</v>
      </c>
      <c r="D25" s="165" t="s">
        <v>332</v>
      </c>
      <c r="E25" s="165" t="s">
        <v>333</v>
      </c>
      <c r="F25" s="161">
        <v>0</v>
      </c>
      <c r="G25" s="165" t="s">
        <v>334</v>
      </c>
      <c r="H25" s="165" t="s">
        <v>335</v>
      </c>
      <c r="I25" s="161">
        <v>0</v>
      </c>
    </row>
    <row r="26" s="164" customFormat="1" ht="19" customHeight="1" spans="1:9">
      <c r="A26" s="165" t="s">
        <v>336</v>
      </c>
      <c r="B26" s="165" t="s">
        <v>337</v>
      </c>
      <c r="C26" s="161">
        <v>26160</v>
      </c>
      <c r="D26" s="165" t="s">
        <v>338</v>
      </c>
      <c r="E26" s="165" t="s">
        <v>339</v>
      </c>
      <c r="F26" s="161">
        <v>183600</v>
      </c>
      <c r="G26" s="165" t="s">
        <v>340</v>
      </c>
      <c r="H26" s="165" t="s">
        <v>341</v>
      </c>
      <c r="I26" s="161">
        <v>0</v>
      </c>
    </row>
    <row r="27" s="164" customFormat="1" ht="19" customHeight="1" spans="1:9">
      <c r="A27" s="165" t="s">
        <v>342</v>
      </c>
      <c r="B27" s="165" t="s">
        <v>343</v>
      </c>
      <c r="C27" s="161">
        <v>0</v>
      </c>
      <c r="D27" s="165" t="s">
        <v>344</v>
      </c>
      <c r="E27" s="165" t="s">
        <v>345</v>
      </c>
      <c r="F27" s="161">
        <v>0</v>
      </c>
      <c r="G27" s="165" t="s">
        <v>346</v>
      </c>
      <c r="H27" s="165" t="s">
        <v>347</v>
      </c>
      <c r="I27" s="161">
        <v>0</v>
      </c>
    </row>
    <row r="28" s="164" customFormat="1" ht="19" customHeight="1" spans="1:9">
      <c r="A28" s="165" t="s">
        <v>348</v>
      </c>
      <c r="B28" s="165" t="s">
        <v>349</v>
      </c>
      <c r="C28" s="161">
        <v>0</v>
      </c>
      <c r="D28" s="165" t="s">
        <v>350</v>
      </c>
      <c r="E28" s="165" t="s">
        <v>351</v>
      </c>
      <c r="F28" s="161">
        <v>20000</v>
      </c>
      <c r="G28" s="165" t="s">
        <v>352</v>
      </c>
      <c r="H28" s="165" t="s">
        <v>353</v>
      </c>
      <c r="I28" s="161">
        <v>0</v>
      </c>
    </row>
    <row r="29" s="164" customFormat="1" ht="19" customHeight="1" spans="1:9">
      <c r="A29" s="165" t="s">
        <v>354</v>
      </c>
      <c r="B29" s="165" t="s">
        <v>355</v>
      </c>
      <c r="C29" s="161">
        <v>0</v>
      </c>
      <c r="D29" s="165" t="s">
        <v>356</v>
      </c>
      <c r="E29" s="165" t="s">
        <v>357</v>
      </c>
      <c r="F29" s="161">
        <v>21892.47</v>
      </c>
      <c r="G29" s="165" t="s">
        <v>358</v>
      </c>
      <c r="H29" s="165" t="s">
        <v>359</v>
      </c>
      <c r="I29" s="161">
        <v>0</v>
      </c>
    </row>
    <row r="30" s="164" customFormat="1" ht="19" customHeight="1" spans="1:9">
      <c r="A30" s="165" t="s">
        <v>360</v>
      </c>
      <c r="B30" s="165" t="s">
        <v>361</v>
      </c>
      <c r="C30" s="161">
        <v>0</v>
      </c>
      <c r="D30" s="165" t="s">
        <v>362</v>
      </c>
      <c r="E30" s="165" t="s">
        <v>363</v>
      </c>
      <c r="F30" s="161">
        <v>58000</v>
      </c>
      <c r="G30" s="165" t="s">
        <v>364</v>
      </c>
      <c r="H30" s="165" t="s">
        <v>365</v>
      </c>
      <c r="I30" s="161">
        <v>0</v>
      </c>
    </row>
    <row r="31" s="164" customFormat="1" ht="19" customHeight="1" spans="1:9">
      <c r="A31" s="165" t="s">
        <v>366</v>
      </c>
      <c r="B31" s="165" t="s">
        <v>367</v>
      </c>
      <c r="C31" s="161">
        <v>0</v>
      </c>
      <c r="D31" s="165" t="s">
        <v>368</v>
      </c>
      <c r="E31" s="165" t="s">
        <v>369</v>
      </c>
      <c r="F31" s="161">
        <v>206250</v>
      </c>
      <c r="G31" s="165" t="s">
        <v>370</v>
      </c>
      <c r="H31" s="165" t="s">
        <v>371</v>
      </c>
      <c r="I31" s="161">
        <v>0</v>
      </c>
    </row>
    <row r="32" s="164" customFormat="1" ht="19" customHeight="1" spans="1:9">
      <c r="A32" s="165" t="s">
        <v>372</v>
      </c>
      <c r="B32" s="165" t="s">
        <v>373</v>
      </c>
      <c r="C32" s="161">
        <v>0</v>
      </c>
      <c r="D32" s="165" t="s">
        <v>374</v>
      </c>
      <c r="E32" s="165" t="s">
        <v>375</v>
      </c>
      <c r="F32" s="161">
        <v>0</v>
      </c>
      <c r="G32" s="165" t="s">
        <v>376</v>
      </c>
      <c r="H32" s="165" t="s">
        <v>377</v>
      </c>
      <c r="I32" s="161">
        <v>0</v>
      </c>
    </row>
    <row r="33" s="164" customFormat="1" ht="19" customHeight="1" spans="1:9">
      <c r="A33" s="165" t="s">
        <v>378</v>
      </c>
      <c r="B33" s="165" t="s">
        <v>379</v>
      </c>
      <c r="C33" s="161">
        <v>0</v>
      </c>
      <c r="D33" s="165" t="s">
        <v>380</v>
      </c>
      <c r="E33" s="165" t="s">
        <v>381</v>
      </c>
      <c r="F33" s="161">
        <v>33135.7</v>
      </c>
      <c r="G33" s="165" t="s">
        <v>382</v>
      </c>
      <c r="H33" s="165" t="s">
        <v>383</v>
      </c>
      <c r="I33" s="161">
        <v>0</v>
      </c>
    </row>
    <row r="34" s="164" customFormat="1" ht="19" customHeight="1" spans="1:9">
      <c r="A34" s="165" t="s">
        <v>5</v>
      </c>
      <c r="B34" s="165" t="s">
        <v>5</v>
      </c>
      <c r="C34" s="161" t="s">
        <v>5</v>
      </c>
      <c r="D34" s="165" t="s">
        <v>384</v>
      </c>
      <c r="E34" s="165" t="s">
        <v>385</v>
      </c>
      <c r="F34" s="161">
        <v>0</v>
      </c>
      <c r="G34" s="165" t="s">
        <v>386</v>
      </c>
      <c r="H34" s="165" t="s">
        <v>387</v>
      </c>
      <c r="I34" s="161">
        <v>0</v>
      </c>
    </row>
    <row r="35" s="164" customFormat="1" ht="19" customHeight="1" spans="1:9">
      <c r="A35" s="165" t="s">
        <v>5</v>
      </c>
      <c r="B35" s="165" t="s">
        <v>5</v>
      </c>
      <c r="C35" s="161" t="s">
        <v>5</v>
      </c>
      <c r="D35" s="165" t="s">
        <v>388</v>
      </c>
      <c r="E35" s="165" t="s">
        <v>389</v>
      </c>
      <c r="F35" s="161">
        <v>0</v>
      </c>
      <c r="G35" s="165" t="s">
        <v>390</v>
      </c>
      <c r="H35" s="165" t="s">
        <v>391</v>
      </c>
      <c r="I35" s="161">
        <v>0</v>
      </c>
    </row>
    <row r="36" s="164" customFormat="1" ht="19" customHeight="1" spans="1:9">
      <c r="A36" s="165" t="s">
        <v>5</v>
      </c>
      <c r="B36" s="165" t="s">
        <v>5</v>
      </c>
      <c r="C36" s="161" t="s">
        <v>5</v>
      </c>
      <c r="D36" s="165" t="s">
        <v>392</v>
      </c>
      <c r="E36" s="165" t="s">
        <v>393</v>
      </c>
      <c r="F36" s="161">
        <v>0</v>
      </c>
      <c r="G36" s="165" t="s">
        <v>394</v>
      </c>
      <c r="H36" s="165" t="s">
        <v>395</v>
      </c>
      <c r="I36" s="161">
        <v>0</v>
      </c>
    </row>
    <row r="37" s="164" customFormat="1" ht="19" customHeight="1" spans="1:9">
      <c r="A37" s="165" t="s">
        <v>5</v>
      </c>
      <c r="B37" s="165" t="s">
        <v>5</v>
      </c>
      <c r="C37" s="161" t="s">
        <v>5</v>
      </c>
      <c r="D37" s="165" t="s">
        <v>396</v>
      </c>
      <c r="E37" s="165" t="s">
        <v>397</v>
      </c>
      <c r="F37" s="161">
        <v>0</v>
      </c>
      <c r="G37" s="165" t="s">
        <v>5</v>
      </c>
      <c r="H37" s="165" t="s">
        <v>5</v>
      </c>
      <c r="I37" s="161" t="s">
        <v>5</v>
      </c>
    </row>
    <row r="38" s="164" customFormat="1" ht="19" customHeight="1" spans="1:9">
      <c r="A38" s="165" t="s">
        <v>5</v>
      </c>
      <c r="B38" s="165" t="s">
        <v>5</v>
      </c>
      <c r="C38" s="161" t="s">
        <v>5</v>
      </c>
      <c r="D38" s="165" t="s">
        <v>398</v>
      </c>
      <c r="E38" s="165" t="s">
        <v>399</v>
      </c>
      <c r="F38" s="161">
        <v>0</v>
      </c>
      <c r="G38" s="165" t="s">
        <v>5</v>
      </c>
      <c r="H38" s="165" t="s">
        <v>5</v>
      </c>
      <c r="I38" s="161" t="s">
        <v>5</v>
      </c>
    </row>
    <row r="39" s="164" customFormat="1" ht="19" customHeight="1" spans="1:9">
      <c r="A39" s="160" t="s">
        <v>400</v>
      </c>
      <c r="B39" s="160" t="s">
        <v>5</v>
      </c>
      <c r="C39" s="161">
        <f>C7+C21</f>
        <v>5261652.63</v>
      </c>
      <c r="D39" s="160" t="s">
        <v>401</v>
      </c>
      <c r="E39" s="160" t="s">
        <v>5</v>
      </c>
      <c r="F39" s="178" t="s">
        <v>5</v>
      </c>
      <c r="G39" s="160" t="s">
        <v>5</v>
      </c>
      <c r="H39" s="160" t="s">
        <v>5</v>
      </c>
      <c r="I39" s="161">
        <f>F7+F34+I7+I24</f>
        <v>624695.98</v>
      </c>
    </row>
    <row r="40" s="164" customFormat="1" ht="19" customHeight="1" spans="1:9">
      <c r="A40" s="166" t="s">
        <v>402</v>
      </c>
      <c r="B40" s="166" t="s">
        <v>5</v>
      </c>
      <c r="C40" s="179" t="s">
        <v>5</v>
      </c>
      <c r="D40" s="166" t="s">
        <v>5</v>
      </c>
      <c r="E40" s="166" t="s">
        <v>5</v>
      </c>
      <c r="F40" s="179" t="s">
        <v>5</v>
      </c>
      <c r="G40" s="166" t="s">
        <v>5</v>
      </c>
      <c r="H40" s="166" t="s">
        <v>5</v>
      </c>
      <c r="I40" s="179" t="s">
        <v>5</v>
      </c>
    </row>
    <row r="41" spans="1:9">
      <c r="A41" s="190"/>
      <c r="B41" s="190"/>
      <c r="C41" s="191"/>
      <c r="D41" s="190"/>
      <c r="E41" s="190"/>
      <c r="F41" s="191"/>
      <c r="G41" s="190"/>
      <c r="H41" s="190"/>
      <c r="I41" s="191"/>
    </row>
  </sheetData>
  <mergeCells count="17">
    <mergeCell ref="A1:I1"/>
    <mergeCell ref="H2:I2"/>
    <mergeCell ref="H3:I3"/>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00694444444445" right="0.700694444444445" top="0.751388888888889" bottom="0.751388888888889" header="0.298611111111111" footer="0.298611111111111"/>
  <pageSetup paperSize="9" scale="85" fitToHeight="0" orientation="landscape" horizontalDpi="600"/>
  <headerFooter>
    <oddFooter>&amp;C第 &amp;P 页，共 &amp;N 页</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7">
    <outlinePr summaryBelow="0"/>
    <pageSetUpPr fitToPage="1"/>
  </sheetPr>
  <dimension ref="A1:L38"/>
  <sheetViews>
    <sheetView workbookViewId="0">
      <selection activeCell="N21" sqref="N21"/>
    </sheetView>
  </sheetViews>
  <sheetFormatPr defaultColWidth="16" defaultRowHeight="14.25"/>
  <cols>
    <col min="1" max="1" width="6.88333333333333" customWidth="1"/>
    <col min="2" max="2" width="27.5833333333333" customWidth="1"/>
    <col min="3" max="3" width="13.6333333333333" customWidth="1"/>
    <col min="4" max="4" width="7.825" customWidth="1"/>
    <col min="5" max="5" width="20" customWidth="1"/>
    <col min="6" max="6" width="13.6333333333333" style="140" customWidth="1"/>
    <col min="7" max="7" width="7.825" customWidth="1"/>
    <col min="8" max="8" width="22.2583333333333" customWidth="1"/>
    <col min="9" max="9" width="13.6333333333333" style="140" customWidth="1"/>
    <col min="10" max="10" width="7.825" customWidth="1"/>
    <col min="11" max="11" width="34.8833333333333" customWidth="1"/>
    <col min="12" max="12" width="13.6333333333333" style="140" customWidth="1"/>
  </cols>
  <sheetData>
    <row r="1" s="170" customFormat="1" ht="27" spans="1:12">
      <c r="A1" s="171" t="s">
        <v>403</v>
      </c>
      <c r="B1" s="171"/>
      <c r="C1" s="171"/>
      <c r="D1" s="171"/>
      <c r="E1" s="171"/>
      <c r="F1" s="174"/>
      <c r="G1" s="171"/>
      <c r="H1" s="171"/>
      <c r="I1" s="174"/>
      <c r="J1" s="171"/>
      <c r="K1" s="171"/>
      <c r="L1" s="174"/>
    </row>
    <row r="2" s="170" customFormat="1" ht="12.75" spans="6:12">
      <c r="F2" s="175"/>
      <c r="I2" s="175"/>
      <c r="L2" s="180" t="s">
        <v>404</v>
      </c>
    </row>
    <row r="3" s="170" customFormat="1" ht="12.75" spans="1:12">
      <c r="A3" s="172" t="str">
        <f>GK01收入支出决算表!A3</f>
        <v>部门：中国人民政治协商会议云南省新平彝族傣族自治县委员会</v>
      </c>
      <c r="F3" s="176"/>
      <c r="G3" s="177"/>
      <c r="H3" s="177"/>
      <c r="I3" s="176"/>
      <c r="L3" s="180" t="s">
        <v>3</v>
      </c>
    </row>
    <row r="4" ht="15" customHeight="1" spans="1:12">
      <c r="A4" s="160" t="s">
        <v>405</v>
      </c>
      <c r="B4" s="160" t="s">
        <v>5</v>
      </c>
      <c r="C4" s="160" t="s">
        <v>5</v>
      </c>
      <c r="D4" s="160" t="s">
        <v>214</v>
      </c>
      <c r="E4" s="160" t="s">
        <v>5</v>
      </c>
      <c r="F4" s="178" t="s">
        <v>5</v>
      </c>
      <c r="G4" s="160" t="s">
        <v>5</v>
      </c>
      <c r="H4" s="160" t="s">
        <v>5</v>
      </c>
      <c r="I4" s="178" t="s">
        <v>5</v>
      </c>
      <c r="J4" s="160" t="s">
        <v>5</v>
      </c>
      <c r="K4" s="160" t="s">
        <v>5</v>
      </c>
      <c r="L4" s="178" t="s">
        <v>5</v>
      </c>
    </row>
    <row r="5" ht="15" customHeight="1" spans="1:12">
      <c r="A5" s="160" t="s">
        <v>221</v>
      </c>
      <c r="B5" s="160" t="s">
        <v>123</v>
      </c>
      <c r="C5" s="160" t="s">
        <v>9</v>
      </c>
      <c r="D5" s="160" t="s">
        <v>221</v>
      </c>
      <c r="E5" s="160" t="s">
        <v>123</v>
      </c>
      <c r="F5" s="178" t="s">
        <v>9</v>
      </c>
      <c r="G5" s="160" t="s">
        <v>221</v>
      </c>
      <c r="H5" s="160" t="s">
        <v>123</v>
      </c>
      <c r="I5" s="178" t="s">
        <v>9</v>
      </c>
      <c r="J5" s="160" t="s">
        <v>221</v>
      </c>
      <c r="K5" s="160" t="s">
        <v>123</v>
      </c>
      <c r="L5" s="178" t="s">
        <v>9</v>
      </c>
    </row>
    <row r="6" ht="15" customHeight="1" spans="1:12">
      <c r="A6" s="165" t="s">
        <v>222</v>
      </c>
      <c r="B6" s="165" t="s">
        <v>223</v>
      </c>
      <c r="C6" s="161">
        <v>0</v>
      </c>
      <c r="D6" s="165" t="s">
        <v>224</v>
      </c>
      <c r="E6" s="165" t="s">
        <v>225</v>
      </c>
      <c r="F6" s="161">
        <v>1255496.2</v>
      </c>
      <c r="G6" s="165" t="s">
        <v>406</v>
      </c>
      <c r="H6" s="165" t="s">
        <v>407</v>
      </c>
      <c r="I6" s="161">
        <v>0</v>
      </c>
      <c r="J6" s="165" t="s">
        <v>408</v>
      </c>
      <c r="K6" s="165" t="s">
        <v>409</v>
      </c>
      <c r="L6" s="161">
        <v>0</v>
      </c>
    </row>
    <row r="7" ht="15" customHeight="1" spans="1:12">
      <c r="A7" s="165" t="s">
        <v>228</v>
      </c>
      <c r="B7" s="165" t="s">
        <v>229</v>
      </c>
      <c r="C7" s="161">
        <v>0</v>
      </c>
      <c r="D7" s="165" t="s">
        <v>230</v>
      </c>
      <c r="E7" s="165" t="s">
        <v>231</v>
      </c>
      <c r="F7" s="161">
        <v>400153.69</v>
      </c>
      <c r="G7" s="165" t="s">
        <v>410</v>
      </c>
      <c r="H7" s="165" t="s">
        <v>233</v>
      </c>
      <c r="I7" s="161">
        <v>0</v>
      </c>
      <c r="J7" s="165" t="s">
        <v>411</v>
      </c>
      <c r="K7" s="165" t="s">
        <v>412</v>
      </c>
      <c r="L7" s="161">
        <v>0</v>
      </c>
    </row>
    <row r="8" ht="15" customHeight="1" spans="1:12">
      <c r="A8" s="165" t="s">
        <v>234</v>
      </c>
      <c r="B8" s="165" t="s">
        <v>235</v>
      </c>
      <c r="C8" s="161">
        <v>0</v>
      </c>
      <c r="D8" s="165" t="s">
        <v>236</v>
      </c>
      <c r="E8" s="165" t="s">
        <v>237</v>
      </c>
      <c r="F8" s="161">
        <v>0</v>
      </c>
      <c r="G8" s="165" t="s">
        <v>413</v>
      </c>
      <c r="H8" s="165" t="s">
        <v>239</v>
      </c>
      <c r="I8" s="161">
        <v>0</v>
      </c>
      <c r="J8" s="165" t="s">
        <v>414</v>
      </c>
      <c r="K8" s="165" t="s">
        <v>365</v>
      </c>
      <c r="L8" s="161">
        <v>0</v>
      </c>
    </row>
    <row r="9" ht="15" customHeight="1" spans="1:12">
      <c r="A9" s="165" t="s">
        <v>240</v>
      </c>
      <c r="B9" s="165" t="s">
        <v>241</v>
      </c>
      <c r="C9" s="161">
        <v>0</v>
      </c>
      <c r="D9" s="165" t="s">
        <v>242</v>
      </c>
      <c r="E9" s="165" t="s">
        <v>243</v>
      </c>
      <c r="F9" s="161">
        <v>0</v>
      </c>
      <c r="G9" s="165" t="s">
        <v>415</v>
      </c>
      <c r="H9" s="165" t="s">
        <v>245</v>
      </c>
      <c r="I9" s="161">
        <v>0</v>
      </c>
      <c r="J9" s="165" t="s">
        <v>328</v>
      </c>
      <c r="K9" s="165" t="s">
        <v>329</v>
      </c>
      <c r="L9" s="161">
        <v>0</v>
      </c>
    </row>
    <row r="10" ht="15" customHeight="1" spans="1:12">
      <c r="A10" s="165" t="s">
        <v>246</v>
      </c>
      <c r="B10" s="165" t="s">
        <v>247</v>
      </c>
      <c r="C10" s="161">
        <v>0</v>
      </c>
      <c r="D10" s="165" t="s">
        <v>248</v>
      </c>
      <c r="E10" s="165" t="s">
        <v>249</v>
      </c>
      <c r="F10" s="161">
        <v>0</v>
      </c>
      <c r="G10" s="165" t="s">
        <v>416</v>
      </c>
      <c r="H10" s="165" t="s">
        <v>251</v>
      </c>
      <c r="I10" s="161">
        <v>0</v>
      </c>
      <c r="J10" s="165" t="s">
        <v>334</v>
      </c>
      <c r="K10" s="165" t="s">
        <v>335</v>
      </c>
      <c r="L10" s="161">
        <v>0</v>
      </c>
    </row>
    <row r="11" ht="15" customHeight="1" spans="1:12">
      <c r="A11" s="165" t="s">
        <v>252</v>
      </c>
      <c r="B11" s="165" t="s">
        <v>253</v>
      </c>
      <c r="C11" s="161">
        <v>0</v>
      </c>
      <c r="D11" s="165" t="s">
        <v>254</v>
      </c>
      <c r="E11" s="165" t="s">
        <v>255</v>
      </c>
      <c r="F11" s="161">
        <v>0</v>
      </c>
      <c r="G11" s="165" t="s">
        <v>417</v>
      </c>
      <c r="H11" s="165" t="s">
        <v>257</v>
      </c>
      <c r="I11" s="161">
        <v>0</v>
      </c>
      <c r="J11" s="165" t="s">
        <v>340</v>
      </c>
      <c r="K11" s="165" t="s">
        <v>341</v>
      </c>
      <c r="L11" s="161">
        <v>0</v>
      </c>
    </row>
    <row r="12" ht="15" customHeight="1" spans="1:12">
      <c r="A12" s="165" t="s">
        <v>258</v>
      </c>
      <c r="B12" s="165" t="s">
        <v>259</v>
      </c>
      <c r="C12" s="161">
        <v>0</v>
      </c>
      <c r="D12" s="165" t="s">
        <v>260</v>
      </c>
      <c r="E12" s="165" t="s">
        <v>261</v>
      </c>
      <c r="F12" s="161">
        <v>0</v>
      </c>
      <c r="G12" s="165" t="s">
        <v>418</v>
      </c>
      <c r="H12" s="165" t="s">
        <v>263</v>
      </c>
      <c r="I12" s="161">
        <v>0</v>
      </c>
      <c r="J12" s="165" t="s">
        <v>346</v>
      </c>
      <c r="K12" s="165" t="s">
        <v>347</v>
      </c>
      <c r="L12" s="161">
        <v>0</v>
      </c>
    </row>
    <row r="13" ht="15" customHeight="1" spans="1:12">
      <c r="A13" s="165" t="s">
        <v>264</v>
      </c>
      <c r="B13" s="165" t="s">
        <v>265</v>
      </c>
      <c r="C13" s="161">
        <v>0</v>
      </c>
      <c r="D13" s="165" t="s">
        <v>266</v>
      </c>
      <c r="E13" s="165" t="s">
        <v>267</v>
      </c>
      <c r="F13" s="161">
        <v>0</v>
      </c>
      <c r="G13" s="165" t="s">
        <v>419</v>
      </c>
      <c r="H13" s="165" t="s">
        <v>269</v>
      </c>
      <c r="I13" s="161">
        <v>0</v>
      </c>
      <c r="J13" s="165" t="s">
        <v>352</v>
      </c>
      <c r="K13" s="165" t="s">
        <v>353</v>
      </c>
      <c r="L13" s="161">
        <v>0</v>
      </c>
    </row>
    <row r="14" ht="15" customHeight="1" spans="1:12">
      <c r="A14" s="165" t="s">
        <v>270</v>
      </c>
      <c r="B14" s="165" t="s">
        <v>271</v>
      </c>
      <c r="C14" s="161">
        <v>0</v>
      </c>
      <c r="D14" s="165" t="s">
        <v>272</v>
      </c>
      <c r="E14" s="165" t="s">
        <v>273</v>
      </c>
      <c r="F14" s="161">
        <v>0</v>
      </c>
      <c r="G14" s="165" t="s">
        <v>420</v>
      </c>
      <c r="H14" s="165" t="s">
        <v>299</v>
      </c>
      <c r="I14" s="161">
        <v>0</v>
      </c>
      <c r="J14" s="165" t="s">
        <v>358</v>
      </c>
      <c r="K14" s="165" t="s">
        <v>359</v>
      </c>
      <c r="L14" s="173">
        <v>0</v>
      </c>
    </row>
    <row r="15" ht="15" customHeight="1" spans="1:12">
      <c r="A15" s="165" t="s">
        <v>276</v>
      </c>
      <c r="B15" s="165" t="s">
        <v>277</v>
      </c>
      <c r="C15" s="161">
        <v>0</v>
      </c>
      <c r="D15" s="165" t="s">
        <v>278</v>
      </c>
      <c r="E15" s="165" t="s">
        <v>279</v>
      </c>
      <c r="F15" s="161">
        <v>12721</v>
      </c>
      <c r="G15" s="165" t="s">
        <v>421</v>
      </c>
      <c r="H15" s="165" t="s">
        <v>305</v>
      </c>
      <c r="I15" s="161">
        <v>0</v>
      </c>
      <c r="J15" s="165" t="s">
        <v>364</v>
      </c>
      <c r="K15" s="165" t="s">
        <v>365</v>
      </c>
      <c r="L15" s="161">
        <v>0</v>
      </c>
    </row>
    <row r="16" ht="15" customHeight="1" spans="1:12">
      <c r="A16" s="165" t="s">
        <v>282</v>
      </c>
      <c r="B16" s="165" t="s">
        <v>283</v>
      </c>
      <c r="C16" s="161">
        <v>0</v>
      </c>
      <c r="D16" s="165" t="s">
        <v>284</v>
      </c>
      <c r="E16" s="165" t="s">
        <v>285</v>
      </c>
      <c r="F16" s="161">
        <v>0</v>
      </c>
      <c r="G16" s="165" t="s">
        <v>422</v>
      </c>
      <c r="H16" s="165" t="s">
        <v>311</v>
      </c>
      <c r="I16" s="161">
        <v>0</v>
      </c>
      <c r="J16" s="165" t="s">
        <v>423</v>
      </c>
      <c r="K16" s="165" t="s">
        <v>424</v>
      </c>
      <c r="L16" s="161">
        <v>0</v>
      </c>
    </row>
    <row r="17" ht="15" customHeight="1" spans="1:12">
      <c r="A17" s="165" t="s">
        <v>288</v>
      </c>
      <c r="B17" s="165" t="s">
        <v>289</v>
      </c>
      <c r="C17" s="161">
        <v>0</v>
      </c>
      <c r="D17" s="165" t="s">
        <v>290</v>
      </c>
      <c r="E17" s="165" t="s">
        <v>291</v>
      </c>
      <c r="F17" s="161">
        <v>0</v>
      </c>
      <c r="G17" s="165" t="s">
        <v>425</v>
      </c>
      <c r="H17" s="165" t="s">
        <v>317</v>
      </c>
      <c r="I17" s="161">
        <v>0</v>
      </c>
      <c r="J17" s="165" t="s">
        <v>426</v>
      </c>
      <c r="K17" s="165" t="s">
        <v>427</v>
      </c>
      <c r="L17" s="161">
        <v>0</v>
      </c>
    </row>
    <row r="18" ht="15" customHeight="1" spans="1:12">
      <c r="A18" s="165" t="s">
        <v>294</v>
      </c>
      <c r="B18" s="165" t="s">
        <v>295</v>
      </c>
      <c r="C18" s="161">
        <v>0</v>
      </c>
      <c r="D18" s="165" t="s">
        <v>296</v>
      </c>
      <c r="E18" s="165" t="s">
        <v>297</v>
      </c>
      <c r="F18" s="161">
        <v>0</v>
      </c>
      <c r="G18" s="165" t="s">
        <v>428</v>
      </c>
      <c r="H18" s="165" t="s">
        <v>429</v>
      </c>
      <c r="I18" s="161">
        <v>0</v>
      </c>
      <c r="J18" s="165" t="s">
        <v>430</v>
      </c>
      <c r="K18" s="165" t="s">
        <v>431</v>
      </c>
      <c r="L18" s="161">
        <v>0</v>
      </c>
    </row>
    <row r="19" ht="15" customHeight="1" spans="1:12">
      <c r="A19" s="165" t="s">
        <v>300</v>
      </c>
      <c r="B19" s="165" t="s">
        <v>301</v>
      </c>
      <c r="C19" s="161">
        <v>0</v>
      </c>
      <c r="D19" s="165" t="s">
        <v>302</v>
      </c>
      <c r="E19" s="165" t="s">
        <v>303</v>
      </c>
      <c r="F19" s="161">
        <v>303932.5</v>
      </c>
      <c r="G19" s="165" t="s">
        <v>226</v>
      </c>
      <c r="H19" s="165" t="s">
        <v>227</v>
      </c>
      <c r="I19" s="161">
        <v>16720</v>
      </c>
      <c r="J19" s="165" t="s">
        <v>432</v>
      </c>
      <c r="K19" s="165" t="s">
        <v>433</v>
      </c>
      <c r="L19" s="161">
        <v>0</v>
      </c>
    </row>
    <row r="20" ht="15" customHeight="1" spans="1:12">
      <c r="A20" s="165" t="s">
        <v>306</v>
      </c>
      <c r="B20" s="165" t="s">
        <v>307</v>
      </c>
      <c r="C20" s="161">
        <v>544526.2</v>
      </c>
      <c r="D20" s="165" t="s">
        <v>308</v>
      </c>
      <c r="E20" s="165" t="s">
        <v>309</v>
      </c>
      <c r="F20" s="161">
        <v>37138</v>
      </c>
      <c r="G20" s="165" t="s">
        <v>232</v>
      </c>
      <c r="H20" s="165" t="s">
        <v>233</v>
      </c>
      <c r="I20" s="161">
        <v>0</v>
      </c>
      <c r="J20" s="165" t="s">
        <v>370</v>
      </c>
      <c r="K20" s="165" t="s">
        <v>371</v>
      </c>
      <c r="L20" s="161">
        <v>0</v>
      </c>
    </row>
    <row r="21" ht="15" customHeight="1" spans="1:12">
      <c r="A21" s="165" t="s">
        <v>312</v>
      </c>
      <c r="B21" s="165" t="s">
        <v>313</v>
      </c>
      <c r="C21" s="161">
        <v>0</v>
      </c>
      <c r="D21" s="165" t="s">
        <v>314</v>
      </c>
      <c r="E21" s="165" t="s">
        <v>315</v>
      </c>
      <c r="F21" s="161">
        <v>0</v>
      </c>
      <c r="G21" s="165" t="s">
        <v>238</v>
      </c>
      <c r="H21" s="165" t="s">
        <v>239</v>
      </c>
      <c r="I21" s="161">
        <v>16720</v>
      </c>
      <c r="J21" s="165" t="s">
        <v>376</v>
      </c>
      <c r="K21" s="165" t="s">
        <v>377</v>
      </c>
      <c r="L21" s="161">
        <v>0</v>
      </c>
    </row>
    <row r="22" ht="15" customHeight="1" spans="1:12">
      <c r="A22" s="165" t="s">
        <v>318</v>
      </c>
      <c r="B22" s="165" t="s">
        <v>319</v>
      </c>
      <c r="C22" s="161">
        <v>0</v>
      </c>
      <c r="D22" s="165" t="s">
        <v>320</v>
      </c>
      <c r="E22" s="165" t="s">
        <v>321</v>
      </c>
      <c r="F22" s="161">
        <v>0</v>
      </c>
      <c r="G22" s="165" t="s">
        <v>244</v>
      </c>
      <c r="H22" s="165" t="s">
        <v>245</v>
      </c>
      <c r="I22" s="161">
        <v>0</v>
      </c>
      <c r="J22" s="165" t="s">
        <v>382</v>
      </c>
      <c r="K22" s="165" t="s">
        <v>383</v>
      </c>
      <c r="L22" s="161">
        <v>0</v>
      </c>
    </row>
    <row r="23" ht="15" customHeight="1" spans="1:12">
      <c r="A23" s="165" t="s">
        <v>324</v>
      </c>
      <c r="B23" s="165" t="s">
        <v>325</v>
      </c>
      <c r="C23" s="161">
        <v>0</v>
      </c>
      <c r="D23" s="165" t="s">
        <v>326</v>
      </c>
      <c r="E23" s="165" t="s">
        <v>327</v>
      </c>
      <c r="F23" s="161">
        <v>0</v>
      </c>
      <c r="G23" s="165" t="s">
        <v>250</v>
      </c>
      <c r="H23" s="165" t="s">
        <v>251</v>
      </c>
      <c r="I23" s="161">
        <v>0</v>
      </c>
      <c r="J23" s="165" t="s">
        <v>386</v>
      </c>
      <c r="K23" s="165" t="s">
        <v>387</v>
      </c>
      <c r="L23" s="161">
        <v>0</v>
      </c>
    </row>
    <row r="24" ht="15" customHeight="1" spans="1:12">
      <c r="A24" s="165" t="s">
        <v>330</v>
      </c>
      <c r="B24" s="165" t="s">
        <v>331</v>
      </c>
      <c r="C24" s="161">
        <v>533983.2</v>
      </c>
      <c r="D24" s="165" t="s">
        <v>332</v>
      </c>
      <c r="E24" s="165" t="s">
        <v>333</v>
      </c>
      <c r="F24" s="161">
        <v>0</v>
      </c>
      <c r="G24" s="165" t="s">
        <v>256</v>
      </c>
      <c r="H24" s="165" t="s">
        <v>257</v>
      </c>
      <c r="I24" s="161">
        <v>0</v>
      </c>
      <c r="J24" s="165" t="s">
        <v>390</v>
      </c>
      <c r="K24" s="165" t="s">
        <v>391</v>
      </c>
      <c r="L24" s="161">
        <v>0</v>
      </c>
    </row>
    <row r="25" ht="15" customHeight="1" spans="1:12">
      <c r="A25" s="165" t="s">
        <v>336</v>
      </c>
      <c r="B25" s="165" t="s">
        <v>337</v>
      </c>
      <c r="C25" s="161">
        <v>10543</v>
      </c>
      <c r="D25" s="165" t="s">
        <v>338</v>
      </c>
      <c r="E25" s="165" t="s">
        <v>339</v>
      </c>
      <c r="F25" s="161">
        <v>42990</v>
      </c>
      <c r="G25" s="165" t="s">
        <v>262</v>
      </c>
      <c r="H25" s="165" t="s">
        <v>263</v>
      </c>
      <c r="I25" s="161">
        <v>0</v>
      </c>
      <c r="J25" s="165" t="s">
        <v>394</v>
      </c>
      <c r="K25" s="165" t="s">
        <v>395</v>
      </c>
      <c r="L25" s="161">
        <v>0</v>
      </c>
    </row>
    <row r="26" ht="15" customHeight="1" spans="1:12">
      <c r="A26" s="165" t="s">
        <v>342</v>
      </c>
      <c r="B26" s="165" t="s">
        <v>343</v>
      </c>
      <c r="C26" s="161">
        <v>0</v>
      </c>
      <c r="D26" s="165" t="s">
        <v>344</v>
      </c>
      <c r="E26" s="165" t="s">
        <v>345</v>
      </c>
      <c r="F26" s="161">
        <v>8156.3</v>
      </c>
      <c r="G26" s="165" t="s">
        <v>268</v>
      </c>
      <c r="H26" s="165" t="s">
        <v>269</v>
      </c>
      <c r="I26" s="161">
        <v>0</v>
      </c>
      <c r="J26" s="165" t="s">
        <v>5</v>
      </c>
      <c r="K26" s="165" t="s">
        <v>5</v>
      </c>
      <c r="L26" s="161" t="s">
        <v>5</v>
      </c>
    </row>
    <row r="27" ht="15" customHeight="1" spans="1:12">
      <c r="A27" s="165" t="s">
        <v>348</v>
      </c>
      <c r="B27" s="165" t="s">
        <v>349</v>
      </c>
      <c r="C27" s="161">
        <v>0</v>
      </c>
      <c r="D27" s="165" t="s">
        <v>350</v>
      </c>
      <c r="E27" s="165" t="s">
        <v>351</v>
      </c>
      <c r="F27" s="161">
        <v>0</v>
      </c>
      <c r="G27" s="165" t="s">
        <v>274</v>
      </c>
      <c r="H27" s="165" t="s">
        <v>275</v>
      </c>
      <c r="I27" s="161">
        <v>0</v>
      </c>
      <c r="J27" s="165" t="s">
        <v>5</v>
      </c>
      <c r="K27" s="165" t="s">
        <v>5</v>
      </c>
      <c r="L27" s="161" t="s">
        <v>5</v>
      </c>
    </row>
    <row r="28" ht="15" customHeight="1" spans="1:12">
      <c r="A28" s="165" t="s">
        <v>354</v>
      </c>
      <c r="B28" s="165" t="s">
        <v>355</v>
      </c>
      <c r="C28" s="161">
        <v>0</v>
      </c>
      <c r="D28" s="165" t="s">
        <v>356</v>
      </c>
      <c r="E28" s="165" t="s">
        <v>357</v>
      </c>
      <c r="F28" s="161">
        <v>0</v>
      </c>
      <c r="G28" s="165" t="s">
        <v>280</v>
      </c>
      <c r="H28" s="165" t="s">
        <v>281</v>
      </c>
      <c r="I28" s="161">
        <v>0</v>
      </c>
      <c r="J28" s="165" t="s">
        <v>5</v>
      </c>
      <c r="K28" s="165" t="s">
        <v>5</v>
      </c>
      <c r="L28" s="161" t="s">
        <v>5</v>
      </c>
    </row>
    <row r="29" ht="15" customHeight="1" spans="1:12">
      <c r="A29" s="165" t="s">
        <v>360</v>
      </c>
      <c r="B29" s="165" t="s">
        <v>361</v>
      </c>
      <c r="C29" s="161">
        <v>0</v>
      </c>
      <c r="D29" s="165" t="s">
        <v>362</v>
      </c>
      <c r="E29" s="165" t="s">
        <v>363</v>
      </c>
      <c r="F29" s="161">
        <v>61883.94</v>
      </c>
      <c r="G29" s="165" t="s">
        <v>286</v>
      </c>
      <c r="H29" s="165" t="s">
        <v>287</v>
      </c>
      <c r="I29" s="161">
        <v>0</v>
      </c>
      <c r="J29" s="165" t="s">
        <v>5</v>
      </c>
      <c r="K29" s="165" t="s">
        <v>5</v>
      </c>
      <c r="L29" s="161" t="s">
        <v>5</v>
      </c>
    </row>
    <row r="30" ht="15" customHeight="1" spans="1:12">
      <c r="A30" s="165" t="s">
        <v>366</v>
      </c>
      <c r="B30" s="165" t="s">
        <v>367</v>
      </c>
      <c r="C30" s="161">
        <v>0</v>
      </c>
      <c r="D30" s="165" t="s">
        <v>368</v>
      </c>
      <c r="E30" s="165" t="s">
        <v>369</v>
      </c>
      <c r="F30" s="161">
        <v>380860.77</v>
      </c>
      <c r="G30" s="165" t="s">
        <v>292</v>
      </c>
      <c r="H30" s="165" t="s">
        <v>293</v>
      </c>
      <c r="I30" s="161">
        <v>0</v>
      </c>
      <c r="J30" s="165" t="s">
        <v>5</v>
      </c>
      <c r="K30" s="165" t="s">
        <v>5</v>
      </c>
      <c r="L30" s="161" t="s">
        <v>5</v>
      </c>
    </row>
    <row r="31" ht="15" customHeight="1" spans="1:12">
      <c r="A31" s="165" t="s">
        <v>372</v>
      </c>
      <c r="B31" s="165" t="s">
        <v>373</v>
      </c>
      <c r="C31" s="161">
        <v>0</v>
      </c>
      <c r="D31" s="165" t="s">
        <v>374</v>
      </c>
      <c r="E31" s="165" t="s">
        <v>375</v>
      </c>
      <c r="F31" s="161">
        <v>0</v>
      </c>
      <c r="G31" s="165" t="s">
        <v>298</v>
      </c>
      <c r="H31" s="165" t="s">
        <v>299</v>
      </c>
      <c r="I31" s="161">
        <v>0</v>
      </c>
      <c r="J31" s="165" t="s">
        <v>5</v>
      </c>
      <c r="K31" s="165" t="s">
        <v>5</v>
      </c>
      <c r="L31" s="161" t="s">
        <v>5</v>
      </c>
    </row>
    <row r="32" ht="15" customHeight="1" spans="1:12">
      <c r="A32" s="165" t="s">
        <v>378</v>
      </c>
      <c r="B32" s="165" t="s">
        <v>434</v>
      </c>
      <c r="C32" s="161">
        <v>0</v>
      </c>
      <c r="D32" s="165" t="s">
        <v>380</v>
      </c>
      <c r="E32" s="165" t="s">
        <v>381</v>
      </c>
      <c r="F32" s="161">
        <v>7660</v>
      </c>
      <c r="G32" s="165" t="s">
        <v>304</v>
      </c>
      <c r="H32" s="165" t="s">
        <v>305</v>
      </c>
      <c r="I32" s="161">
        <v>0</v>
      </c>
      <c r="J32" s="165" t="s">
        <v>5</v>
      </c>
      <c r="K32" s="165" t="s">
        <v>5</v>
      </c>
      <c r="L32" s="161" t="s">
        <v>5</v>
      </c>
    </row>
    <row r="33" ht="15" customHeight="1" spans="1:12">
      <c r="A33" s="165" t="s">
        <v>5</v>
      </c>
      <c r="B33" s="165" t="s">
        <v>5</v>
      </c>
      <c r="C33" s="173"/>
      <c r="D33" s="165" t="s">
        <v>384</v>
      </c>
      <c r="E33" s="165" t="s">
        <v>385</v>
      </c>
      <c r="F33" s="161">
        <v>0</v>
      </c>
      <c r="G33" s="165" t="s">
        <v>310</v>
      </c>
      <c r="H33" s="165" t="s">
        <v>311</v>
      </c>
      <c r="I33" s="161">
        <v>0</v>
      </c>
      <c r="J33" s="165" t="s">
        <v>5</v>
      </c>
      <c r="K33" s="165" t="s">
        <v>5</v>
      </c>
      <c r="L33" s="161" t="s">
        <v>5</v>
      </c>
    </row>
    <row r="34" ht="15" customHeight="1" spans="1:12">
      <c r="A34" s="165" t="s">
        <v>5</v>
      </c>
      <c r="B34" s="165" t="s">
        <v>5</v>
      </c>
      <c r="C34" s="161"/>
      <c r="D34" s="165" t="s">
        <v>388</v>
      </c>
      <c r="E34" s="165" t="s">
        <v>389</v>
      </c>
      <c r="F34" s="161">
        <v>0</v>
      </c>
      <c r="G34" s="165" t="s">
        <v>316</v>
      </c>
      <c r="H34" s="165" t="s">
        <v>317</v>
      </c>
      <c r="I34" s="161">
        <v>0</v>
      </c>
      <c r="J34" s="165" t="s">
        <v>5</v>
      </c>
      <c r="K34" s="165" t="s">
        <v>5</v>
      </c>
      <c r="L34" s="161" t="s">
        <v>5</v>
      </c>
    </row>
    <row r="35" ht="15" customHeight="1" spans="1:12">
      <c r="A35" s="165" t="s">
        <v>5</v>
      </c>
      <c r="B35" s="165" t="s">
        <v>5</v>
      </c>
      <c r="C35" s="161"/>
      <c r="D35" s="165" t="s">
        <v>392</v>
      </c>
      <c r="E35" s="165" t="s">
        <v>393</v>
      </c>
      <c r="F35" s="161">
        <v>0</v>
      </c>
      <c r="G35" s="165" t="s">
        <v>322</v>
      </c>
      <c r="H35" s="165" t="s">
        <v>323</v>
      </c>
      <c r="I35" s="161">
        <v>0</v>
      </c>
      <c r="J35" s="165" t="s">
        <v>5</v>
      </c>
      <c r="K35" s="165" t="s">
        <v>5</v>
      </c>
      <c r="L35" s="161" t="s">
        <v>5</v>
      </c>
    </row>
    <row r="36" ht="15" customHeight="1" spans="1:12">
      <c r="A36" s="165" t="s">
        <v>5</v>
      </c>
      <c r="B36" s="165" t="s">
        <v>5</v>
      </c>
      <c r="C36" s="161"/>
      <c r="D36" s="165" t="s">
        <v>396</v>
      </c>
      <c r="E36" s="165" t="s">
        <v>397</v>
      </c>
      <c r="F36" s="161">
        <v>0</v>
      </c>
      <c r="G36" s="165" t="s">
        <v>5</v>
      </c>
      <c r="H36" s="165" t="s">
        <v>5</v>
      </c>
      <c r="I36" s="173" t="s">
        <v>5</v>
      </c>
      <c r="J36" s="165" t="s">
        <v>5</v>
      </c>
      <c r="K36" s="165" t="s">
        <v>5</v>
      </c>
      <c r="L36" s="161" t="s">
        <v>5</v>
      </c>
    </row>
    <row r="37" ht="15" customHeight="1" spans="1:12">
      <c r="A37" s="165" t="s">
        <v>5</v>
      </c>
      <c r="B37" s="165" t="s">
        <v>5</v>
      </c>
      <c r="C37" s="161" t="s">
        <v>5</v>
      </c>
      <c r="D37" s="165" t="s">
        <v>398</v>
      </c>
      <c r="E37" s="165" t="s">
        <v>399</v>
      </c>
      <c r="F37" s="173">
        <v>0</v>
      </c>
      <c r="G37" s="165" t="s">
        <v>5</v>
      </c>
      <c r="H37" s="165" t="s">
        <v>5</v>
      </c>
      <c r="I37" s="161" t="s">
        <v>5</v>
      </c>
      <c r="J37" s="165" t="s">
        <v>5</v>
      </c>
      <c r="K37" s="165" t="s">
        <v>5</v>
      </c>
      <c r="L37" s="161" t="s">
        <v>5</v>
      </c>
    </row>
    <row r="38" ht="15" customHeight="1" spans="1:12">
      <c r="A38" s="166" t="s">
        <v>435</v>
      </c>
      <c r="B38" s="166" t="s">
        <v>5</v>
      </c>
      <c r="C38" s="166" t="s">
        <v>5</v>
      </c>
      <c r="D38" s="166" t="s">
        <v>5</v>
      </c>
      <c r="E38" s="166" t="s">
        <v>5</v>
      </c>
      <c r="F38" s="179" t="s">
        <v>5</v>
      </c>
      <c r="G38" s="166" t="s">
        <v>5</v>
      </c>
      <c r="H38" s="166" t="s">
        <v>5</v>
      </c>
      <c r="I38" s="179" t="s">
        <v>5</v>
      </c>
      <c r="J38" s="166" t="s">
        <v>5</v>
      </c>
      <c r="K38" s="166" t="s">
        <v>5</v>
      </c>
      <c r="L38" s="179" t="s">
        <v>5</v>
      </c>
    </row>
  </sheetData>
  <mergeCells count="3">
    <mergeCell ref="A1:L1"/>
    <mergeCell ref="A4:L4"/>
    <mergeCell ref="A38:L38"/>
  </mergeCells>
  <pageMargins left="0.432638888888889" right="0.275" top="0.75" bottom="0.75" header="0.3" footer="0.3"/>
  <pageSetup paperSize="9" scale="75" fitToHeight="0"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8">
    <outlinePr summaryBelow="0"/>
    <pageSetUpPr fitToPage="1"/>
  </sheetPr>
  <dimension ref="A1:T12"/>
  <sheetViews>
    <sheetView workbookViewId="0">
      <selection activeCell="T25" sqref="T25"/>
    </sheetView>
  </sheetViews>
  <sheetFormatPr defaultColWidth="16" defaultRowHeight="14.25"/>
  <cols>
    <col min="1" max="3" width="2.88333333333333" style="164" customWidth="1"/>
    <col min="4" max="4" width="8" style="164" customWidth="1"/>
    <col min="5" max="20" width="9.88333333333333" style="164" customWidth="1"/>
    <col min="21" max="16384" width="16" style="164"/>
  </cols>
  <sheetData>
    <row r="1" s="155" customFormat="1" ht="35.25" customHeight="1" spans="1:20">
      <c r="A1" s="141" t="s">
        <v>436</v>
      </c>
      <c r="B1" s="141"/>
      <c r="C1" s="141"/>
      <c r="D1" s="141"/>
      <c r="E1" s="141"/>
      <c r="F1" s="141"/>
      <c r="G1" s="141"/>
      <c r="H1" s="141"/>
      <c r="I1" s="141"/>
      <c r="J1" s="141"/>
      <c r="K1" s="141"/>
      <c r="L1" s="141"/>
      <c r="M1" s="141"/>
      <c r="N1" s="141"/>
      <c r="O1" s="141"/>
      <c r="P1" s="141"/>
      <c r="Q1" s="141"/>
      <c r="R1" s="141"/>
      <c r="S1" s="141"/>
      <c r="T1" s="141"/>
    </row>
    <row r="2" s="155" customFormat="1" ht="18" customHeight="1" spans="1:20">
      <c r="A2" s="156"/>
      <c r="B2" s="156"/>
      <c r="C2" s="156"/>
      <c r="D2" s="156"/>
      <c r="E2" s="156"/>
      <c r="F2" s="156"/>
      <c r="G2" s="156"/>
      <c r="H2" s="156"/>
      <c r="I2" s="156"/>
      <c r="J2" s="156"/>
      <c r="K2" s="156"/>
      <c r="L2" s="156"/>
      <c r="M2" s="156"/>
      <c r="N2" s="156"/>
      <c r="P2" s="157"/>
      <c r="Q2" s="169"/>
      <c r="R2" s="169"/>
      <c r="S2" s="169"/>
      <c r="T2" s="163" t="s">
        <v>437</v>
      </c>
    </row>
    <row r="3" s="155" customFormat="1" ht="18" customHeight="1" spans="1:20">
      <c r="A3" s="157" t="str">
        <f>GK01收入支出决算表!A3</f>
        <v>部门：中国人民政治协商会议云南省新平彝族傣族自治县委员会</v>
      </c>
      <c r="B3" s="157"/>
      <c r="C3" s="157"/>
      <c r="D3" s="157"/>
      <c r="E3" s="156"/>
      <c r="F3" s="156"/>
      <c r="G3" s="156"/>
      <c r="H3" s="156"/>
      <c r="I3" s="156"/>
      <c r="J3" s="156"/>
      <c r="K3" s="156"/>
      <c r="L3" s="156"/>
      <c r="M3" s="156"/>
      <c r="N3" s="156"/>
      <c r="P3" s="157"/>
      <c r="Q3" s="169"/>
      <c r="R3" s="169"/>
      <c r="S3" s="169"/>
      <c r="T3" s="163" t="s">
        <v>209</v>
      </c>
    </row>
    <row r="4" ht="19" customHeight="1" spans="1:20">
      <c r="A4" s="158" t="s">
        <v>7</v>
      </c>
      <c r="B4" s="158" t="s">
        <v>5</v>
      </c>
      <c r="C4" s="158" t="s">
        <v>5</v>
      </c>
      <c r="D4" s="158" t="s">
        <v>5</v>
      </c>
      <c r="E4" s="158" t="s">
        <v>106</v>
      </c>
      <c r="F4" s="158" t="s">
        <v>5</v>
      </c>
      <c r="G4" s="158" t="s">
        <v>5</v>
      </c>
      <c r="H4" s="158" t="s">
        <v>210</v>
      </c>
      <c r="I4" s="158" t="s">
        <v>5</v>
      </c>
      <c r="J4" s="158" t="s">
        <v>5</v>
      </c>
      <c r="K4" s="158" t="s">
        <v>211</v>
      </c>
      <c r="L4" s="158" t="s">
        <v>5</v>
      </c>
      <c r="M4" s="158" t="s">
        <v>5</v>
      </c>
      <c r="N4" s="158" t="s">
        <v>5</v>
      </c>
      <c r="O4" s="158" t="s">
        <v>5</v>
      </c>
      <c r="P4" s="158" t="s">
        <v>108</v>
      </c>
      <c r="Q4" s="158" t="s">
        <v>5</v>
      </c>
      <c r="R4" s="158" t="s">
        <v>5</v>
      </c>
      <c r="S4" s="158" t="s">
        <v>5</v>
      </c>
      <c r="T4" s="158" t="s">
        <v>5</v>
      </c>
    </row>
    <row r="5" ht="19" customHeight="1" spans="1:20">
      <c r="A5" s="158" t="s">
        <v>122</v>
      </c>
      <c r="B5" s="158" t="s">
        <v>5</v>
      </c>
      <c r="C5" s="158" t="s">
        <v>5</v>
      </c>
      <c r="D5" s="158" t="s">
        <v>123</v>
      </c>
      <c r="E5" s="158" t="s">
        <v>129</v>
      </c>
      <c r="F5" s="158" t="s">
        <v>212</v>
      </c>
      <c r="G5" s="158" t="s">
        <v>213</v>
      </c>
      <c r="H5" s="158" t="s">
        <v>129</v>
      </c>
      <c r="I5" s="158" t="s">
        <v>180</v>
      </c>
      <c r="J5" s="158" t="s">
        <v>181</v>
      </c>
      <c r="K5" s="158" t="s">
        <v>129</v>
      </c>
      <c r="L5" s="158" t="s">
        <v>180</v>
      </c>
      <c r="M5" s="158" t="s">
        <v>5</v>
      </c>
      <c r="N5" s="158" t="s">
        <v>180</v>
      </c>
      <c r="O5" s="158" t="s">
        <v>181</v>
      </c>
      <c r="P5" s="158" t="s">
        <v>129</v>
      </c>
      <c r="Q5" s="158" t="s">
        <v>212</v>
      </c>
      <c r="R5" s="158" t="s">
        <v>213</v>
      </c>
      <c r="S5" s="158" t="s">
        <v>213</v>
      </c>
      <c r="T5" s="158" t="s">
        <v>5</v>
      </c>
    </row>
    <row r="6" ht="19" customHeight="1" spans="1:20">
      <c r="A6" s="158" t="s">
        <v>5</v>
      </c>
      <c r="B6" s="158" t="s">
        <v>5</v>
      </c>
      <c r="C6" s="158" t="s">
        <v>5</v>
      </c>
      <c r="D6" s="158" t="s">
        <v>5</v>
      </c>
      <c r="E6" s="158" t="s">
        <v>5</v>
      </c>
      <c r="F6" s="158" t="s">
        <v>5</v>
      </c>
      <c r="G6" s="158" t="s">
        <v>124</v>
      </c>
      <c r="H6" s="158" t="s">
        <v>5</v>
      </c>
      <c r="I6" s="158" t="s">
        <v>5</v>
      </c>
      <c r="J6" s="158" t="s">
        <v>124</v>
      </c>
      <c r="K6" s="158" t="s">
        <v>5</v>
      </c>
      <c r="L6" s="158" t="s">
        <v>124</v>
      </c>
      <c r="M6" s="158" t="s">
        <v>215</v>
      </c>
      <c r="N6" s="158" t="s">
        <v>214</v>
      </c>
      <c r="O6" s="158" t="s">
        <v>124</v>
      </c>
      <c r="P6" s="158" t="s">
        <v>5</v>
      </c>
      <c r="Q6" s="158" t="s">
        <v>5</v>
      </c>
      <c r="R6" s="158" t="s">
        <v>124</v>
      </c>
      <c r="S6" s="158" t="s">
        <v>216</v>
      </c>
      <c r="T6" s="158" t="s">
        <v>217</v>
      </c>
    </row>
    <row r="7" ht="19" customHeight="1" spans="1:20">
      <c r="A7" s="158" t="s">
        <v>5</v>
      </c>
      <c r="B7" s="158" t="s">
        <v>5</v>
      </c>
      <c r="C7" s="158" t="s">
        <v>5</v>
      </c>
      <c r="D7" s="158" t="s">
        <v>5</v>
      </c>
      <c r="E7" s="158" t="s">
        <v>5</v>
      </c>
      <c r="F7" s="158" t="s">
        <v>5</v>
      </c>
      <c r="G7" s="158" t="s">
        <v>5</v>
      </c>
      <c r="H7" s="158" t="s">
        <v>5</v>
      </c>
      <c r="I7" s="158" t="s">
        <v>5</v>
      </c>
      <c r="J7" s="158" t="s">
        <v>5</v>
      </c>
      <c r="K7" s="158" t="s">
        <v>5</v>
      </c>
      <c r="L7" s="158" t="s">
        <v>5</v>
      </c>
      <c r="M7" s="158" t="s">
        <v>5</v>
      </c>
      <c r="N7" s="158" t="s">
        <v>5</v>
      </c>
      <c r="O7" s="158" t="s">
        <v>5</v>
      </c>
      <c r="P7" s="158" t="s">
        <v>5</v>
      </c>
      <c r="Q7" s="158" t="s">
        <v>5</v>
      </c>
      <c r="R7" s="158" t="s">
        <v>5</v>
      </c>
      <c r="S7" s="158" t="s">
        <v>5</v>
      </c>
      <c r="T7" s="158" t="s">
        <v>5</v>
      </c>
    </row>
    <row r="8" ht="19" customHeight="1" spans="1:20">
      <c r="A8" s="158" t="s">
        <v>126</v>
      </c>
      <c r="B8" s="158" t="s">
        <v>127</v>
      </c>
      <c r="C8" s="158" t="s">
        <v>128</v>
      </c>
      <c r="D8" s="158" t="s">
        <v>11</v>
      </c>
      <c r="E8" s="160" t="s">
        <v>12</v>
      </c>
      <c r="F8" s="160" t="s">
        <v>13</v>
      </c>
      <c r="G8" s="160" t="s">
        <v>21</v>
      </c>
      <c r="H8" s="160" t="s">
        <v>25</v>
      </c>
      <c r="I8" s="160" t="s">
        <v>29</v>
      </c>
      <c r="J8" s="160" t="s">
        <v>33</v>
      </c>
      <c r="K8" s="160" t="s">
        <v>37</v>
      </c>
      <c r="L8" s="160" t="s">
        <v>41</v>
      </c>
      <c r="M8" s="160" t="s">
        <v>44</v>
      </c>
      <c r="N8" s="160" t="s">
        <v>47</v>
      </c>
      <c r="O8" s="160" t="s">
        <v>50</v>
      </c>
      <c r="P8" s="160" t="s">
        <v>53</v>
      </c>
      <c r="Q8" s="160" t="s">
        <v>56</v>
      </c>
      <c r="R8" s="160" t="s">
        <v>59</v>
      </c>
      <c r="S8" s="160" t="s">
        <v>62</v>
      </c>
      <c r="T8" s="160" t="s">
        <v>65</v>
      </c>
    </row>
    <row r="9" ht="19" customHeight="1" spans="1:20">
      <c r="A9" s="158" t="s">
        <v>5</v>
      </c>
      <c r="B9" s="158" t="s">
        <v>5</v>
      </c>
      <c r="C9" s="158" t="s">
        <v>5</v>
      </c>
      <c r="D9" s="158" t="s">
        <v>129</v>
      </c>
      <c r="E9" s="167">
        <v>0</v>
      </c>
      <c r="F9" s="167">
        <v>0</v>
      </c>
      <c r="G9" s="167">
        <v>0</v>
      </c>
      <c r="H9" s="167">
        <v>0</v>
      </c>
      <c r="I9" s="167">
        <v>0</v>
      </c>
      <c r="J9" s="167">
        <v>0</v>
      </c>
      <c r="K9" s="167">
        <v>0</v>
      </c>
      <c r="L9" s="167">
        <v>0</v>
      </c>
      <c r="M9" s="167">
        <v>0</v>
      </c>
      <c r="N9" s="167">
        <v>0</v>
      </c>
      <c r="O9" s="167">
        <v>0</v>
      </c>
      <c r="P9" s="167">
        <v>0</v>
      </c>
      <c r="Q9" s="167">
        <v>0</v>
      </c>
      <c r="R9" s="167">
        <v>0</v>
      </c>
      <c r="S9" s="167">
        <v>0</v>
      </c>
      <c r="T9" s="167">
        <v>0</v>
      </c>
    </row>
    <row r="10" ht="19" customHeight="1" spans="1:20">
      <c r="A10" s="165" t="s">
        <v>5</v>
      </c>
      <c r="B10" s="165" t="s">
        <v>5</v>
      </c>
      <c r="C10" s="165" t="s">
        <v>5</v>
      </c>
      <c r="D10" s="165" t="s">
        <v>5</v>
      </c>
      <c r="E10" s="168" t="s">
        <v>5</v>
      </c>
      <c r="F10" s="168" t="s">
        <v>5</v>
      </c>
      <c r="G10" s="168" t="s">
        <v>5</v>
      </c>
      <c r="H10" s="168" t="s">
        <v>5</v>
      </c>
      <c r="I10" s="168" t="s">
        <v>5</v>
      </c>
      <c r="J10" s="168" t="s">
        <v>5</v>
      </c>
      <c r="K10" s="168" t="s">
        <v>5</v>
      </c>
      <c r="L10" s="168" t="s">
        <v>5</v>
      </c>
      <c r="M10" s="168" t="s">
        <v>5</v>
      </c>
      <c r="N10" s="168" t="s">
        <v>5</v>
      </c>
      <c r="O10" s="168" t="s">
        <v>5</v>
      </c>
      <c r="P10" s="168" t="s">
        <v>5</v>
      </c>
      <c r="Q10" s="168" t="s">
        <v>5</v>
      </c>
      <c r="R10" s="168" t="s">
        <v>5</v>
      </c>
      <c r="S10" s="168" t="s">
        <v>5</v>
      </c>
      <c r="T10" s="168" t="s">
        <v>5</v>
      </c>
    </row>
    <row r="11" s="164" customFormat="1" ht="19" customHeight="1" spans="1:20">
      <c r="A11" s="166" t="s">
        <v>438</v>
      </c>
      <c r="B11" s="166" t="s">
        <v>5</v>
      </c>
      <c r="C11" s="166" t="s">
        <v>5</v>
      </c>
      <c r="D11" s="166" t="s">
        <v>5</v>
      </c>
      <c r="E11" s="166" t="s">
        <v>5</v>
      </c>
      <c r="F11" s="166" t="s">
        <v>5</v>
      </c>
      <c r="G11" s="166" t="s">
        <v>5</v>
      </c>
      <c r="H11" s="166" t="s">
        <v>5</v>
      </c>
      <c r="I11" s="166" t="s">
        <v>5</v>
      </c>
      <c r="J11" s="166" t="s">
        <v>5</v>
      </c>
      <c r="K11" s="166" t="s">
        <v>5</v>
      </c>
      <c r="L11" s="166" t="s">
        <v>5</v>
      </c>
      <c r="M11" s="166" t="s">
        <v>5</v>
      </c>
      <c r="N11" s="166" t="s">
        <v>5</v>
      </c>
      <c r="O11" s="166" t="s">
        <v>5</v>
      </c>
      <c r="P11" s="166" t="s">
        <v>5</v>
      </c>
      <c r="Q11" s="166" t="s">
        <v>5</v>
      </c>
      <c r="R11" s="166" t="s">
        <v>5</v>
      </c>
      <c r="S11" s="166" t="s">
        <v>5</v>
      </c>
      <c r="T11" s="166" t="s">
        <v>5</v>
      </c>
    </row>
    <row r="12" spans="1:20">
      <c r="A12" s="166" t="s">
        <v>439</v>
      </c>
      <c r="B12" s="166"/>
      <c r="C12" s="166"/>
      <c r="D12" s="166"/>
      <c r="E12" s="166"/>
      <c r="F12" s="166"/>
      <c r="G12" s="166"/>
      <c r="H12" s="166"/>
      <c r="I12" s="166"/>
      <c r="J12" s="166"/>
      <c r="K12" s="166"/>
      <c r="L12" s="166"/>
      <c r="M12" s="166"/>
      <c r="N12" s="166"/>
      <c r="O12" s="166"/>
      <c r="P12" s="166"/>
      <c r="Q12" s="166"/>
      <c r="R12" s="166"/>
      <c r="S12" s="166"/>
      <c r="T12" s="166"/>
    </row>
  </sheetData>
  <mergeCells count="32">
    <mergeCell ref="A1:T1"/>
    <mergeCell ref="A4:D4"/>
    <mergeCell ref="E4:G4"/>
    <mergeCell ref="H4:J4"/>
    <mergeCell ref="K4:O4"/>
    <mergeCell ref="P4:T4"/>
    <mergeCell ref="L5:N5"/>
    <mergeCell ref="R5:T5"/>
    <mergeCell ref="A10:C10"/>
    <mergeCell ref="A11:T11"/>
    <mergeCell ref="A12:T12"/>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236111111111111" top="1.18055555555556" bottom="0.75" header="0.3" footer="0.3"/>
  <pageSetup paperSize="9" scale="82" fitToHeight="0"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9">
    <outlinePr summaryBelow="0"/>
  </sheetPr>
  <dimension ref="A1:L12"/>
  <sheetViews>
    <sheetView workbookViewId="0">
      <selection activeCell="N25" sqref="N25"/>
    </sheetView>
  </sheetViews>
  <sheetFormatPr defaultColWidth="16" defaultRowHeight="14.25"/>
  <cols>
    <col min="1" max="3" width="2.75833333333333" customWidth="1"/>
    <col min="4" max="4" width="18.7583333333333" customWidth="1"/>
    <col min="5" max="12" width="14.1333333333333" customWidth="1"/>
  </cols>
  <sheetData>
    <row r="1" s="155" customFormat="1" ht="35.25" customHeight="1" spans="1:10">
      <c r="A1" s="141" t="s">
        <v>440</v>
      </c>
      <c r="B1" s="141"/>
      <c r="C1" s="141"/>
      <c r="D1" s="141"/>
      <c r="E1" s="141"/>
      <c r="F1" s="141"/>
      <c r="G1" s="141"/>
      <c r="H1" s="141"/>
      <c r="I1" s="141"/>
      <c r="J1" s="141"/>
    </row>
    <row r="2" s="155" customFormat="1" ht="18" customHeight="1" spans="1:12">
      <c r="A2" s="156"/>
      <c r="B2" s="156"/>
      <c r="C2" s="156"/>
      <c r="D2" s="156"/>
      <c r="E2" s="156"/>
      <c r="F2" s="156"/>
      <c r="G2" s="156"/>
      <c r="H2" s="156"/>
      <c r="I2" s="156"/>
      <c r="L2" s="163" t="s">
        <v>441</v>
      </c>
    </row>
    <row r="3" s="155" customFormat="1" ht="18" customHeight="1" spans="1:12">
      <c r="A3" s="157" t="str">
        <f>GK01收入支出决算表!A3</f>
        <v>部门：中国人民政治协商会议云南省新平彝族傣族自治县委员会</v>
      </c>
      <c r="B3" s="157"/>
      <c r="C3" s="157"/>
      <c r="D3" s="157"/>
      <c r="E3" s="159"/>
      <c r="F3" s="159"/>
      <c r="G3" s="156"/>
      <c r="H3" s="156"/>
      <c r="I3" s="156"/>
      <c r="L3" s="163" t="s">
        <v>209</v>
      </c>
    </row>
    <row r="4" ht="19" customHeight="1" spans="1:12">
      <c r="A4" s="158" t="s">
        <v>7</v>
      </c>
      <c r="B4" s="158" t="s">
        <v>5</v>
      </c>
      <c r="C4" s="158" t="s">
        <v>5</v>
      </c>
      <c r="D4" s="158" t="s">
        <v>5</v>
      </c>
      <c r="E4" s="158" t="s">
        <v>106</v>
      </c>
      <c r="F4" s="158" t="s">
        <v>5</v>
      </c>
      <c r="G4" s="158" t="s">
        <v>5</v>
      </c>
      <c r="H4" s="158" t="s">
        <v>210</v>
      </c>
      <c r="I4" s="158" t="s">
        <v>211</v>
      </c>
      <c r="J4" s="158" t="s">
        <v>108</v>
      </c>
      <c r="K4" s="158" t="s">
        <v>5</v>
      </c>
      <c r="L4" s="158" t="s">
        <v>5</v>
      </c>
    </row>
    <row r="5" ht="19" customHeight="1" spans="1:12">
      <c r="A5" s="158" t="s">
        <v>122</v>
      </c>
      <c r="B5" s="158" t="s">
        <v>5</v>
      </c>
      <c r="C5" s="158" t="s">
        <v>5</v>
      </c>
      <c r="D5" s="158" t="s">
        <v>123</v>
      </c>
      <c r="E5" s="158" t="s">
        <v>129</v>
      </c>
      <c r="F5" s="158" t="s">
        <v>442</v>
      </c>
      <c r="G5" s="158" t="s">
        <v>443</v>
      </c>
      <c r="H5" s="158" t="s">
        <v>5</v>
      </c>
      <c r="I5" s="158" t="s">
        <v>5</v>
      </c>
      <c r="J5" s="158" t="s">
        <v>129</v>
      </c>
      <c r="K5" s="158" t="s">
        <v>442</v>
      </c>
      <c r="L5" s="160" t="s">
        <v>443</v>
      </c>
    </row>
    <row r="6" ht="19" customHeight="1" spans="1:12">
      <c r="A6" s="158" t="s">
        <v>5</v>
      </c>
      <c r="B6" s="158" t="s">
        <v>5</v>
      </c>
      <c r="C6" s="158" t="s">
        <v>5</v>
      </c>
      <c r="D6" s="158" t="s">
        <v>5</v>
      </c>
      <c r="E6" s="158" t="s">
        <v>5</v>
      </c>
      <c r="F6" s="158" t="s">
        <v>5</v>
      </c>
      <c r="G6" s="158" t="s">
        <v>5</v>
      </c>
      <c r="H6" s="158" t="s">
        <v>5</v>
      </c>
      <c r="I6" s="158" t="s">
        <v>5</v>
      </c>
      <c r="J6" s="158" t="s">
        <v>5</v>
      </c>
      <c r="K6" s="158" t="s">
        <v>5</v>
      </c>
      <c r="L6" s="160" t="s">
        <v>216</v>
      </c>
    </row>
    <row r="7" ht="19" customHeight="1" spans="1:12">
      <c r="A7" s="158" t="s">
        <v>5</v>
      </c>
      <c r="B7" s="158" t="s">
        <v>5</v>
      </c>
      <c r="C7" s="158" t="s">
        <v>5</v>
      </c>
      <c r="D7" s="158" t="s">
        <v>5</v>
      </c>
      <c r="E7" s="158" t="s">
        <v>5</v>
      </c>
      <c r="F7" s="158" t="s">
        <v>5</v>
      </c>
      <c r="G7" s="158" t="s">
        <v>5</v>
      </c>
      <c r="H7" s="158" t="s">
        <v>5</v>
      </c>
      <c r="I7" s="158" t="s">
        <v>5</v>
      </c>
      <c r="J7" s="158" t="s">
        <v>5</v>
      </c>
      <c r="K7" s="158" t="s">
        <v>5</v>
      </c>
      <c r="L7" s="160" t="s">
        <v>5</v>
      </c>
    </row>
    <row r="8" ht="19" customHeight="1" spans="1:12">
      <c r="A8" s="158" t="s">
        <v>126</v>
      </c>
      <c r="B8" s="158" t="s">
        <v>127</v>
      </c>
      <c r="C8" s="158" t="s">
        <v>128</v>
      </c>
      <c r="D8" s="158" t="s">
        <v>11</v>
      </c>
      <c r="E8" s="160" t="s">
        <v>12</v>
      </c>
      <c r="F8" s="160" t="s">
        <v>13</v>
      </c>
      <c r="G8" s="160" t="s">
        <v>21</v>
      </c>
      <c r="H8" s="160" t="s">
        <v>25</v>
      </c>
      <c r="I8" s="160" t="s">
        <v>29</v>
      </c>
      <c r="J8" s="160" t="s">
        <v>33</v>
      </c>
      <c r="K8" s="160" t="s">
        <v>37</v>
      </c>
      <c r="L8" s="160" t="s">
        <v>41</v>
      </c>
    </row>
    <row r="9" ht="19" customHeight="1" spans="1:12">
      <c r="A9" s="158" t="s">
        <v>5</v>
      </c>
      <c r="B9" s="158" t="s">
        <v>5</v>
      </c>
      <c r="C9" s="158" t="s">
        <v>5</v>
      </c>
      <c r="D9" s="158" t="s">
        <v>129</v>
      </c>
      <c r="E9" s="161">
        <v>0</v>
      </c>
      <c r="F9" s="161">
        <v>0</v>
      </c>
      <c r="G9" s="161">
        <v>0</v>
      </c>
      <c r="H9" s="161">
        <v>0</v>
      </c>
      <c r="I9" s="161">
        <v>0</v>
      </c>
      <c r="J9" s="161">
        <v>0</v>
      </c>
      <c r="K9" s="161">
        <v>0</v>
      </c>
      <c r="L9" s="161">
        <v>0</v>
      </c>
    </row>
    <row r="10" ht="19" customHeight="1" spans="1:12">
      <c r="A10" s="147" t="s">
        <v>5</v>
      </c>
      <c r="B10" s="147" t="s">
        <v>5</v>
      </c>
      <c r="C10" s="147" t="s">
        <v>5</v>
      </c>
      <c r="D10" s="147" t="s">
        <v>5</v>
      </c>
      <c r="E10" s="162" t="s">
        <v>5</v>
      </c>
      <c r="F10" s="162" t="s">
        <v>5</v>
      </c>
      <c r="G10" s="162" t="s">
        <v>5</v>
      </c>
      <c r="H10" s="162" t="s">
        <v>5</v>
      </c>
      <c r="I10" s="162" t="s">
        <v>5</v>
      </c>
      <c r="J10" s="162" t="s">
        <v>5</v>
      </c>
      <c r="K10" s="162" t="s">
        <v>5</v>
      </c>
      <c r="L10" s="162" t="s">
        <v>5</v>
      </c>
    </row>
    <row r="11" ht="19" customHeight="1" spans="1:12">
      <c r="A11" s="153" t="s">
        <v>444</v>
      </c>
      <c r="B11" s="153" t="s">
        <v>5</v>
      </c>
      <c r="C11" s="153" t="s">
        <v>5</v>
      </c>
      <c r="D11" s="153" t="s">
        <v>5</v>
      </c>
      <c r="E11" s="153" t="s">
        <v>5</v>
      </c>
      <c r="F11" s="153" t="s">
        <v>5</v>
      </c>
      <c r="G11" s="153" t="s">
        <v>5</v>
      </c>
      <c r="H11" s="153" t="s">
        <v>5</v>
      </c>
      <c r="I11" s="153" t="s">
        <v>5</v>
      </c>
      <c r="J11" s="153" t="s">
        <v>5</v>
      </c>
      <c r="K11" s="153" t="s">
        <v>5</v>
      </c>
      <c r="L11" s="153" t="s">
        <v>5</v>
      </c>
    </row>
    <row r="12" spans="1:12">
      <c r="A12" s="153" t="s">
        <v>445</v>
      </c>
      <c r="B12" s="153"/>
      <c r="C12" s="153"/>
      <c r="D12" s="153"/>
      <c r="E12" s="153"/>
      <c r="F12" s="153"/>
      <c r="G12" s="153"/>
      <c r="H12" s="153"/>
      <c r="I12" s="153"/>
      <c r="J12" s="153"/>
      <c r="K12" s="153"/>
      <c r="L12" s="153"/>
    </row>
  </sheetData>
  <mergeCells count="20">
    <mergeCell ref="A1:J1"/>
    <mergeCell ref="A4:D4"/>
    <mergeCell ref="E4:G4"/>
    <mergeCell ref="J4:L4"/>
    <mergeCell ref="A10:C10"/>
    <mergeCell ref="A11:L11"/>
    <mergeCell ref="A12:L12"/>
    <mergeCell ref="A8:A9"/>
    <mergeCell ref="B8:B9"/>
    <mergeCell ref="C8:C9"/>
    <mergeCell ref="D5:D7"/>
    <mergeCell ref="E5:E7"/>
    <mergeCell ref="F5:F7"/>
    <mergeCell ref="G5:G7"/>
    <mergeCell ref="H4:H7"/>
    <mergeCell ref="I4:I7"/>
    <mergeCell ref="J5:J7"/>
    <mergeCell ref="K5:K7"/>
    <mergeCell ref="L5:L7"/>
    <mergeCell ref="A5:C7"/>
  </mergeCells>
  <pageMargins left="0.550694444444444" right="0.275" top="0.75" bottom="0.75" header="0.3" footer="0.3"/>
  <pageSetup paperSize="9"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0">
    <outlinePr summaryBelow="0"/>
  </sheetPr>
  <dimension ref="A1:E31"/>
  <sheetViews>
    <sheetView workbookViewId="0">
      <selection activeCell="F32" sqref="F32"/>
    </sheetView>
  </sheetViews>
  <sheetFormatPr defaultColWidth="16" defaultRowHeight="14.25" outlineLevelCol="4"/>
  <cols>
    <col min="1" max="1" width="50.6416666666667" customWidth="1"/>
    <col min="2" max="2" width="6" customWidth="1"/>
    <col min="3" max="5" width="25" style="140" customWidth="1"/>
  </cols>
  <sheetData>
    <row r="1" s="138" customFormat="1" ht="26.25" customHeight="1" spans="1:5">
      <c r="A1" s="141" t="s">
        <v>446</v>
      </c>
      <c r="B1" s="141"/>
      <c r="C1" s="142"/>
      <c r="D1" s="142"/>
      <c r="E1" s="142"/>
    </row>
    <row r="2" s="138" customFormat="1" ht="18.95" customHeight="1" spans="1:5">
      <c r="A2" s="143"/>
      <c r="B2" s="143"/>
      <c r="C2" s="144"/>
      <c r="D2" s="144"/>
      <c r="E2" s="151" t="s">
        <v>447</v>
      </c>
    </row>
    <row r="3" s="139" customFormat="1" ht="18.95" customHeight="1" spans="1:5">
      <c r="A3" s="143" t="str">
        <f>GK01收入支出决算表!A3</f>
        <v>部门：中国人民政治协商会议云南省新平彝族傣族自治县委员会</v>
      </c>
      <c r="B3" s="143"/>
      <c r="C3" s="144"/>
      <c r="D3" s="144"/>
      <c r="E3" s="151" t="s">
        <v>209</v>
      </c>
    </row>
    <row r="4" ht="15" customHeight="1" spans="1:5">
      <c r="A4" s="145" t="s">
        <v>448</v>
      </c>
      <c r="B4" s="145" t="s">
        <v>8</v>
      </c>
      <c r="C4" s="146" t="s">
        <v>449</v>
      </c>
      <c r="D4" s="146" t="s">
        <v>450</v>
      </c>
      <c r="E4" s="146" t="s">
        <v>451</v>
      </c>
    </row>
    <row r="5" ht="15" customHeight="1" spans="1:5">
      <c r="A5" s="145" t="s">
        <v>452</v>
      </c>
      <c r="B5" s="145" t="s">
        <v>5</v>
      </c>
      <c r="C5" s="146" t="s">
        <v>12</v>
      </c>
      <c r="D5" s="146" t="s">
        <v>13</v>
      </c>
      <c r="E5" s="146" t="s">
        <v>21</v>
      </c>
    </row>
    <row r="6" ht="15" customHeight="1" spans="1:5">
      <c r="A6" s="147" t="s">
        <v>453</v>
      </c>
      <c r="B6" s="145" t="s">
        <v>12</v>
      </c>
      <c r="C6" s="146" t="s">
        <v>454</v>
      </c>
      <c r="D6" s="146" t="s">
        <v>454</v>
      </c>
      <c r="E6" s="146" t="s">
        <v>454</v>
      </c>
    </row>
    <row r="7" ht="15" customHeight="1" spans="1:5">
      <c r="A7" s="147" t="s">
        <v>455</v>
      </c>
      <c r="B7" s="145" t="s">
        <v>13</v>
      </c>
      <c r="C7" s="148">
        <v>252000</v>
      </c>
      <c r="D7" s="148">
        <v>139557.94</v>
      </c>
      <c r="E7" s="148">
        <v>139557.94</v>
      </c>
    </row>
    <row r="8" ht="15" customHeight="1" spans="1:5">
      <c r="A8" s="147" t="s">
        <v>456</v>
      </c>
      <c r="B8" s="145" t="s">
        <v>21</v>
      </c>
      <c r="C8" s="148">
        <v>0</v>
      </c>
      <c r="D8" s="148">
        <v>0</v>
      </c>
      <c r="E8" s="148">
        <v>0</v>
      </c>
    </row>
    <row r="9" ht="15" customHeight="1" spans="1:5">
      <c r="A9" s="147" t="s">
        <v>457</v>
      </c>
      <c r="B9" s="145" t="s">
        <v>25</v>
      </c>
      <c r="C9" s="148">
        <v>180000</v>
      </c>
      <c r="D9" s="148">
        <v>119883.94</v>
      </c>
      <c r="E9" s="148">
        <v>119883.94</v>
      </c>
    </row>
    <row r="10" ht="15" customHeight="1" spans="1:5">
      <c r="A10" s="147" t="s">
        <v>458</v>
      </c>
      <c r="B10" s="145" t="s">
        <v>29</v>
      </c>
      <c r="C10" s="148">
        <v>0</v>
      </c>
      <c r="D10" s="148">
        <v>0</v>
      </c>
      <c r="E10" s="148">
        <v>0</v>
      </c>
    </row>
    <row r="11" ht="15" customHeight="1" spans="1:5">
      <c r="A11" s="147" t="s">
        <v>459</v>
      </c>
      <c r="B11" s="145" t="s">
        <v>33</v>
      </c>
      <c r="C11" s="148">
        <v>180000</v>
      </c>
      <c r="D11" s="148">
        <v>119883.94</v>
      </c>
      <c r="E11" s="148">
        <v>119883.94</v>
      </c>
    </row>
    <row r="12" ht="15" customHeight="1" spans="1:5">
      <c r="A12" s="147" t="s">
        <v>460</v>
      </c>
      <c r="B12" s="145" t="s">
        <v>37</v>
      </c>
      <c r="C12" s="148">
        <v>72000</v>
      </c>
      <c r="D12" s="148">
        <v>19674</v>
      </c>
      <c r="E12" s="148">
        <v>19674</v>
      </c>
    </row>
    <row r="13" ht="15" customHeight="1" spans="1:5">
      <c r="A13" s="147" t="s">
        <v>461</v>
      </c>
      <c r="B13" s="145" t="s">
        <v>41</v>
      </c>
      <c r="C13" s="146" t="s">
        <v>454</v>
      </c>
      <c r="D13" s="146" t="s">
        <v>454</v>
      </c>
      <c r="E13" s="148">
        <v>19674</v>
      </c>
    </row>
    <row r="14" ht="15" customHeight="1" spans="1:5">
      <c r="A14" s="147" t="s">
        <v>462</v>
      </c>
      <c r="B14" s="145" t="s">
        <v>44</v>
      </c>
      <c r="C14" s="146" t="s">
        <v>454</v>
      </c>
      <c r="D14" s="146" t="s">
        <v>454</v>
      </c>
      <c r="E14" s="148" t="s">
        <v>5</v>
      </c>
    </row>
    <row r="15" ht="15" customHeight="1" spans="1:5">
      <c r="A15" s="147" t="s">
        <v>463</v>
      </c>
      <c r="B15" s="145" t="s">
        <v>47</v>
      </c>
      <c r="C15" s="146" t="s">
        <v>454</v>
      </c>
      <c r="D15" s="146" t="s">
        <v>454</v>
      </c>
      <c r="E15" s="148" t="s">
        <v>5</v>
      </c>
    </row>
    <row r="16" ht="15" customHeight="1" spans="1:5">
      <c r="A16" s="147" t="s">
        <v>464</v>
      </c>
      <c r="B16" s="145" t="s">
        <v>50</v>
      </c>
      <c r="C16" s="146" t="s">
        <v>454</v>
      </c>
      <c r="D16" s="146" t="s">
        <v>454</v>
      </c>
      <c r="E16" s="146" t="s">
        <v>454</v>
      </c>
    </row>
    <row r="17" ht="15" customHeight="1" spans="1:5">
      <c r="A17" s="147" t="s">
        <v>465</v>
      </c>
      <c r="B17" s="145" t="s">
        <v>53</v>
      </c>
      <c r="C17" s="146" t="s">
        <v>454</v>
      </c>
      <c r="D17" s="146" t="s">
        <v>454</v>
      </c>
      <c r="E17" s="148" t="s">
        <v>5</v>
      </c>
    </row>
    <row r="18" ht="15" customHeight="1" spans="1:5">
      <c r="A18" s="147" t="s">
        <v>466</v>
      </c>
      <c r="B18" s="145" t="s">
        <v>56</v>
      </c>
      <c r="C18" s="146" t="s">
        <v>454</v>
      </c>
      <c r="D18" s="146" t="s">
        <v>454</v>
      </c>
      <c r="E18" s="148" t="s">
        <v>5</v>
      </c>
    </row>
    <row r="19" ht="15" customHeight="1" spans="1:5">
      <c r="A19" s="147" t="s">
        <v>467</v>
      </c>
      <c r="B19" s="145" t="s">
        <v>59</v>
      </c>
      <c r="C19" s="146" t="s">
        <v>454</v>
      </c>
      <c r="D19" s="146" t="s">
        <v>454</v>
      </c>
      <c r="E19" s="148" t="s">
        <v>5</v>
      </c>
    </row>
    <row r="20" ht="15" customHeight="1" spans="1:5">
      <c r="A20" s="147" t="s">
        <v>468</v>
      </c>
      <c r="B20" s="145" t="s">
        <v>62</v>
      </c>
      <c r="C20" s="146" t="s">
        <v>454</v>
      </c>
      <c r="D20" s="146" t="s">
        <v>454</v>
      </c>
      <c r="E20" s="148" t="s">
        <v>5</v>
      </c>
    </row>
    <row r="21" ht="15" customHeight="1" spans="1:5">
      <c r="A21" s="147" t="s">
        <v>469</v>
      </c>
      <c r="B21" s="145" t="s">
        <v>65</v>
      </c>
      <c r="C21" s="146" t="s">
        <v>454</v>
      </c>
      <c r="D21" s="146" t="s">
        <v>454</v>
      </c>
      <c r="E21" s="152">
        <v>28</v>
      </c>
    </row>
    <row r="22" ht="15" customHeight="1" spans="1:5">
      <c r="A22" s="147" t="s">
        <v>470</v>
      </c>
      <c r="B22" s="145" t="s">
        <v>68</v>
      </c>
      <c r="C22" s="146" t="s">
        <v>454</v>
      </c>
      <c r="D22" s="146" t="s">
        <v>454</v>
      </c>
      <c r="E22" s="152">
        <v>0</v>
      </c>
    </row>
    <row r="23" ht="15" customHeight="1" spans="1:5">
      <c r="A23" s="147" t="s">
        <v>471</v>
      </c>
      <c r="B23" s="145" t="s">
        <v>71</v>
      </c>
      <c r="C23" s="146" t="s">
        <v>454</v>
      </c>
      <c r="D23" s="146" t="s">
        <v>454</v>
      </c>
      <c r="E23" s="152">
        <v>325</v>
      </c>
    </row>
    <row r="24" ht="15" customHeight="1" spans="1:5">
      <c r="A24" s="147" t="s">
        <v>472</v>
      </c>
      <c r="B24" s="145" t="s">
        <v>74</v>
      </c>
      <c r="C24" s="146" t="s">
        <v>454</v>
      </c>
      <c r="D24" s="146" t="s">
        <v>454</v>
      </c>
      <c r="E24" s="152">
        <v>0</v>
      </c>
    </row>
    <row r="25" ht="15" customHeight="1" spans="1:5">
      <c r="A25" s="147" t="s">
        <v>473</v>
      </c>
      <c r="B25" s="145" t="s">
        <v>77</v>
      </c>
      <c r="C25" s="146" t="s">
        <v>454</v>
      </c>
      <c r="D25" s="146" t="s">
        <v>454</v>
      </c>
      <c r="E25" s="152">
        <v>0</v>
      </c>
    </row>
    <row r="26" ht="15" customHeight="1" spans="1:5">
      <c r="A26" s="147" t="s">
        <v>474</v>
      </c>
      <c r="B26" s="145" t="s">
        <v>80</v>
      </c>
      <c r="C26" s="146" t="s">
        <v>454</v>
      </c>
      <c r="D26" s="146" t="s">
        <v>454</v>
      </c>
      <c r="E26" s="152">
        <v>0</v>
      </c>
    </row>
    <row r="27" ht="15" customHeight="1" spans="1:5">
      <c r="A27" s="147" t="s">
        <v>475</v>
      </c>
      <c r="B27" s="145" t="s">
        <v>83</v>
      </c>
      <c r="C27" s="146" t="s">
        <v>454</v>
      </c>
      <c r="D27" s="146" t="s">
        <v>454</v>
      </c>
      <c r="E27" s="148">
        <v>624695.98</v>
      </c>
    </row>
    <row r="28" ht="15" customHeight="1" spans="1:5">
      <c r="A28" s="147" t="s">
        <v>476</v>
      </c>
      <c r="B28" s="145" t="s">
        <v>86</v>
      </c>
      <c r="C28" s="146" t="s">
        <v>454</v>
      </c>
      <c r="D28" s="146" t="s">
        <v>454</v>
      </c>
      <c r="E28" s="148">
        <v>624695.98</v>
      </c>
    </row>
    <row r="29" ht="15" customHeight="1" spans="1:5">
      <c r="A29" s="147" t="s">
        <v>477</v>
      </c>
      <c r="B29" s="145" t="s">
        <v>89</v>
      </c>
      <c r="C29" s="146" t="s">
        <v>454</v>
      </c>
      <c r="D29" s="146" t="s">
        <v>454</v>
      </c>
      <c r="E29" s="148">
        <v>0</v>
      </c>
    </row>
    <row r="30" ht="31" customHeight="1" spans="1:5">
      <c r="A30" s="149" t="s">
        <v>478</v>
      </c>
      <c r="B30" s="149" t="s">
        <v>5</v>
      </c>
      <c r="C30" s="150" t="s">
        <v>5</v>
      </c>
      <c r="D30" s="150" t="s">
        <v>5</v>
      </c>
      <c r="E30" s="150" t="s">
        <v>5</v>
      </c>
    </row>
    <row r="31" ht="15" customHeight="1" spans="1:5">
      <c r="A31" s="153" t="s">
        <v>479</v>
      </c>
      <c r="B31" s="153" t="s">
        <v>5</v>
      </c>
      <c r="C31" s="154" t="s">
        <v>5</v>
      </c>
      <c r="D31" s="154" t="s">
        <v>5</v>
      </c>
      <c r="E31" s="154" t="s">
        <v>5</v>
      </c>
    </row>
  </sheetData>
  <mergeCells count="4">
    <mergeCell ref="A1:E1"/>
    <mergeCell ref="A30:E30"/>
    <mergeCell ref="A31:E31"/>
    <mergeCell ref="B4:B5"/>
  </mergeCells>
  <pageMargins left="0.7" right="0.7" top="0.472222222222222" bottom="0.550694444444444" header="0.3" footer="0.3"/>
  <pageSetup paperSize="9"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1">
    <outlinePr summaryBelow="0"/>
  </sheetPr>
  <dimension ref="A1:E27"/>
  <sheetViews>
    <sheetView workbookViewId="0">
      <selection activeCell="E35" sqref="E35"/>
    </sheetView>
  </sheetViews>
  <sheetFormatPr defaultColWidth="16" defaultRowHeight="14.25" outlineLevelCol="4"/>
  <cols>
    <col min="1" max="1" width="57.175" customWidth="1"/>
    <col min="2" max="2" width="6.13333333333333" customWidth="1"/>
    <col min="3" max="3" width="21.5" style="140" customWidth="1"/>
    <col min="4" max="4" width="23.7583333333333" style="140" customWidth="1"/>
    <col min="5" max="5" width="22.5" style="140" customWidth="1"/>
  </cols>
  <sheetData>
    <row r="1" s="138" customFormat="1" ht="26.25" customHeight="1" spans="1:5">
      <c r="A1" s="141" t="s">
        <v>480</v>
      </c>
      <c r="B1" s="141"/>
      <c r="C1" s="142"/>
      <c r="D1" s="142"/>
      <c r="E1" s="142"/>
    </row>
    <row r="2" s="138" customFormat="1" ht="18.95" customHeight="1" spans="1:5">
      <c r="A2" s="143"/>
      <c r="B2" s="143"/>
      <c r="C2" s="144"/>
      <c r="D2" s="144"/>
      <c r="E2" s="151" t="s">
        <v>481</v>
      </c>
    </row>
    <row r="3" s="139" customFormat="1" ht="18.95" customHeight="1" spans="1:5">
      <c r="A3" s="143" t="str">
        <f>GK01收入支出决算表!A3</f>
        <v>部门：中国人民政治协商会议云南省新平彝族傣族自治县委员会</v>
      </c>
      <c r="B3" s="143"/>
      <c r="C3" s="144"/>
      <c r="D3" s="144"/>
      <c r="E3" s="151" t="s">
        <v>209</v>
      </c>
    </row>
    <row r="4" ht="15" customHeight="1" spans="1:5">
      <c r="A4" s="145" t="s">
        <v>448</v>
      </c>
      <c r="B4" s="145" t="s">
        <v>8</v>
      </c>
      <c r="C4" s="146" t="s">
        <v>449</v>
      </c>
      <c r="D4" s="146" t="s">
        <v>450</v>
      </c>
      <c r="E4" s="146" t="s">
        <v>451</v>
      </c>
    </row>
    <row r="5" ht="15" customHeight="1" spans="1:5">
      <c r="A5" s="145" t="s">
        <v>452</v>
      </c>
      <c r="B5" s="145" t="s">
        <v>5</v>
      </c>
      <c r="C5" s="146" t="s">
        <v>12</v>
      </c>
      <c r="D5" s="146" t="s">
        <v>13</v>
      </c>
      <c r="E5" s="146" t="s">
        <v>21</v>
      </c>
    </row>
    <row r="6" ht="15" customHeight="1" spans="1:5">
      <c r="A6" s="147" t="s">
        <v>482</v>
      </c>
      <c r="B6" s="145" t="s">
        <v>12</v>
      </c>
      <c r="C6" s="146" t="s">
        <v>454</v>
      </c>
      <c r="D6" s="146" t="s">
        <v>454</v>
      </c>
      <c r="E6" s="146" t="s">
        <v>454</v>
      </c>
    </row>
    <row r="7" ht="15" customHeight="1" spans="1:5">
      <c r="A7" s="147" t="s">
        <v>455</v>
      </c>
      <c r="B7" s="145" t="s">
        <v>13</v>
      </c>
      <c r="C7" s="148">
        <v>252000</v>
      </c>
      <c r="D7" s="148">
        <v>139557.94</v>
      </c>
      <c r="E7" s="148">
        <v>139557.94</v>
      </c>
    </row>
    <row r="8" ht="15" customHeight="1" spans="1:5">
      <c r="A8" s="147" t="s">
        <v>456</v>
      </c>
      <c r="B8" s="145" t="s">
        <v>21</v>
      </c>
      <c r="C8" s="148">
        <v>0</v>
      </c>
      <c r="D8" s="148">
        <v>0</v>
      </c>
      <c r="E8" s="148">
        <v>0</v>
      </c>
    </row>
    <row r="9" ht="15" customHeight="1" spans="1:5">
      <c r="A9" s="147" t="s">
        <v>457</v>
      </c>
      <c r="B9" s="145" t="s">
        <v>25</v>
      </c>
      <c r="C9" s="148">
        <v>180000</v>
      </c>
      <c r="D9" s="148">
        <v>119883.94</v>
      </c>
      <c r="E9" s="148">
        <v>119883.94</v>
      </c>
    </row>
    <row r="10" ht="15" customHeight="1" spans="1:5">
      <c r="A10" s="147" t="s">
        <v>458</v>
      </c>
      <c r="B10" s="145" t="s">
        <v>29</v>
      </c>
      <c r="C10" s="148">
        <v>0</v>
      </c>
      <c r="D10" s="148">
        <v>0</v>
      </c>
      <c r="E10" s="148">
        <v>0</v>
      </c>
    </row>
    <row r="11" ht="15" customHeight="1" spans="1:5">
      <c r="A11" s="147" t="s">
        <v>459</v>
      </c>
      <c r="B11" s="145" t="s">
        <v>33</v>
      </c>
      <c r="C11" s="148">
        <v>180000</v>
      </c>
      <c r="D11" s="148">
        <v>119883.94</v>
      </c>
      <c r="E11" s="148">
        <v>119883.94</v>
      </c>
    </row>
    <row r="12" ht="15" customHeight="1" spans="1:5">
      <c r="A12" s="147" t="s">
        <v>460</v>
      </c>
      <c r="B12" s="145" t="s">
        <v>37</v>
      </c>
      <c r="C12" s="148">
        <v>72000</v>
      </c>
      <c r="D12" s="148">
        <v>19674</v>
      </c>
      <c r="E12" s="148">
        <v>19674</v>
      </c>
    </row>
    <row r="13" ht="15" customHeight="1" spans="1:5">
      <c r="A13" s="147" t="s">
        <v>461</v>
      </c>
      <c r="B13" s="145" t="s">
        <v>41</v>
      </c>
      <c r="C13" s="146" t="s">
        <v>454</v>
      </c>
      <c r="D13" s="146" t="s">
        <v>454</v>
      </c>
      <c r="E13" s="148">
        <v>19674</v>
      </c>
    </row>
    <row r="14" ht="15" customHeight="1" spans="1:5">
      <c r="A14" s="147" t="s">
        <v>462</v>
      </c>
      <c r="B14" s="145" t="s">
        <v>44</v>
      </c>
      <c r="C14" s="146" t="s">
        <v>454</v>
      </c>
      <c r="D14" s="146" t="s">
        <v>454</v>
      </c>
      <c r="E14" s="148">
        <v>0</v>
      </c>
    </row>
    <row r="15" ht="15" customHeight="1" spans="1:5">
      <c r="A15" s="147" t="s">
        <v>463</v>
      </c>
      <c r="B15" s="145" t="s">
        <v>47</v>
      </c>
      <c r="C15" s="146" t="s">
        <v>454</v>
      </c>
      <c r="D15" s="146" t="s">
        <v>454</v>
      </c>
      <c r="E15" s="148">
        <v>0</v>
      </c>
    </row>
    <row r="16" ht="15" customHeight="1" spans="1:5">
      <c r="A16" s="147" t="s">
        <v>464</v>
      </c>
      <c r="B16" s="145" t="s">
        <v>50</v>
      </c>
      <c r="C16" s="146" t="s">
        <v>454</v>
      </c>
      <c r="D16" s="146" t="s">
        <v>454</v>
      </c>
      <c r="E16" s="146" t="s">
        <v>454</v>
      </c>
    </row>
    <row r="17" ht="15" customHeight="1" spans="1:5">
      <c r="A17" s="147" t="s">
        <v>465</v>
      </c>
      <c r="B17" s="145" t="s">
        <v>53</v>
      </c>
      <c r="C17" s="146" t="s">
        <v>454</v>
      </c>
      <c r="D17" s="146" t="s">
        <v>454</v>
      </c>
      <c r="E17" s="152">
        <v>0</v>
      </c>
    </row>
    <row r="18" ht="15" customHeight="1" spans="1:5">
      <c r="A18" s="147" t="s">
        <v>466</v>
      </c>
      <c r="B18" s="145" t="s">
        <v>56</v>
      </c>
      <c r="C18" s="146" t="s">
        <v>454</v>
      </c>
      <c r="D18" s="146" t="s">
        <v>454</v>
      </c>
      <c r="E18" s="152">
        <v>0</v>
      </c>
    </row>
    <row r="19" ht="15" customHeight="1" spans="1:5">
      <c r="A19" s="147" t="s">
        <v>467</v>
      </c>
      <c r="B19" s="145" t="s">
        <v>59</v>
      </c>
      <c r="C19" s="146" t="s">
        <v>454</v>
      </c>
      <c r="D19" s="146" t="s">
        <v>454</v>
      </c>
      <c r="E19" s="152">
        <v>0</v>
      </c>
    </row>
    <row r="20" ht="15" customHeight="1" spans="1:5">
      <c r="A20" s="147" t="s">
        <v>468</v>
      </c>
      <c r="B20" s="145" t="s">
        <v>62</v>
      </c>
      <c r="C20" s="146" t="s">
        <v>454</v>
      </c>
      <c r="D20" s="146" t="s">
        <v>454</v>
      </c>
      <c r="E20" s="152">
        <v>2</v>
      </c>
    </row>
    <row r="21" ht="15" customHeight="1" spans="1:5">
      <c r="A21" s="147" t="s">
        <v>469</v>
      </c>
      <c r="B21" s="145" t="s">
        <v>65</v>
      </c>
      <c r="C21" s="146" t="s">
        <v>454</v>
      </c>
      <c r="D21" s="146" t="s">
        <v>454</v>
      </c>
      <c r="E21" s="152">
        <v>28</v>
      </c>
    </row>
    <row r="22" ht="15" customHeight="1" spans="1:5">
      <c r="A22" s="147" t="s">
        <v>470</v>
      </c>
      <c r="B22" s="145" t="s">
        <v>68</v>
      </c>
      <c r="C22" s="146" t="s">
        <v>454</v>
      </c>
      <c r="D22" s="146" t="s">
        <v>454</v>
      </c>
      <c r="E22" s="152">
        <v>0</v>
      </c>
    </row>
    <row r="23" ht="15" customHeight="1" spans="1:5">
      <c r="A23" s="147" t="s">
        <v>471</v>
      </c>
      <c r="B23" s="145" t="s">
        <v>71</v>
      </c>
      <c r="C23" s="146" t="s">
        <v>454</v>
      </c>
      <c r="D23" s="146" t="s">
        <v>454</v>
      </c>
      <c r="E23" s="152">
        <v>325</v>
      </c>
    </row>
    <row r="24" ht="15" customHeight="1" spans="1:5">
      <c r="A24" s="147" t="s">
        <v>472</v>
      </c>
      <c r="B24" s="145" t="s">
        <v>74</v>
      </c>
      <c r="C24" s="146" t="s">
        <v>454</v>
      </c>
      <c r="D24" s="146" t="s">
        <v>454</v>
      </c>
      <c r="E24" s="152">
        <v>0</v>
      </c>
    </row>
    <row r="25" ht="15" customHeight="1" spans="1:5">
      <c r="A25" s="147" t="s">
        <v>473</v>
      </c>
      <c r="B25" s="145" t="s">
        <v>77</v>
      </c>
      <c r="C25" s="146" t="s">
        <v>454</v>
      </c>
      <c r="D25" s="146" t="s">
        <v>454</v>
      </c>
      <c r="E25" s="152">
        <v>0</v>
      </c>
    </row>
    <row r="26" ht="15" customHeight="1" spans="1:5">
      <c r="A26" s="147" t="s">
        <v>474</v>
      </c>
      <c r="B26" s="145" t="s">
        <v>80</v>
      </c>
      <c r="C26" s="146" t="s">
        <v>454</v>
      </c>
      <c r="D26" s="146" t="s">
        <v>454</v>
      </c>
      <c r="E26" s="152">
        <v>0</v>
      </c>
    </row>
    <row r="27" ht="41" customHeight="1" spans="1:5">
      <c r="A27" s="149" t="s">
        <v>483</v>
      </c>
      <c r="B27" s="149" t="s">
        <v>5</v>
      </c>
      <c r="C27" s="150" t="s">
        <v>5</v>
      </c>
      <c r="D27" s="150" t="s">
        <v>5</v>
      </c>
      <c r="E27" s="150" t="s">
        <v>5</v>
      </c>
    </row>
  </sheetData>
  <mergeCells count="3">
    <mergeCell ref="A1:E1"/>
    <mergeCell ref="A27:E27"/>
    <mergeCell ref="B4:B5"/>
  </mergeCells>
  <pageMargins left="0.7" right="0.7" top="0.75" bottom="0.75" header="0.3" footer="0.3"/>
  <pageSetup paperSize="9"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2">
    <pageSetUpPr fitToPage="1"/>
  </sheetPr>
  <dimension ref="A1:U155"/>
  <sheetViews>
    <sheetView workbookViewId="0">
      <selection activeCell="T18" sqref="T18"/>
    </sheetView>
  </sheetViews>
  <sheetFormatPr defaultColWidth="9" defaultRowHeight="15.75"/>
  <cols>
    <col min="1" max="1" width="6.26666666666667" style="105" customWidth="1"/>
    <col min="2" max="2" width="5.09166666666667" style="105" customWidth="1"/>
    <col min="3" max="4" width="9.725" style="105" customWidth="1"/>
    <col min="5" max="5" width="9.09166666666667" style="105" customWidth="1"/>
    <col min="6" max="6" width="9" style="105" customWidth="1"/>
    <col min="7" max="7" width="9.225" style="105" customWidth="1"/>
    <col min="8" max="9" width="6.725" style="105" customWidth="1"/>
    <col min="10" max="10" width="7.44166666666667" style="105" customWidth="1"/>
    <col min="11" max="11" width="6.725" style="105" customWidth="1"/>
    <col min="12" max="12" width="8.45" style="105" customWidth="1"/>
    <col min="13" max="13" width="7.90833333333333" style="105" customWidth="1"/>
    <col min="14" max="14" width="7.26666666666667" style="106" customWidth="1"/>
    <col min="15" max="15" width="7.26666666666667" style="105" customWidth="1"/>
    <col min="16" max="16" width="9.09166666666667" style="105" customWidth="1"/>
    <col min="17" max="17" width="9" style="105"/>
    <col min="18" max="20" width="7.36666666666667" style="105" customWidth="1"/>
    <col min="21" max="21" width="6.725" style="105" customWidth="1"/>
    <col min="22" max="16384" width="9" style="105"/>
  </cols>
  <sheetData>
    <row r="1" s="102" customFormat="1" ht="36" customHeight="1" spans="1:21">
      <c r="A1" s="107" t="s">
        <v>484</v>
      </c>
      <c r="B1" s="107"/>
      <c r="C1" s="107"/>
      <c r="D1" s="107"/>
      <c r="E1" s="107"/>
      <c r="F1" s="107"/>
      <c r="G1" s="107"/>
      <c r="H1" s="107"/>
      <c r="I1" s="107"/>
      <c r="J1" s="107"/>
      <c r="K1" s="107"/>
      <c r="L1" s="107"/>
      <c r="M1" s="107"/>
      <c r="N1" s="126"/>
      <c r="O1" s="107"/>
      <c r="P1" s="107"/>
      <c r="Q1" s="107"/>
      <c r="R1" s="107"/>
      <c r="S1" s="107"/>
      <c r="T1" s="107"/>
      <c r="U1" s="107"/>
    </row>
    <row r="2" s="102" customFormat="1" ht="18" customHeight="1" spans="1:21">
      <c r="A2" s="108"/>
      <c r="B2" s="108"/>
      <c r="C2" s="108"/>
      <c r="D2" s="108"/>
      <c r="E2" s="108"/>
      <c r="F2" s="108"/>
      <c r="G2" s="108"/>
      <c r="H2" s="108"/>
      <c r="I2" s="108"/>
      <c r="J2" s="108"/>
      <c r="K2" s="108"/>
      <c r="L2" s="108"/>
      <c r="M2" s="108"/>
      <c r="N2" s="127"/>
      <c r="U2" s="137" t="s">
        <v>485</v>
      </c>
    </row>
    <row r="3" s="102" customFormat="1" ht="18" customHeight="1" spans="1:21">
      <c r="A3" s="109" t="str">
        <f>GK01收入支出决算表!A3</f>
        <v>部门：中国人民政治协商会议云南省新平彝族傣族自治县委员会</v>
      </c>
      <c r="B3" s="108"/>
      <c r="C3" s="108"/>
      <c r="D3" s="108"/>
      <c r="E3" s="119"/>
      <c r="F3" s="119"/>
      <c r="G3" s="108"/>
      <c r="H3" s="108"/>
      <c r="I3" s="108"/>
      <c r="J3" s="108"/>
      <c r="K3" s="108"/>
      <c r="L3" s="108"/>
      <c r="M3" s="108"/>
      <c r="N3" s="127"/>
      <c r="U3" s="137" t="s">
        <v>3</v>
      </c>
    </row>
    <row r="4" s="102" customFormat="1" ht="24" customHeight="1" spans="1:21">
      <c r="A4" s="110" t="s">
        <v>7</v>
      </c>
      <c r="B4" s="110" t="s">
        <v>8</v>
      </c>
      <c r="C4" s="111" t="s">
        <v>486</v>
      </c>
      <c r="D4" s="73" t="s">
        <v>487</v>
      </c>
      <c r="E4" s="110" t="s">
        <v>488</v>
      </c>
      <c r="F4" s="120" t="s">
        <v>489</v>
      </c>
      <c r="G4" s="121"/>
      <c r="H4" s="121"/>
      <c r="I4" s="121"/>
      <c r="J4" s="121"/>
      <c r="K4" s="121"/>
      <c r="L4" s="121"/>
      <c r="M4" s="121"/>
      <c r="N4" s="128"/>
      <c r="O4" s="129"/>
      <c r="P4" s="130" t="s">
        <v>490</v>
      </c>
      <c r="Q4" s="110" t="s">
        <v>491</v>
      </c>
      <c r="R4" s="111" t="s">
        <v>492</v>
      </c>
      <c r="S4" s="132"/>
      <c r="T4" s="133" t="s">
        <v>493</v>
      </c>
      <c r="U4" s="132"/>
    </row>
    <row r="5" s="102" customFormat="1" ht="36" customHeight="1" spans="1:21">
      <c r="A5" s="110"/>
      <c r="B5" s="110"/>
      <c r="C5" s="112"/>
      <c r="D5" s="73"/>
      <c r="E5" s="110"/>
      <c r="F5" s="122" t="s">
        <v>124</v>
      </c>
      <c r="G5" s="122"/>
      <c r="H5" s="122" t="s">
        <v>494</v>
      </c>
      <c r="I5" s="122"/>
      <c r="J5" s="123" t="s">
        <v>495</v>
      </c>
      <c r="K5" s="124"/>
      <c r="L5" s="125" t="s">
        <v>496</v>
      </c>
      <c r="M5" s="125"/>
      <c r="N5" s="131" t="s">
        <v>497</v>
      </c>
      <c r="O5" s="131"/>
      <c r="P5" s="130"/>
      <c r="Q5" s="110"/>
      <c r="R5" s="113"/>
      <c r="S5" s="134"/>
      <c r="T5" s="135"/>
      <c r="U5" s="134"/>
    </row>
    <row r="6" s="102" customFormat="1" ht="24" customHeight="1" spans="1:21">
      <c r="A6" s="110"/>
      <c r="B6" s="110"/>
      <c r="C6" s="113"/>
      <c r="D6" s="73"/>
      <c r="E6" s="110"/>
      <c r="F6" s="122" t="s">
        <v>498</v>
      </c>
      <c r="G6" s="114" t="s">
        <v>499</v>
      </c>
      <c r="H6" s="122" t="s">
        <v>498</v>
      </c>
      <c r="I6" s="114" t="s">
        <v>499</v>
      </c>
      <c r="J6" s="122" t="s">
        <v>498</v>
      </c>
      <c r="K6" s="114" t="s">
        <v>499</v>
      </c>
      <c r="L6" s="122" t="s">
        <v>498</v>
      </c>
      <c r="M6" s="114" t="s">
        <v>499</v>
      </c>
      <c r="N6" s="122" t="s">
        <v>498</v>
      </c>
      <c r="O6" s="114" t="s">
        <v>499</v>
      </c>
      <c r="P6" s="130"/>
      <c r="Q6" s="110"/>
      <c r="R6" s="122" t="s">
        <v>498</v>
      </c>
      <c r="S6" s="136" t="s">
        <v>499</v>
      </c>
      <c r="T6" s="122" t="s">
        <v>498</v>
      </c>
      <c r="U6" s="114" t="s">
        <v>499</v>
      </c>
    </row>
    <row r="7" s="103" customFormat="1" ht="24" customHeight="1" spans="1:21">
      <c r="A7" s="110" t="s">
        <v>11</v>
      </c>
      <c r="B7" s="110"/>
      <c r="C7" s="110">
        <v>1</v>
      </c>
      <c r="D7" s="114" t="s">
        <v>13</v>
      </c>
      <c r="E7" s="110">
        <v>3</v>
      </c>
      <c r="F7" s="110">
        <v>4</v>
      </c>
      <c r="G7" s="114" t="s">
        <v>29</v>
      </c>
      <c r="H7" s="110">
        <v>6</v>
      </c>
      <c r="I7" s="110">
        <v>7</v>
      </c>
      <c r="J7" s="114" t="s">
        <v>41</v>
      </c>
      <c r="K7" s="110">
        <v>9</v>
      </c>
      <c r="L7" s="110">
        <v>10</v>
      </c>
      <c r="M7" s="114" t="s">
        <v>50</v>
      </c>
      <c r="N7" s="110">
        <v>12</v>
      </c>
      <c r="O7" s="110">
        <v>13</v>
      </c>
      <c r="P7" s="114" t="s">
        <v>59</v>
      </c>
      <c r="Q7" s="110">
        <v>15</v>
      </c>
      <c r="R7" s="110">
        <v>16</v>
      </c>
      <c r="S7" s="114" t="s">
        <v>68</v>
      </c>
      <c r="T7" s="110">
        <v>18</v>
      </c>
      <c r="U7" s="110">
        <v>19</v>
      </c>
    </row>
    <row r="8" s="104" customFormat="1" ht="31" customHeight="1" spans="1:21">
      <c r="A8" s="115" t="s">
        <v>129</v>
      </c>
      <c r="B8" s="116">
        <v>1</v>
      </c>
      <c r="C8" s="117">
        <v>278180.8</v>
      </c>
      <c r="D8" s="117">
        <v>1651618.83</v>
      </c>
      <c r="E8" s="117">
        <v>28803.32</v>
      </c>
      <c r="F8" s="117">
        <f>H8+J8+L8+N8</f>
        <v>1651618.83</v>
      </c>
      <c r="G8" s="117">
        <f>I8+K8+M8+O8</f>
        <v>249377.48</v>
      </c>
      <c r="H8" s="117">
        <v>0</v>
      </c>
      <c r="I8" s="117">
        <v>0</v>
      </c>
      <c r="J8" s="117">
        <v>653613</v>
      </c>
      <c r="K8" s="117">
        <v>0</v>
      </c>
      <c r="L8" s="117">
        <v>0</v>
      </c>
      <c r="M8" s="117">
        <v>0</v>
      </c>
      <c r="N8" s="117">
        <v>998005.83</v>
      </c>
      <c r="O8" s="117">
        <v>249377.48</v>
      </c>
      <c r="P8" s="117">
        <v>0</v>
      </c>
      <c r="Q8" s="117">
        <v>0</v>
      </c>
      <c r="R8" s="117">
        <v>0</v>
      </c>
      <c r="S8" s="117">
        <v>0</v>
      </c>
      <c r="T8" s="117">
        <v>0</v>
      </c>
      <c r="U8" s="117">
        <v>0</v>
      </c>
    </row>
    <row r="9" s="102" customFormat="1" ht="49" customHeight="1" spans="1:21">
      <c r="A9" s="118" t="s">
        <v>500</v>
      </c>
      <c r="B9" s="118"/>
      <c r="C9" s="118"/>
      <c r="D9" s="118"/>
      <c r="E9" s="118"/>
      <c r="F9" s="118"/>
      <c r="G9" s="118"/>
      <c r="H9" s="118"/>
      <c r="I9" s="118"/>
      <c r="J9" s="118"/>
      <c r="K9" s="118"/>
      <c r="L9" s="118"/>
      <c r="M9" s="118"/>
      <c r="N9" s="118"/>
      <c r="O9" s="118"/>
      <c r="P9" s="118"/>
      <c r="Q9" s="118"/>
      <c r="R9" s="118"/>
      <c r="S9" s="118"/>
      <c r="T9" s="118"/>
      <c r="U9" s="118"/>
    </row>
    <row r="10" ht="26.25" customHeight="1"/>
    <row r="11" ht="26.25" customHeight="1"/>
    <row r="12" ht="26.25" customHeight="1"/>
    <row r="13" ht="26.25" customHeight="1"/>
    <row r="14" ht="26.25" customHeight="1"/>
    <row r="15" ht="26.25" customHeight="1"/>
    <row r="16" ht="26.25" customHeight="1"/>
    <row r="17" ht="26.25" customHeight="1"/>
    <row r="18" ht="26.25" customHeight="1"/>
    <row r="19" ht="26.25" customHeight="1"/>
    <row r="20" ht="26.25" customHeight="1"/>
    <row r="21" ht="26.25" customHeight="1"/>
    <row r="22" ht="26.25" customHeight="1"/>
    <row r="23" ht="26.25" customHeight="1"/>
    <row r="24" ht="26.25" customHeight="1"/>
    <row r="25" ht="26.25" customHeight="1"/>
    <row r="26" ht="26.25" customHeight="1"/>
    <row r="27" ht="26.25" customHeight="1"/>
    <row r="28" ht="26.25" customHeight="1"/>
    <row r="29" ht="26.25" customHeight="1"/>
    <row r="30" ht="26.25" customHeight="1"/>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19.9" customHeight="1"/>
    <row r="153" ht="19.9" customHeight="1"/>
    <row r="154" ht="19.9" customHeight="1"/>
    <row r="155" ht="19.9" customHeight="1"/>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rintOptions horizontalCentered="1"/>
  <pageMargins left="0.156944444444444" right="0.393055555555556" top="1" bottom="1" header="0.5" footer="0.5"/>
  <pageSetup paperSize="9" scale="88"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3">
    <pageSetUpPr fitToPage="1"/>
  </sheetPr>
  <dimension ref="A1:D14"/>
  <sheetViews>
    <sheetView zoomScale="70" zoomScaleNormal="70" topLeftCell="A3" workbookViewId="0">
      <selection activeCell="G12" sqref="G12"/>
    </sheetView>
  </sheetViews>
  <sheetFormatPr defaultColWidth="9" defaultRowHeight="15.75" outlineLevelCol="3"/>
  <cols>
    <col min="1" max="1" width="23.925" style="65" customWidth="1"/>
    <col min="2" max="2" width="21.0833333333333" style="65" customWidth="1"/>
    <col min="3" max="3" width="14.2583333333333" style="65" customWidth="1"/>
    <col min="4" max="4" width="99.3583333333333" style="65" customWidth="1"/>
    <col min="5" max="16380" width="9" style="65"/>
    <col min="16381" max="16384" width="9" style="90"/>
  </cols>
  <sheetData>
    <row r="1" ht="22.5" spans="1:4">
      <c r="A1" s="91" t="s">
        <v>501</v>
      </c>
      <c r="B1" s="91"/>
      <c r="C1" s="91"/>
      <c r="D1" s="91"/>
    </row>
    <row r="2" ht="22.5" spans="1:4">
      <c r="A2" s="91"/>
      <c r="B2" s="91"/>
      <c r="C2" s="91"/>
      <c r="D2" s="92" t="s">
        <v>502</v>
      </c>
    </row>
    <row r="3" ht="213" customHeight="1" spans="1:4">
      <c r="A3" s="93" t="s">
        <v>503</v>
      </c>
      <c r="B3" s="94" t="s">
        <v>504</v>
      </c>
      <c r="C3" s="95"/>
      <c r="D3" s="96" t="s">
        <v>505</v>
      </c>
    </row>
    <row r="4" ht="53" customHeight="1" spans="1:4">
      <c r="A4" s="97"/>
      <c r="B4" s="94" t="s">
        <v>506</v>
      </c>
      <c r="C4" s="95"/>
      <c r="D4" s="96" t="s">
        <v>507</v>
      </c>
    </row>
    <row r="5" ht="48" customHeight="1" spans="1:4">
      <c r="A5" s="97"/>
      <c r="B5" s="94" t="s">
        <v>508</v>
      </c>
      <c r="C5" s="95"/>
      <c r="D5" s="96" t="s">
        <v>509</v>
      </c>
    </row>
    <row r="6" ht="85" customHeight="1" spans="1:4">
      <c r="A6" s="97"/>
      <c r="B6" s="94" t="s">
        <v>510</v>
      </c>
      <c r="C6" s="95"/>
      <c r="D6" s="96" t="s">
        <v>511</v>
      </c>
    </row>
    <row r="7" ht="84" customHeight="1" spans="1:4">
      <c r="A7" s="98"/>
      <c r="B7" s="94" t="s">
        <v>512</v>
      </c>
      <c r="C7" s="95"/>
      <c r="D7" s="96" t="s">
        <v>513</v>
      </c>
    </row>
    <row r="8" ht="45" customHeight="1" spans="1:4">
      <c r="A8" s="97" t="s">
        <v>514</v>
      </c>
      <c r="B8" s="99" t="s">
        <v>515</v>
      </c>
      <c r="C8" s="99"/>
      <c r="D8" s="96" t="s">
        <v>516</v>
      </c>
    </row>
    <row r="9" ht="62" customHeight="1" spans="1:4">
      <c r="A9" s="98"/>
      <c r="B9" s="100" t="s">
        <v>517</v>
      </c>
      <c r="C9" s="100"/>
      <c r="D9" s="96" t="s">
        <v>518</v>
      </c>
    </row>
    <row r="10" ht="59" customHeight="1" spans="1:4">
      <c r="A10" s="94" t="s">
        <v>519</v>
      </c>
      <c r="B10" s="101"/>
      <c r="C10" s="95"/>
      <c r="D10" s="96" t="s">
        <v>520</v>
      </c>
    </row>
    <row r="11" ht="67" customHeight="1" spans="1:4">
      <c r="A11" s="94" t="s">
        <v>521</v>
      </c>
      <c r="B11" s="101"/>
      <c r="C11" s="95"/>
      <c r="D11" s="96" t="s">
        <v>522</v>
      </c>
    </row>
    <row r="12" ht="70" customHeight="1" spans="1:4">
      <c r="A12" s="94" t="s">
        <v>523</v>
      </c>
      <c r="B12" s="101"/>
      <c r="C12" s="95"/>
      <c r="D12" s="96" t="s">
        <v>524</v>
      </c>
    </row>
    <row r="13" ht="39" customHeight="1" spans="1:4">
      <c r="A13" s="94" t="s">
        <v>525</v>
      </c>
      <c r="B13" s="101"/>
      <c r="C13" s="95"/>
      <c r="D13" s="96" t="s">
        <v>526</v>
      </c>
    </row>
    <row r="14" ht="41" customHeight="1" spans="1:4">
      <c r="A14" s="94" t="s">
        <v>527</v>
      </c>
      <c r="B14" s="101"/>
      <c r="C14" s="95"/>
      <c r="D14" s="96" t="s">
        <v>528</v>
      </c>
    </row>
  </sheetData>
  <mergeCells count="15">
    <mergeCell ref="A1:D1"/>
    <mergeCell ref="B3:C3"/>
    <mergeCell ref="B4:C4"/>
    <mergeCell ref="B5:C5"/>
    <mergeCell ref="B6:C6"/>
    <mergeCell ref="B7:C7"/>
    <mergeCell ref="B8:C8"/>
    <mergeCell ref="B9:C9"/>
    <mergeCell ref="A10:C10"/>
    <mergeCell ref="A11:C11"/>
    <mergeCell ref="A12:C12"/>
    <mergeCell ref="A13:C13"/>
    <mergeCell ref="A14:C14"/>
    <mergeCell ref="A3:A7"/>
    <mergeCell ref="A8:A9"/>
  </mergeCells>
  <printOptions horizontalCentered="1"/>
  <pageMargins left="0.751388888888889" right="0.751388888888889" top="1" bottom="1" header="0.5" footer="0.5"/>
  <pageSetup paperSize="9" scale="55" fitToHeight="0" orientation="portrait" horizontalDpi="600" verticalDpi="600"/>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4">
    <pageSetUpPr fitToPage="1"/>
  </sheetPr>
  <dimension ref="A1:W41"/>
  <sheetViews>
    <sheetView zoomScale="55" zoomScaleNormal="55" topLeftCell="A5" workbookViewId="0">
      <selection activeCell="P28" sqref="P28"/>
    </sheetView>
  </sheetViews>
  <sheetFormatPr defaultColWidth="8" defaultRowHeight="15.75"/>
  <cols>
    <col min="1" max="1" width="14.6666666666667" style="61" customWidth="1"/>
    <col min="2" max="2" width="15.3333333333333" style="61" customWidth="1"/>
    <col min="3" max="3" width="19.5833333333333" style="61" customWidth="1"/>
    <col min="4" max="4" width="17.1666666666667" style="61" customWidth="1"/>
    <col min="5" max="5" width="23.3333333333333" style="61" customWidth="1"/>
    <col min="6" max="6" width="20.6666666666667" style="61" customWidth="1"/>
    <col min="7" max="7" width="19" style="61" customWidth="1"/>
    <col min="8" max="8" width="18.5833333333333" style="61" customWidth="1"/>
    <col min="9" max="9" width="19.2583333333333" style="61" customWidth="1"/>
    <col min="10" max="10" width="16.8333333333333" style="61" customWidth="1"/>
    <col min="11" max="251" width="8" style="61"/>
    <col min="252" max="16384" width="8" style="65"/>
  </cols>
  <sheetData>
    <row r="1" s="61" customFormat="1" ht="47" customHeight="1" spans="1:10">
      <c r="A1" s="66" t="s">
        <v>529</v>
      </c>
      <c r="B1" s="66"/>
      <c r="C1" s="66"/>
      <c r="D1" s="66"/>
      <c r="E1" s="66"/>
      <c r="F1" s="66"/>
      <c r="G1" s="66"/>
      <c r="H1" s="66"/>
      <c r="I1" s="66"/>
      <c r="J1" s="66"/>
    </row>
    <row r="2" s="61" customFormat="1" ht="17" customHeight="1" spans="1:10">
      <c r="A2" s="67"/>
      <c r="B2" s="67"/>
      <c r="C2" s="67"/>
      <c r="D2" s="67"/>
      <c r="E2" s="67"/>
      <c r="F2" s="67"/>
      <c r="G2" s="67"/>
      <c r="H2" s="67"/>
      <c r="I2" s="67"/>
      <c r="J2" s="85" t="s">
        <v>530</v>
      </c>
    </row>
    <row r="3" s="61" customFormat="1" ht="37" customHeight="1" spans="1:10">
      <c r="A3" s="68" t="s">
        <v>531</v>
      </c>
      <c r="B3" s="69"/>
      <c r="C3" s="69"/>
      <c r="D3" s="69"/>
      <c r="E3" s="69"/>
      <c r="F3" s="69"/>
      <c r="G3" s="69"/>
      <c r="H3" s="69"/>
      <c r="I3" s="69"/>
      <c r="J3" s="86"/>
    </row>
    <row r="4" s="61" customFormat="1" ht="30" customHeight="1" spans="1:10">
      <c r="A4" s="70" t="s">
        <v>532</v>
      </c>
      <c r="B4" s="71" t="s">
        <v>533</v>
      </c>
      <c r="C4" s="72"/>
      <c r="D4" s="72"/>
      <c r="E4" s="72"/>
      <c r="F4" s="72"/>
      <c r="G4" s="72"/>
      <c r="H4" s="72"/>
      <c r="I4" s="72"/>
      <c r="J4" s="72"/>
    </row>
    <row r="5" s="62" customFormat="1" ht="45" customHeight="1" spans="1:10">
      <c r="A5" s="73" t="s">
        <v>534</v>
      </c>
      <c r="B5" s="73"/>
      <c r="C5" s="74" t="s">
        <v>535</v>
      </c>
      <c r="D5" s="74"/>
      <c r="E5" s="74" t="s">
        <v>536</v>
      </c>
      <c r="F5" s="82" t="s">
        <v>537</v>
      </c>
      <c r="G5" s="74" t="s">
        <v>538</v>
      </c>
      <c r="H5" s="74" t="s">
        <v>539</v>
      </c>
      <c r="I5" s="74" t="s">
        <v>540</v>
      </c>
      <c r="J5" s="74" t="s">
        <v>541</v>
      </c>
    </row>
    <row r="6" s="62" customFormat="1" ht="31" customHeight="1" spans="1:10">
      <c r="A6" s="73"/>
      <c r="B6" s="73"/>
      <c r="C6" s="74" t="s">
        <v>542</v>
      </c>
      <c r="D6" s="74"/>
      <c r="E6" s="83">
        <v>842.76</v>
      </c>
      <c r="F6" s="83">
        <v>-72.41</v>
      </c>
      <c r="G6" s="83">
        <v>770.35</v>
      </c>
      <c r="H6" s="83">
        <v>770.31</v>
      </c>
      <c r="I6" s="83">
        <v>99.99</v>
      </c>
      <c r="J6" s="87" t="s">
        <v>5</v>
      </c>
    </row>
    <row r="7" s="62" customFormat="1" ht="35" customHeight="1" spans="1:10">
      <c r="A7" s="73"/>
      <c r="B7" s="73"/>
      <c r="C7" s="73" t="s">
        <v>180</v>
      </c>
      <c r="D7" s="74" t="s">
        <v>542</v>
      </c>
      <c r="E7" s="83">
        <v>582.11</v>
      </c>
      <c r="F7" s="83">
        <v>4.1</v>
      </c>
      <c r="G7" s="83">
        <v>586.21</v>
      </c>
      <c r="H7" s="83">
        <v>586.17</v>
      </c>
      <c r="I7" s="83">
        <v>99.99</v>
      </c>
      <c r="J7" s="87"/>
    </row>
    <row r="8" s="62" customFormat="1" ht="35" customHeight="1" spans="1:10">
      <c r="A8" s="73"/>
      <c r="B8" s="73"/>
      <c r="C8" s="73" t="s">
        <v>181</v>
      </c>
      <c r="D8" s="74" t="s">
        <v>542</v>
      </c>
      <c r="E8" s="83">
        <v>260.65</v>
      </c>
      <c r="F8" s="83">
        <v>-76.51</v>
      </c>
      <c r="G8" s="83">
        <v>184.14</v>
      </c>
      <c r="H8" s="83">
        <v>184.14</v>
      </c>
      <c r="I8" s="83">
        <v>100</v>
      </c>
      <c r="J8" s="87"/>
    </row>
    <row r="9" s="62" customFormat="1" ht="35" customHeight="1" spans="1:10">
      <c r="A9" s="73"/>
      <c r="B9" s="73"/>
      <c r="C9" s="73"/>
      <c r="D9" s="73" t="s">
        <v>543</v>
      </c>
      <c r="E9" s="83">
        <v>253.41</v>
      </c>
      <c r="F9" s="83">
        <v>-87.49</v>
      </c>
      <c r="G9" s="83">
        <v>165.92</v>
      </c>
      <c r="H9" s="83">
        <v>165.92</v>
      </c>
      <c r="I9" s="83">
        <v>100</v>
      </c>
      <c r="J9" s="87"/>
    </row>
    <row r="10" s="62" customFormat="1" ht="35" customHeight="1" spans="1:23">
      <c r="A10" s="73"/>
      <c r="B10" s="73"/>
      <c r="C10" s="73"/>
      <c r="D10" s="74" t="s">
        <v>544</v>
      </c>
      <c r="E10" s="83">
        <v>0</v>
      </c>
      <c r="F10" s="83">
        <v>0</v>
      </c>
      <c r="G10" s="83">
        <v>0</v>
      </c>
      <c r="H10" s="83">
        <v>0</v>
      </c>
      <c r="I10" s="83">
        <v>0</v>
      </c>
      <c r="J10" s="87"/>
      <c r="W10" s="63"/>
    </row>
    <row r="11" s="62" customFormat="1" ht="35" customHeight="1" spans="1:10">
      <c r="A11" s="73"/>
      <c r="B11" s="73"/>
      <c r="C11" s="73"/>
      <c r="D11" s="73" t="s">
        <v>545</v>
      </c>
      <c r="E11" s="83">
        <v>7.24</v>
      </c>
      <c r="F11" s="83">
        <v>10.98</v>
      </c>
      <c r="G11" s="83">
        <v>18.22</v>
      </c>
      <c r="H11" s="83">
        <v>18.22</v>
      </c>
      <c r="I11" s="83">
        <v>100</v>
      </c>
      <c r="J11" s="87"/>
    </row>
    <row r="12" s="63" customFormat="1" ht="26.4" customHeight="1" spans="1:10">
      <c r="A12" s="73" t="s">
        <v>546</v>
      </c>
      <c r="B12" s="73"/>
      <c r="C12" s="75" t="s">
        <v>547</v>
      </c>
      <c r="D12" s="75"/>
      <c r="E12" s="75"/>
      <c r="F12" s="75"/>
      <c r="G12" s="75"/>
      <c r="H12" s="75"/>
      <c r="I12" s="75"/>
      <c r="J12" s="75"/>
    </row>
    <row r="13" s="63" customFormat="1" ht="79" customHeight="1" spans="1:10">
      <c r="A13" s="73"/>
      <c r="B13" s="73"/>
      <c r="C13" s="75"/>
      <c r="D13" s="75"/>
      <c r="E13" s="75"/>
      <c r="F13" s="75"/>
      <c r="G13" s="75"/>
      <c r="H13" s="75"/>
      <c r="I13" s="75"/>
      <c r="J13" s="75"/>
    </row>
    <row r="14" s="61" customFormat="1" ht="44" customHeight="1" spans="1:10">
      <c r="A14" s="76" t="s">
        <v>548</v>
      </c>
      <c r="B14" s="76"/>
      <c r="C14" s="76"/>
      <c r="D14" s="76"/>
      <c r="E14" s="76"/>
      <c r="F14" s="76"/>
      <c r="G14" s="76"/>
      <c r="H14" s="76"/>
      <c r="I14" s="76"/>
      <c r="J14" s="76"/>
    </row>
    <row r="15" s="64" customFormat="1" ht="25.15" customHeight="1" spans="1:10">
      <c r="A15" s="77" t="s">
        <v>549</v>
      </c>
      <c r="B15" s="77"/>
      <c r="C15" s="77"/>
      <c r="D15" s="78" t="s">
        <v>550</v>
      </c>
      <c r="E15" s="84" t="s">
        <v>551</v>
      </c>
      <c r="F15" s="84" t="s">
        <v>552</v>
      </c>
      <c r="G15" s="84" t="s">
        <v>553</v>
      </c>
      <c r="H15" s="84" t="s">
        <v>554</v>
      </c>
      <c r="I15" s="84"/>
      <c r="J15" s="84"/>
    </row>
    <row r="16" ht="36" customHeight="1" spans="1:10">
      <c r="A16" s="78" t="s">
        <v>555</v>
      </c>
      <c r="B16" s="79" t="s">
        <v>556</v>
      </c>
      <c r="C16" s="79" t="s">
        <v>557</v>
      </c>
      <c r="D16" s="78"/>
      <c r="E16" s="84"/>
      <c r="F16" s="84"/>
      <c r="G16" s="84"/>
      <c r="H16" s="84"/>
      <c r="I16" s="84"/>
      <c r="J16" s="84"/>
    </row>
    <row r="17" ht="42" customHeight="1" spans="1:10">
      <c r="A17" s="80" t="s">
        <v>558</v>
      </c>
      <c r="B17" s="80" t="s">
        <v>5</v>
      </c>
      <c r="C17" s="80" t="s">
        <v>5</v>
      </c>
      <c r="D17" s="81" t="s">
        <v>5</v>
      </c>
      <c r="E17" s="81" t="s">
        <v>5</v>
      </c>
      <c r="F17" s="81" t="s">
        <v>5</v>
      </c>
      <c r="G17" s="81" t="s">
        <v>5</v>
      </c>
      <c r="H17" s="75" t="s">
        <v>5</v>
      </c>
      <c r="I17" s="75"/>
      <c r="J17" s="75"/>
    </row>
    <row r="18" ht="42" customHeight="1" spans="1:10">
      <c r="A18" s="80" t="s">
        <v>5</v>
      </c>
      <c r="B18" s="80" t="s">
        <v>559</v>
      </c>
      <c r="C18" s="80" t="s">
        <v>5</v>
      </c>
      <c r="D18" s="81" t="s">
        <v>5</v>
      </c>
      <c r="E18" s="81" t="s">
        <v>5</v>
      </c>
      <c r="F18" s="81" t="s">
        <v>5</v>
      </c>
      <c r="G18" s="81" t="s">
        <v>5</v>
      </c>
      <c r="H18" s="75" t="s">
        <v>5</v>
      </c>
      <c r="I18" s="88"/>
      <c r="J18" s="89"/>
    </row>
    <row r="19" ht="42" customHeight="1" spans="1:10">
      <c r="A19" s="80" t="s">
        <v>5</v>
      </c>
      <c r="B19" s="80" t="s">
        <v>5</v>
      </c>
      <c r="C19" s="80" t="s">
        <v>560</v>
      </c>
      <c r="D19" s="81" t="s">
        <v>561</v>
      </c>
      <c r="E19" s="81" t="s">
        <v>65</v>
      </c>
      <c r="F19" s="81" t="s">
        <v>562</v>
      </c>
      <c r="G19" s="81" t="s">
        <v>65</v>
      </c>
      <c r="H19" s="75" t="s">
        <v>563</v>
      </c>
      <c r="I19" s="88"/>
      <c r="J19" s="89"/>
    </row>
    <row r="20" ht="42" customHeight="1" spans="1:10">
      <c r="A20" s="80" t="s">
        <v>5</v>
      </c>
      <c r="B20" s="80" t="s">
        <v>5</v>
      </c>
      <c r="C20" s="80" t="s">
        <v>564</v>
      </c>
      <c r="D20" s="81" t="s">
        <v>561</v>
      </c>
      <c r="E20" s="81" t="s">
        <v>89</v>
      </c>
      <c r="F20" s="81" t="s">
        <v>565</v>
      </c>
      <c r="G20" s="81" t="s">
        <v>89</v>
      </c>
      <c r="H20" s="75" t="s">
        <v>563</v>
      </c>
      <c r="I20" s="88"/>
      <c r="J20" s="89"/>
    </row>
    <row r="21" ht="42" customHeight="1" spans="1:10">
      <c r="A21" s="80" t="s">
        <v>5</v>
      </c>
      <c r="B21" s="80" t="s">
        <v>5</v>
      </c>
      <c r="C21" s="80" t="s">
        <v>566</v>
      </c>
      <c r="D21" s="81" t="s">
        <v>561</v>
      </c>
      <c r="E21" s="81" t="s">
        <v>567</v>
      </c>
      <c r="F21" s="81" t="s">
        <v>568</v>
      </c>
      <c r="G21" s="81" t="s">
        <v>567</v>
      </c>
      <c r="H21" s="75" t="s">
        <v>563</v>
      </c>
      <c r="I21" s="88"/>
      <c r="J21" s="89"/>
    </row>
    <row r="22" ht="42" customHeight="1" spans="1:10">
      <c r="A22" s="80" t="s">
        <v>5</v>
      </c>
      <c r="B22" s="80" t="s">
        <v>5</v>
      </c>
      <c r="C22" s="80" t="s">
        <v>569</v>
      </c>
      <c r="D22" s="81" t="s">
        <v>570</v>
      </c>
      <c r="E22" s="81" t="s">
        <v>25</v>
      </c>
      <c r="F22" s="81" t="s">
        <v>571</v>
      </c>
      <c r="G22" s="81" t="s">
        <v>25</v>
      </c>
      <c r="H22" s="75" t="s">
        <v>563</v>
      </c>
      <c r="I22" s="88"/>
      <c r="J22" s="89"/>
    </row>
    <row r="23" ht="42" customHeight="1" spans="1:10">
      <c r="A23" s="80" t="s">
        <v>5</v>
      </c>
      <c r="B23" s="80" t="s">
        <v>5</v>
      </c>
      <c r="C23" s="80" t="s">
        <v>572</v>
      </c>
      <c r="D23" s="81" t="s">
        <v>561</v>
      </c>
      <c r="E23" s="81" t="s">
        <v>55</v>
      </c>
      <c r="F23" s="81" t="s">
        <v>573</v>
      </c>
      <c r="G23" s="81" t="s">
        <v>55</v>
      </c>
      <c r="H23" s="75" t="s">
        <v>563</v>
      </c>
      <c r="I23" s="88"/>
      <c r="J23" s="89"/>
    </row>
    <row r="24" ht="42" customHeight="1" spans="1:10">
      <c r="A24" s="80" t="s">
        <v>5</v>
      </c>
      <c r="B24" s="80" t="s">
        <v>5</v>
      </c>
      <c r="C24" s="80" t="s">
        <v>574</v>
      </c>
      <c r="D24" s="81" t="s">
        <v>561</v>
      </c>
      <c r="E24" s="81" t="s">
        <v>55</v>
      </c>
      <c r="F24" s="81" t="s">
        <v>568</v>
      </c>
      <c r="G24" s="81" t="s">
        <v>55</v>
      </c>
      <c r="H24" s="75" t="s">
        <v>563</v>
      </c>
      <c r="I24" s="88"/>
      <c r="J24" s="89"/>
    </row>
    <row r="25" ht="42" customHeight="1" spans="1:10">
      <c r="A25" s="80" t="s">
        <v>5</v>
      </c>
      <c r="B25" s="80" t="s">
        <v>575</v>
      </c>
      <c r="C25" s="80" t="s">
        <v>5</v>
      </c>
      <c r="D25" s="81" t="s">
        <v>5</v>
      </c>
      <c r="E25" s="81" t="s">
        <v>5</v>
      </c>
      <c r="F25" s="81" t="s">
        <v>5</v>
      </c>
      <c r="G25" s="81" t="s">
        <v>5</v>
      </c>
      <c r="H25" s="75" t="s">
        <v>5</v>
      </c>
      <c r="I25" s="88"/>
      <c r="J25" s="89"/>
    </row>
    <row r="26" ht="42" customHeight="1" spans="1:10">
      <c r="A26" s="80" t="s">
        <v>5</v>
      </c>
      <c r="B26" s="80" t="s">
        <v>5</v>
      </c>
      <c r="C26" s="80" t="s">
        <v>576</v>
      </c>
      <c r="D26" s="81" t="s">
        <v>561</v>
      </c>
      <c r="E26" s="81" t="s">
        <v>577</v>
      </c>
      <c r="F26" s="81" t="s">
        <v>578</v>
      </c>
      <c r="G26" s="81" t="s">
        <v>577</v>
      </c>
      <c r="H26" s="75" t="s">
        <v>563</v>
      </c>
      <c r="I26" s="88"/>
      <c r="J26" s="89"/>
    </row>
    <row r="27" ht="42" customHeight="1" spans="1:10">
      <c r="A27" s="80" t="s">
        <v>5</v>
      </c>
      <c r="B27" s="80" t="s">
        <v>5</v>
      </c>
      <c r="C27" s="80" t="s">
        <v>579</v>
      </c>
      <c r="D27" s="81" t="s">
        <v>561</v>
      </c>
      <c r="E27" s="81" t="s">
        <v>580</v>
      </c>
      <c r="F27" s="81" t="s">
        <v>578</v>
      </c>
      <c r="G27" s="81" t="s">
        <v>580</v>
      </c>
      <c r="H27" s="75" t="s">
        <v>563</v>
      </c>
      <c r="I27" s="88"/>
      <c r="J27" s="89"/>
    </row>
    <row r="28" ht="42" customHeight="1" spans="1:10">
      <c r="A28" s="80" t="s">
        <v>5</v>
      </c>
      <c r="B28" s="80" t="s">
        <v>5</v>
      </c>
      <c r="C28" s="80" t="s">
        <v>581</v>
      </c>
      <c r="D28" s="81" t="s">
        <v>561</v>
      </c>
      <c r="E28" s="81" t="s">
        <v>580</v>
      </c>
      <c r="F28" s="81" t="s">
        <v>578</v>
      </c>
      <c r="G28" s="81" t="s">
        <v>580</v>
      </c>
      <c r="H28" s="75" t="s">
        <v>563</v>
      </c>
      <c r="I28" s="88"/>
      <c r="J28" s="89"/>
    </row>
    <row r="29" ht="42" customHeight="1" spans="1:10">
      <c r="A29" s="80" t="s">
        <v>5</v>
      </c>
      <c r="B29" s="80" t="s">
        <v>582</v>
      </c>
      <c r="C29" s="80" t="s">
        <v>5</v>
      </c>
      <c r="D29" s="81" t="s">
        <v>5</v>
      </c>
      <c r="E29" s="81" t="s">
        <v>5</v>
      </c>
      <c r="F29" s="81" t="s">
        <v>5</v>
      </c>
      <c r="G29" s="81" t="s">
        <v>5</v>
      </c>
      <c r="H29" s="75" t="s">
        <v>5</v>
      </c>
      <c r="I29" s="88"/>
      <c r="J29" s="89"/>
    </row>
    <row r="30" ht="42" customHeight="1" spans="1:10">
      <c r="A30" s="80" t="s">
        <v>5</v>
      </c>
      <c r="B30" s="80" t="s">
        <v>5</v>
      </c>
      <c r="C30" s="80" t="s">
        <v>583</v>
      </c>
      <c r="D30" s="81" t="s">
        <v>561</v>
      </c>
      <c r="E30" s="81" t="s">
        <v>53</v>
      </c>
      <c r="F30" s="81" t="s">
        <v>584</v>
      </c>
      <c r="G30" s="81" t="s">
        <v>53</v>
      </c>
      <c r="H30" s="75" t="s">
        <v>563</v>
      </c>
      <c r="I30" s="88"/>
      <c r="J30" s="89"/>
    </row>
    <row r="31" ht="42" customHeight="1" spans="1:10">
      <c r="A31" s="80" t="s">
        <v>5</v>
      </c>
      <c r="B31" s="80" t="s">
        <v>5</v>
      </c>
      <c r="C31" s="80" t="s">
        <v>585</v>
      </c>
      <c r="D31" s="81" t="s">
        <v>561</v>
      </c>
      <c r="E31" s="81" t="s">
        <v>21</v>
      </c>
      <c r="F31" s="81" t="s">
        <v>586</v>
      </c>
      <c r="G31" s="81" t="s">
        <v>21</v>
      </c>
      <c r="H31" s="75" t="s">
        <v>563</v>
      </c>
      <c r="I31" s="88"/>
      <c r="J31" s="89"/>
    </row>
    <row r="32" ht="42" customHeight="1" spans="1:10">
      <c r="A32" s="80" t="s">
        <v>587</v>
      </c>
      <c r="B32" s="80" t="s">
        <v>5</v>
      </c>
      <c r="C32" s="80" t="s">
        <v>5</v>
      </c>
      <c r="D32" s="81" t="s">
        <v>5</v>
      </c>
      <c r="E32" s="81" t="s">
        <v>5</v>
      </c>
      <c r="F32" s="81" t="s">
        <v>5</v>
      </c>
      <c r="G32" s="81" t="s">
        <v>5</v>
      </c>
      <c r="H32" s="75" t="s">
        <v>5</v>
      </c>
      <c r="I32" s="88"/>
      <c r="J32" s="89"/>
    </row>
    <row r="33" ht="42" customHeight="1" spans="1:10">
      <c r="A33" s="80" t="s">
        <v>5</v>
      </c>
      <c r="B33" s="80" t="s">
        <v>588</v>
      </c>
      <c r="C33" s="80" t="s">
        <v>5</v>
      </c>
      <c r="D33" s="81" t="s">
        <v>5</v>
      </c>
      <c r="E33" s="81" t="s">
        <v>5</v>
      </c>
      <c r="F33" s="81" t="s">
        <v>5</v>
      </c>
      <c r="G33" s="81" t="s">
        <v>5</v>
      </c>
      <c r="H33" s="75" t="s">
        <v>5</v>
      </c>
      <c r="I33" s="88"/>
      <c r="J33" s="89"/>
    </row>
    <row r="34" ht="42" customHeight="1" spans="1:10">
      <c r="A34" s="80" t="s">
        <v>5</v>
      </c>
      <c r="B34" s="80" t="s">
        <v>5</v>
      </c>
      <c r="C34" s="80" t="s">
        <v>589</v>
      </c>
      <c r="D34" s="81" t="s">
        <v>561</v>
      </c>
      <c r="E34" s="81" t="s">
        <v>590</v>
      </c>
      <c r="F34" s="81" t="s">
        <v>590</v>
      </c>
      <c r="G34" s="81" t="s">
        <v>590</v>
      </c>
      <c r="H34" s="75" t="s">
        <v>563</v>
      </c>
      <c r="I34" s="88"/>
      <c r="J34" s="89"/>
    </row>
    <row r="35" ht="42" customHeight="1" spans="1:10">
      <c r="A35" s="80" t="s">
        <v>5</v>
      </c>
      <c r="B35" s="80" t="s">
        <v>5</v>
      </c>
      <c r="C35" s="80" t="s">
        <v>591</v>
      </c>
      <c r="D35" s="81" t="s">
        <v>561</v>
      </c>
      <c r="E35" s="81" t="s">
        <v>592</v>
      </c>
      <c r="F35" s="81" t="s">
        <v>593</v>
      </c>
      <c r="G35" s="81" t="s">
        <v>592</v>
      </c>
      <c r="H35" s="75" t="s">
        <v>563</v>
      </c>
      <c r="I35" s="88"/>
      <c r="J35" s="89"/>
    </row>
    <row r="36" ht="42" customHeight="1" spans="1:10">
      <c r="A36" s="80" t="s">
        <v>5</v>
      </c>
      <c r="B36" s="80" t="s">
        <v>5</v>
      </c>
      <c r="C36" s="80" t="s">
        <v>594</v>
      </c>
      <c r="D36" s="81" t="s">
        <v>561</v>
      </c>
      <c r="E36" s="81" t="s">
        <v>595</v>
      </c>
      <c r="F36" s="81" t="s">
        <v>595</v>
      </c>
      <c r="G36" s="81" t="s">
        <v>595</v>
      </c>
      <c r="H36" s="75" t="s">
        <v>563</v>
      </c>
      <c r="I36" s="88"/>
      <c r="J36" s="89"/>
    </row>
    <row r="37" ht="42" customHeight="1" spans="1:10">
      <c r="A37" s="80" t="s">
        <v>596</v>
      </c>
      <c r="B37" s="80" t="s">
        <v>5</v>
      </c>
      <c r="C37" s="80" t="s">
        <v>5</v>
      </c>
      <c r="D37" s="81" t="s">
        <v>5</v>
      </c>
      <c r="E37" s="81" t="s">
        <v>5</v>
      </c>
      <c r="F37" s="81" t="s">
        <v>5</v>
      </c>
      <c r="G37" s="81" t="s">
        <v>5</v>
      </c>
      <c r="H37" s="75" t="s">
        <v>5</v>
      </c>
      <c r="I37" s="88"/>
      <c r="J37" s="89"/>
    </row>
    <row r="38" ht="42" customHeight="1" spans="1:10">
      <c r="A38" s="80" t="s">
        <v>5</v>
      </c>
      <c r="B38" s="80" t="s">
        <v>597</v>
      </c>
      <c r="C38" s="80" t="s">
        <v>5</v>
      </c>
      <c r="D38" s="81" t="s">
        <v>5</v>
      </c>
      <c r="E38" s="81" t="s">
        <v>5</v>
      </c>
      <c r="F38" s="81" t="s">
        <v>5</v>
      </c>
      <c r="G38" s="81" t="s">
        <v>5</v>
      </c>
      <c r="H38" s="75" t="s">
        <v>5</v>
      </c>
      <c r="I38" s="88"/>
      <c r="J38" s="89"/>
    </row>
    <row r="39" ht="42" customHeight="1" spans="1:10">
      <c r="A39" s="80" t="s">
        <v>5</v>
      </c>
      <c r="B39" s="80" t="s">
        <v>5</v>
      </c>
      <c r="C39" s="80" t="s">
        <v>598</v>
      </c>
      <c r="D39" s="81" t="s">
        <v>561</v>
      </c>
      <c r="E39" s="81" t="s">
        <v>580</v>
      </c>
      <c r="F39" s="81" t="s">
        <v>578</v>
      </c>
      <c r="G39" s="81" t="s">
        <v>580</v>
      </c>
      <c r="H39" s="75" t="s">
        <v>563</v>
      </c>
      <c r="I39" s="88"/>
      <c r="J39" s="89"/>
    </row>
    <row r="40" ht="42" customHeight="1" spans="1:10">
      <c r="A40" s="80" t="s">
        <v>5</v>
      </c>
      <c r="B40" s="80" t="s">
        <v>5</v>
      </c>
      <c r="C40" s="80" t="s">
        <v>599</v>
      </c>
      <c r="D40" s="81" t="s">
        <v>561</v>
      </c>
      <c r="E40" s="81" t="s">
        <v>580</v>
      </c>
      <c r="F40" s="81" t="s">
        <v>578</v>
      </c>
      <c r="G40" s="81" t="s">
        <v>580</v>
      </c>
      <c r="H40" s="75" t="s">
        <v>563</v>
      </c>
      <c r="I40" s="88"/>
      <c r="J40" s="89"/>
    </row>
    <row r="41" s="61" customFormat="1" ht="60" customHeight="1" spans="1:10">
      <c r="A41" s="21" t="s">
        <v>600</v>
      </c>
      <c r="B41" s="60"/>
      <c r="C41" s="60"/>
      <c r="D41" s="60"/>
      <c r="E41" s="60"/>
      <c r="F41" s="60"/>
      <c r="G41" s="60"/>
      <c r="H41" s="60"/>
      <c r="I41" s="60"/>
      <c r="J41" s="60"/>
    </row>
  </sheetData>
  <mergeCells count="19">
    <mergeCell ref="A1:J1"/>
    <mergeCell ref="A3:J3"/>
    <mergeCell ref="B4:J4"/>
    <mergeCell ref="C5:D5"/>
    <mergeCell ref="C6:D6"/>
    <mergeCell ref="A14:J14"/>
    <mergeCell ref="A15:C15"/>
    <mergeCell ref="H17:J17"/>
    <mergeCell ref="B41:J41"/>
    <mergeCell ref="C8:C11"/>
    <mergeCell ref="D15:D16"/>
    <mergeCell ref="E15:E16"/>
    <mergeCell ref="F15:F16"/>
    <mergeCell ref="G15:G16"/>
    <mergeCell ref="J6:J11"/>
    <mergeCell ref="A5:B11"/>
    <mergeCell ref="A12:B13"/>
    <mergeCell ref="C12:J13"/>
    <mergeCell ref="H15:J16"/>
  </mergeCells>
  <pageMargins left="0.75" right="0.75" top="1" bottom="1" header="0.511805555555556" footer="0.511805555555556"/>
  <pageSetup paperSize="9" scale="71" fitToHeight="0" orientation="landscape" horizontalDpi="300" verticalDpi="300"/>
  <headerFooter alignWithMargins="0" scaleWithDoc="0"/>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5">
    <pageSetUpPr fitToPage="1"/>
  </sheetPr>
  <dimension ref="A1:L25"/>
  <sheetViews>
    <sheetView tabSelected="1" zoomScale="60" zoomScaleNormal="60" workbookViewId="0">
      <selection activeCell="T18" sqref="T18"/>
    </sheetView>
  </sheetViews>
  <sheetFormatPr defaultColWidth="8.08333333333333" defaultRowHeight="15.7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12.6666666666667" style="3" customWidth="1"/>
    <col min="8" max="8" width="17.5833333333333" style="3" customWidth="1"/>
    <col min="9" max="9" width="13.1" style="3" customWidth="1"/>
    <col min="10" max="10" width="14" style="3" customWidth="1"/>
    <col min="11" max="11" width="27.5833333333333" style="3" customWidth="1"/>
    <col min="12" max="12" width="33" style="3" customWidth="1"/>
    <col min="13" max="16384" width="8.08333333333333" style="3"/>
  </cols>
  <sheetData>
    <row r="1" ht="36" customHeight="1" spans="1:12">
      <c r="A1" s="4" t="s">
        <v>601</v>
      </c>
      <c r="B1" s="4"/>
      <c r="C1" s="4"/>
      <c r="D1" s="4"/>
      <c r="E1" s="4"/>
      <c r="F1" s="4"/>
      <c r="G1" s="4"/>
      <c r="H1" s="4"/>
      <c r="I1" s="4"/>
      <c r="J1" s="4"/>
      <c r="K1" s="4"/>
      <c r="L1" s="4"/>
    </row>
    <row r="2" customFormat="1" ht="18" customHeight="1" spans="1:12">
      <c r="A2" s="4"/>
      <c r="B2" s="4"/>
      <c r="C2" s="4"/>
      <c r="D2" s="4"/>
      <c r="E2" s="4"/>
      <c r="F2" s="4"/>
      <c r="G2" s="4"/>
      <c r="H2" s="4"/>
      <c r="I2" s="4"/>
      <c r="J2" s="4"/>
      <c r="K2" s="4"/>
      <c r="L2" s="37" t="s">
        <v>602</v>
      </c>
    </row>
    <row r="3" s="1" customFormat="1" ht="31" customHeight="1" spans="1:12">
      <c r="A3" s="5" t="s">
        <v>603</v>
      </c>
      <c r="B3" s="5"/>
      <c r="C3" s="6" t="s">
        <v>604</v>
      </c>
      <c r="D3" s="6"/>
      <c r="E3" s="6"/>
      <c r="F3" s="6"/>
      <c r="G3" s="6"/>
      <c r="H3" s="6"/>
      <c r="I3" s="6"/>
      <c r="J3" s="6"/>
      <c r="K3" s="6"/>
      <c r="L3" s="6"/>
    </row>
    <row r="4" s="1" customFormat="1" ht="30" customHeight="1" spans="1:12">
      <c r="A4" s="5" t="s">
        <v>605</v>
      </c>
      <c r="B4" s="5"/>
      <c r="C4" s="6" t="s">
        <v>533</v>
      </c>
      <c r="D4" s="6"/>
      <c r="E4" s="6"/>
      <c r="F4" s="6"/>
      <c r="G4" s="6"/>
      <c r="H4" s="12" t="s">
        <v>606</v>
      </c>
      <c r="I4" s="6" t="s">
        <v>533</v>
      </c>
      <c r="J4" s="6"/>
      <c r="K4" s="6"/>
      <c r="L4" s="6"/>
    </row>
    <row r="5" s="1" customFormat="1" ht="26" customHeight="1" spans="1:12">
      <c r="A5" s="7" t="s">
        <v>607</v>
      </c>
      <c r="B5" s="7"/>
      <c r="C5" s="5"/>
      <c r="D5" s="5" t="s">
        <v>536</v>
      </c>
      <c r="E5" s="5"/>
      <c r="F5" s="5" t="s">
        <v>450</v>
      </c>
      <c r="G5" s="5"/>
      <c r="H5" s="5" t="s">
        <v>608</v>
      </c>
      <c r="I5" s="5" t="s">
        <v>609</v>
      </c>
      <c r="J5" s="5" t="s">
        <v>610</v>
      </c>
      <c r="K5" s="5" t="s">
        <v>611</v>
      </c>
      <c r="L5" s="17" t="s">
        <v>612</v>
      </c>
    </row>
    <row r="6" s="1" customFormat="1" ht="30" customHeight="1" spans="1:12">
      <c r="A6" s="7"/>
      <c r="B6" s="7"/>
      <c r="C6" s="9" t="s">
        <v>542</v>
      </c>
      <c r="D6" s="30">
        <v>0</v>
      </c>
      <c r="E6" s="30"/>
      <c r="F6" s="30">
        <v>19.82</v>
      </c>
      <c r="G6" s="30"/>
      <c r="H6" s="30">
        <v>19.82</v>
      </c>
      <c r="I6" s="38">
        <v>10</v>
      </c>
      <c r="J6" s="38">
        <v>100</v>
      </c>
      <c r="K6" s="39">
        <v>10</v>
      </c>
      <c r="L6" s="58" t="s">
        <v>5</v>
      </c>
    </row>
    <row r="7" s="1" customFormat="1" ht="30" customHeight="1" spans="1:12">
      <c r="A7" s="7"/>
      <c r="B7" s="7"/>
      <c r="C7" s="7" t="s">
        <v>543</v>
      </c>
      <c r="D7" s="30">
        <v>0</v>
      </c>
      <c r="E7" s="30"/>
      <c r="F7" s="30">
        <v>19.82</v>
      </c>
      <c r="G7" s="30"/>
      <c r="H7" s="30">
        <v>19.82</v>
      </c>
      <c r="I7" s="7"/>
      <c r="J7" s="38">
        <v>100</v>
      </c>
      <c r="K7" s="5"/>
      <c r="L7" s="58"/>
    </row>
    <row r="8" s="1" customFormat="1" ht="30" customHeight="1" spans="1:12">
      <c r="A8" s="7"/>
      <c r="B8" s="7"/>
      <c r="C8" s="9" t="s">
        <v>613</v>
      </c>
      <c r="D8" s="30">
        <v>0</v>
      </c>
      <c r="E8" s="30"/>
      <c r="F8" s="30">
        <v>0</v>
      </c>
      <c r="G8" s="30"/>
      <c r="H8" s="30">
        <v>0</v>
      </c>
      <c r="I8" s="7"/>
      <c r="J8" s="38">
        <v>0</v>
      </c>
      <c r="K8" s="5"/>
      <c r="L8" s="58"/>
    </row>
    <row r="9" s="1" customFormat="1" ht="30" customHeight="1" spans="1:12">
      <c r="A9" s="7"/>
      <c r="B9" s="7"/>
      <c r="C9" s="5" t="s">
        <v>614</v>
      </c>
      <c r="D9" s="30">
        <v>0</v>
      </c>
      <c r="E9" s="30"/>
      <c r="F9" s="30">
        <v>0</v>
      </c>
      <c r="G9" s="30"/>
      <c r="H9" s="30">
        <v>0</v>
      </c>
      <c r="I9" s="7"/>
      <c r="J9" s="38">
        <v>0</v>
      </c>
      <c r="K9" s="5"/>
      <c r="L9" s="58"/>
    </row>
    <row r="10" ht="26.4" customHeight="1" spans="1:12">
      <c r="A10" s="11" t="s">
        <v>615</v>
      </c>
      <c r="B10" s="12" t="s">
        <v>616</v>
      </c>
      <c r="C10" s="12"/>
      <c r="D10" s="12"/>
      <c r="E10" s="12"/>
      <c r="F10" s="12"/>
      <c r="G10" s="12"/>
      <c r="H10" s="12" t="s">
        <v>617</v>
      </c>
      <c r="I10" s="12"/>
      <c r="J10" s="12"/>
      <c r="K10" s="12"/>
      <c r="L10" s="12"/>
    </row>
    <row r="11" ht="272" customHeight="1" spans="1:12">
      <c r="A11" s="11"/>
      <c r="B11" s="55" t="s">
        <v>618</v>
      </c>
      <c r="C11" s="55"/>
      <c r="D11" s="55"/>
      <c r="E11" s="55"/>
      <c r="F11" s="55"/>
      <c r="G11" s="55"/>
      <c r="H11" s="55" t="s">
        <v>619</v>
      </c>
      <c r="I11" s="55"/>
      <c r="J11" s="55"/>
      <c r="K11" s="55"/>
      <c r="L11" s="55"/>
    </row>
    <row r="12" s="1" customFormat="1" ht="35" customHeight="1" spans="1:12">
      <c r="A12" s="56"/>
      <c r="B12" s="57"/>
      <c r="C12" s="57"/>
      <c r="D12" s="57"/>
      <c r="E12" s="57"/>
      <c r="F12" s="57"/>
      <c r="G12" s="57"/>
      <c r="H12" s="57"/>
      <c r="I12" s="59"/>
      <c r="J12" s="59"/>
      <c r="K12" s="14"/>
      <c r="L12" s="32"/>
    </row>
    <row r="13" s="1" customFormat="1" ht="35" customHeight="1" spans="1:12">
      <c r="A13" s="49" t="s">
        <v>620</v>
      </c>
      <c r="B13" s="49"/>
      <c r="C13" s="49"/>
      <c r="D13" s="49"/>
      <c r="E13" s="49"/>
      <c r="F13" s="49"/>
      <c r="G13" s="49"/>
      <c r="H13" s="49"/>
      <c r="I13" s="49"/>
      <c r="J13" s="49"/>
      <c r="K13" s="49"/>
      <c r="L13" s="49"/>
    </row>
    <row r="14" s="1" customFormat="1" ht="31" customHeight="1" spans="1:12">
      <c r="A14" s="5" t="s">
        <v>549</v>
      </c>
      <c r="B14" s="5"/>
      <c r="C14" s="5"/>
      <c r="D14" s="5"/>
      <c r="E14" s="5" t="s">
        <v>621</v>
      </c>
      <c r="F14" s="5"/>
      <c r="G14" s="5"/>
      <c r="H14" s="8" t="s">
        <v>622</v>
      </c>
      <c r="I14" s="15"/>
      <c r="J14" s="15"/>
      <c r="K14" s="15"/>
      <c r="L14" s="28"/>
    </row>
    <row r="15" ht="28" customHeight="1" spans="1:12">
      <c r="A15" s="17" t="s">
        <v>623</v>
      </c>
      <c r="B15" s="17"/>
      <c r="C15" s="18" t="s">
        <v>556</v>
      </c>
      <c r="D15" s="18" t="s">
        <v>557</v>
      </c>
      <c r="E15" s="17" t="s">
        <v>550</v>
      </c>
      <c r="F15" s="17" t="s">
        <v>551</v>
      </c>
      <c r="G15" s="5" t="s">
        <v>552</v>
      </c>
      <c r="H15" s="9" t="s">
        <v>553</v>
      </c>
      <c r="I15" s="9" t="s">
        <v>609</v>
      </c>
      <c r="J15" s="9" t="s">
        <v>611</v>
      </c>
      <c r="K15" s="50" t="s">
        <v>554</v>
      </c>
      <c r="L15" s="51"/>
    </row>
    <row r="16" ht="38" customHeight="1" spans="1:12">
      <c r="A16" s="33" t="s">
        <v>558</v>
      </c>
      <c r="B16" s="33"/>
      <c r="C16" s="33" t="s">
        <v>559</v>
      </c>
      <c r="D16" s="21" t="s">
        <v>624</v>
      </c>
      <c r="E16" s="33" t="s">
        <v>570</v>
      </c>
      <c r="F16" s="33" t="s">
        <v>625</v>
      </c>
      <c r="G16" s="33" t="s">
        <v>626</v>
      </c>
      <c r="H16" s="33" t="s">
        <v>625</v>
      </c>
      <c r="I16" s="52">
        <v>10</v>
      </c>
      <c r="J16" s="52">
        <v>10</v>
      </c>
      <c r="K16" s="60" t="s">
        <v>563</v>
      </c>
      <c r="L16" s="60"/>
    </row>
    <row r="17" ht="38" customHeight="1" spans="1:12">
      <c r="A17" s="33" t="s">
        <v>558</v>
      </c>
      <c r="B17" s="22"/>
      <c r="C17" s="33" t="s">
        <v>559</v>
      </c>
      <c r="D17" s="21" t="s">
        <v>627</v>
      </c>
      <c r="E17" s="33" t="s">
        <v>570</v>
      </c>
      <c r="F17" s="33" t="s">
        <v>25</v>
      </c>
      <c r="G17" s="33" t="s">
        <v>571</v>
      </c>
      <c r="H17" s="33" t="s">
        <v>25</v>
      </c>
      <c r="I17" s="52">
        <v>10</v>
      </c>
      <c r="J17" s="52">
        <v>10</v>
      </c>
      <c r="K17" s="60" t="s">
        <v>563</v>
      </c>
      <c r="L17" s="60"/>
    </row>
    <row r="18" ht="38" customHeight="1" spans="1:12">
      <c r="A18" s="33" t="s">
        <v>558</v>
      </c>
      <c r="B18" s="22"/>
      <c r="C18" s="33" t="s">
        <v>575</v>
      </c>
      <c r="D18" s="21" t="s">
        <v>579</v>
      </c>
      <c r="E18" s="33" t="s">
        <v>561</v>
      </c>
      <c r="F18" s="33" t="s">
        <v>580</v>
      </c>
      <c r="G18" s="33" t="s">
        <v>578</v>
      </c>
      <c r="H18" s="33" t="s">
        <v>580</v>
      </c>
      <c r="I18" s="52">
        <v>15</v>
      </c>
      <c r="J18" s="52">
        <v>15</v>
      </c>
      <c r="K18" s="60" t="s">
        <v>563</v>
      </c>
      <c r="L18" s="60"/>
    </row>
    <row r="19" ht="38" customHeight="1" spans="1:12">
      <c r="A19" s="33" t="s">
        <v>558</v>
      </c>
      <c r="B19" s="22"/>
      <c r="C19" s="33" t="s">
        <v>582</v>
      </c>
      <c r="D19" s="21" t="s">
        <v>628</v>
      </c>
      <c r="E19" s="33" t="s">
        <v>570</v>
      </c>
      <c r="F19" s="33" t="s">
        <v>629</v>
      </c>
      <c r="G19" s="33" t="s">
        <v>586</v>
      </c>
      <c r="H19" s="33" t="s">
        <v>629</v>
      </c>
      <c r="I19" s="52">
        <v>15</v>
      </c>
      <c r="J19" s="52">
        <v>15</v>
      </c>
      <c r="K19" s="60" t="s">
        <v>563</v>
      </c>
      <c r="L19" s="60"/>
    </row>
    <row r="20" ht="38" customHeight="1" spans="1:12">
      <c r="A20" s="33" t="s">
        <v>587</v>
      </c>
      <c r="B20" s="22"/>
      <c r="C20" s="33" t="s">
        <v>630</v>
      </c>
      <c r="D20" s="21" t="s">
        <v>594</v>
      </c>
      <c r="E20" s="33" t="s">
        <v>570</v>
      </c>
      <c r="F20" s="33" t="s">
        <v>595</v>
      </c>
      <c r="G20" s="33" t="s">
        <v>631</v>
      </c>
      <c r="H20" s="33" t="s">
        <v>595</v>
      </c>
      <c r="I20" s="52">
        <v>15</v>
      </c>
      <c r="J20" s="52">
        <v>15</v>
      </c>
      <c r="K20" s="60" t="s">
        <v>563</v>
      </c>
      <c r="L20" s="60"/>
    </row>
    <row r="21" ht="38" customHeight="1" spans="1:12">
      <c r="A21" s="33" t="s">
        <v>587</v>
      </c>
      <c r="B21" s="22"/>
      <c r="C21" s="33" t="s">
        <v>630</v>
      </c>
      <c r="D21" s="21" t="s">
        <v>632</v>
      </c>
      <c r="E21" s="33" t="s">
        <v>570</v>
      </c>
      <c r="F21" s="33" t="s">
        <v>633</v>
      </c>
      <c r="G21" s="33" t="s">
        <v>631</v>
      </c>
      <c r="H21" s="33" t="s">
        <v>633</v>
      </c>
      <c r="I21" s="52">
        <v>15</v>
      </c>
      <c r="J21" s="52">
        <v>15</v>
      </c>
      <c r="K21" s="60" t="s">
        <v>563</v>
      </c>
      <c r="L21" s="60"/>
    </row>
    <row r="22" ht="38" customHeight="1" spans="1:12">
      <c r="A22" s="33" t="s">
        <v>596</v>
      </c>
      <c r="B22" s="22"/>
      <c r="C22" s="33" t="s">
        <v>598</v>
      </c>
      <c r="D22" s="21" t="s">
        <v>634</v>
      </c>
      <c r="E22" s="33" t="s">
        <v>561</v>
      </c>
      <c r="F22" s="33" t="s">
        <v>580</v>
      </c>
      <c r="G22" s="33" t="s">
        <v>578</v>
      </c>
      <c r="H22" s="33" t="s">
        <v>580</v>
      </c>
      <c r="I22" s="52">
        <v>10</v>
      </c>
      <c r="J22" s="52">
        <v>10</v>
      </c>
      <c r="K22" s="60" t="s">
        <v>563</v>
      </c>
      <c r="L22" s="60"/>
    </row>
    <row r="23" s="2" customFormat="1" ht="67" customHeight="1" spans="1:12">
      <c r="A23" s="11" t="s">
        <v>635</v>
      </c>
      <c r="B23" s="11"/>
      <c r="C23" s="11"/>
      <c r="D23" s="55" t="s">
        <v>5</v>
      </c>
      <c r="E23" s="55"/>
      <c r="F23" s="55"/>
      <c r="G23" s="55"/>
      <c r="H23" s="55"/>
      <c r="I23" s="55"/>
      <c r="J23" s="55"/>
      <c r="K23" s="55"/>
      <c r="L23" s="55"/>
    </row>
    <row r="24" s="2" customFormat="1" ht="30" customHeight="1" spans="1:12">
      <c r="A24" s="5" t="s">
        <v>636</v>
      </c>
      <c r="B24" s="5"/>
      <c r="C24" s="5"/>
      <c r="D24" s="5"/>
      <c r="E24" s="5"/>
      <c r="F24" s="5"/>
      <c r="G24" s="5"/>
      <c r="H24" s="5"/>
      <c r="I24" s="11" t="s">
        <v>637</v>
      </c>
      <c r="J24" s="11" t="s">
        <v>638</v>
      </c>
      <c r="K24" s="11" t="s">
        <v>639</v>
      </c>
      <c r="L24" s="11"/>
    </row>
    <row r="25" s="1" customFormat="1" ht="35" customHeight="1" spans="1:12">
      <c r="A25" s="5"/>
      <c r="B25" s="5"/>
      <c r="C25" s="5"/>
      <c r="D25" s="5"/>
      <c r="E25" s="5"/>
      <c r="F25" s="5"/>
      <c r="G25" s="5"/>
      <c r="H25" s="5"/>
      <c r="I25" s="38">
        <v>100</v>
      </c>
      <c r="J25" s="38">
        <v>100</v>
      </c>
      <c r="K25" s="11" t="s">
        <v>640</v>
      </c>
      <c r="L25" s="11"/>
    </row>
  </sheetData>
  <mergeCells count="51">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C23"/>
    <mergeCell ref="D23:L23"/>
    <mergeCell ref="K24:L24"/>
    <mergeCell ref="K25:L25"/>
    <mergeCell ref="A10:A11"/>
    <mergeCell ref="I7:I9"/>
    <mergeCell ref="K7:K9"/>
    <mergeCell ref="L6:L9"/>
    <mergeCell ref="A5:B9"/>
    <mergeCell ref="A24:H25"/>
  </mergeCells>
  <pageMargins left="0.75" right="0.75" top="1" bottom="1" header="0.511805555555556" footer="0.511805555555556"/>
  <pageSetup paperSize="9" scale="64" fitToHeight="0" orientation="landscape" horizontalDpi="300" verticalDpi="300"/>
  <headerFooter alignWithMargins="0" scaleWithDoc="0"/>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6">
    <pageSetUpPr fitToPage="1"/>
  </sheetPr>
  <dimension ref="A1:L23"/>
  <sheetViews>
    <sheetView zoomScale="60" zoomScaleNormal="60" workbookViewId="0">
      <selection activeCell="H11" sqref="H11:L11"/>
    </sheetView>
  </sheetViews>
  <sheetFormatPr defaultColWidth="8.08333333333333" defaultRowHeight="15.7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12.6666666666667" style="3" customWidth="1"/>
    <col min="8" max="8" width="17.5833333333333" style="3" customWidth="1"/>
    <col min="9" max="9" width="13.1" style="3" customWidth="1"/>
    <col min="10" max="10" width="14" style="3" customWidth="1"/>
    <col min="11" max="11" width="37.225" style="3" customWidth="1"/>
    <col min="12" max="12" width="33" style="3" customWidth="1"/>
    <col min="13" max="16384" width="8.08333333333333" style="3"/>
  </cols>
  <sheetData>
    <row r="1" ht="36" customHeight="1" spans="1:12">
      <c r="A1" s="4" t="s">
        <v>601</v>
      </c>
      <c r="B1" s="4"/>
      <c r="C1" s="4"/>
      <c r="D1" s="4"/>
      <c r="E1" s="4"/>
      <c r="F1" s="4"/>
      <c r="G1" s="4"/>
      <c r="H1" s="4"/>
      <c r="I1" s="4"/>
      <c r="J1" s="4"/>
      <c r="K1" s="4"/>
      <c r="L1" s="4"/>
    </row>
    <row r="2" customFormat="1" ht="18" customHeight="1" spans="1:12">
      <c r="A2" s="4"/>
      <c r="B2" s="4"/>
      <c r="C2" s="4"/>
      <c r="D2" s="4"/>
      <c r="E2" s="4"/>
      <c r="F2" s="4"/>
      <c r="G2" s="4"/>
      <c r="H2" s="4"/>
      <c r="I2" s="4"/>
      <c r="J2" s="4"/>
      <c r="K2" s="4"/>
      <c r="L2" s="37" t="s">
        <v>602</v>
      </c>
    </row>
    <row r="3" s="1" customFormat="1" ht="31" customHeight="1" spans="1:12">
      <c r="A3" s="5" t="s">
        <v>603</v>
      </c>
      <c r="B3" s="5"/>
      <c r="C3" s="6" t="s">
        <v>641</v>
      </c>
      <c r="D3" s="6"/>
      <c r="E3" s="6"/>
      <c r="F3" s="6"/>
      <c r="G3" s="6"/>
      <c r="H3" s="6"/>
      <c r="I3" s="6"/>
      <c r="J3" s="6"/>
      <c r="K3" s="6"/>
      <c r="L3" s="5"/>
    </row>
    <row r="4" s="1" customFormat="1" ht="30" customHeight="1" spans="1:12">
      <c r="A4" s="5" t="s">
        <v>605</v>
      </c>
      <c r="B4" s="5"/>
      <c r="C4" s="6" t="s">
        <v>533</v>
      </c>
      <c r="D4" s="6"/>
      <c r="E4" s="6"/>
      <c r="F4" s="6"/>
      <c r="G4" s="6"/>
      <c r="H4" s="12" t="s">
        <v>606</v>
      </c>
      <c r="I4" s="6" t="s">
        <v>533</v>
      </c>
      <c r="J4" s="6"/>
      <c r="K4" s="6"/>
      <c r="L4" s="5"/>
    </row>
    <row r="5" s="1" customFormat="1" ht="26" customHeight="1" spans="1:12">
      <c r="A5" s="7" t="s">
        <v>642</v>
      </c>
      <c r="B5" s="7"/>
      <c r="C5" s="5"/>
      <c r="D5" s="8" t="s">
        <v>536</v>
      </c>
      <c r="E5" s="28"/>
      <c r="F5" s="8" t="s">
        <v>450</v>
      </c>
      <c r="G5" s="28"/>
      <c r="H5" s="5" t="s">
        <v>608</v>
      </c>
      <c r="I5" s="5" t="s">
        <v>609</v>
      </c>
      <c r="J5" s="5" t="s">
        <v>610</v>
      </c>
      <c r="K5" s="5" t="s">
        <v>611</v>
      </c>
      <c r="L5" s="7" t="s">
        <v>612</v>
      </c>
    </row>
    <row r="6" s="1" customFormat="1" ht="30" customHeight="1" spans="1:12">
      <c r="A6" s="7"/>
      <c r="B6" s="7"/>
      <c r="C6" s="9" t="s">
        <v>542</v>
      </c>
      <c r="D6" s="10">
        <v>0</v>
      </c>
      <c r="E6" s="29"/>
      <c r="F6" s="10">
        <v>36.09</v>
      </c>
      <c r="G6" s="29"/>
      <c r="H6" s="30">
        <v>36.09</v>
      </c>
      <c r="I6" s="38">
        <v>10</v>
      </c>
      <c r="J6" s="38">
        <v>100</v>
      </c>
      <c r="K6" s="39">
        <v>10</v>
      </c>
      <c r="L6" s="7" t="s">
        <v>5</v>
      </c>
    </row>
    <row r="7" s="1" customFormat="1" ht="30" customHeight="1" spans="1:12">
      <c r="A7" s="7"/>
      <c r="B7" s="7"/>
      <c r="C7" s="9" t="s">
        <v>643</v>
      </c>
      <c r="D7" s="10">
        <v>0</v>
      </c>
      <c r="E7" s="29"/>
      <c r="F7" s="10">
        <v>36.09</v>
      </c>
      <c r="G7" s="29"/>
      <c r="H7" s="30">
        <v>36.09</v>
      </c>
      <c r="I7" s="40"/>
      <c r="J7" s="38">
        <v>100</v>
      </c>
      <c r="K7" s="41"/>
      <c r="L7" s="7"/>
    </row>
    <row r="8" s="1" customFormat="1" ht="30" customHeight="1" spans="1:12">
      <c r="A8" s="7"/>
      <c r="B8" s="7"/>
      <c r="C8" s="9" t="s">
        <v>613</v>
      </c>
      <c r="D8" s="10">
        <v>0</v>
      </c>
      <c r="E8" s="29"/>
      <c r="F8" s="10">
        <v>0</v>
      </c>
      <c r="G8" s="29"/>
      <c r="H8" s="30">
        <v>0</v>
      </c>
      <c r="I8" s="42"/>
      <c r="J8" s="38">
        <v>0</v>
      </c>
      <c r="K8" s="43"/>
      <c r="L8" s="7"/>
    </row>
    <row r="9" s="1" customFormat="1" ht="30" customHeight="1" spans="1:12">
      <c r="A9" s="7"/>
      <c r="B9" s="7"/>
      <c r="C9" s="5" t="s">
        <v>614</v>
      </c>
      <c r="D9" s="10">
        <v>0</v>
      </c>
      <c r="E9" s="29"/>
      <c r="F9" s="10">
        <v>0</v>
      </c>
      <c r="G9" s="29"/>
      <c r="H9" s="30">
        <v>0</v>
      </c>
      <c r="I9" s="44"/>
      <c r="J9" s="38">
        <v>0</v>
      </c>
      <c r="K9" s="45"/>
      <c r="L9" s="7"/>
    </row>
    <row r="10" ht="26.4" customHeight="1" spans="1:12">
      <c r="A10" s="11" t="s">
        <v>615</v>
      </c>
      <c r="B10" s="12" t="s">
        <v>616</v>
      </c>
      <c r="C10" s="12"/>
      <c r="D10" s="12"/>
      <c r="E10" s="12"/>
      <c r="F10" s="12"/>
      <c r="G10" s="12"/>
      <c r="H10" s="31" t="s">
        <v>617</v>
      </c>
      <c r="I10" s="46"/>
      <c r="J10" s="46"/>
      <c r="K10" s="46"/>
      <c r="L10" s="47"/>
    </row>
    <row r="11" ht="84" customHeight="1" spans="1:12">
      <c r="A11" s="11"/>
      <c r="B11" s="55" t="s">
        <v>644</v>
      </c>
      <c r="C11" s="55"/>
      <c r="D11" s="55"/>
      <c r="E11" s="55"/>
      <c r="F11" s="55"/>
      <c r="G11" s="55"/>
      <c r="H11" s="13" t="s">
        <v>645</v>
      </c>
      <c r="I11" s="14"/>
      <c r="J11" s="14"/>
      <c r="K11" s="14"/>
      <c r="L11" s="32"/>
    </row>
    <row r="12" s="1" customFormat="1" ht="35" customHeight="1" spans="1:12">
      <c r="A12" s="8"/>
      <c r="B12" s="15"/>
      <c r="C12" s="15"/>
      <c r="D12" s="15"/>
      <c r="E12" s="15"/>
      <c r="F12" s="15"/>
      <c r="G12" s="15"/>
      <c r="H12" s="15"/>
      <c r="I12" s="48"/>
      <c r="J12" s="48"/>
      <c r="K12" s="32"/>
      <c r="L12" s="5"/>
    </row>
    <row r="13" s="1" customFormat="1" ht="35" customHeight="1" spans="1:12">
      <c r="A13" s="16" t="s">
        <v>620</v>
      </c>
      <c r="B13" s="15"/>
      <c r="C13" s="15"/>
      <c r="D13" s="15"/>
      <c r="E13" s="15"/>
      <c r="F13" s="15"/>
      <c r="G13" s="15"/>
      <c r="H13" s="15"/>
      <c r="I13" s="15"/>
      <c r="J13" s="15"/>
      <c r="K13" s="28"/>
      <c r="L13" s="49"/>
    </row>
    <row r="14" s="1" customFormat="1" ht="31" customHeight="1" spans="1:12">
      <c r="A14" s="5" t="s">
        <v>549</v>
      </c>
      <c r="B14" s="5"/>
      <c r="C14" s="5"/>
      <c r="D14" s="5"/>
      <c r="E14" s="8" t="s">
        <v>621</v>
      </c>
      <c r="F14" s="15"/>
      <c r="G14" s="28"/>
      <c r="H14" s="8" t="s">
        <v>622</v>
      </c>
      <c r="I14" s="15"/>
      <c r="J14" s="15"/>
      <c r="K14" s="28"/>
      <c r="L14" s="5"/>
    </row>
    <row r="15" ht="28" customHeight="1" spans="1:12">
      <c r="A15" s="17" t="s">
        <v>623</v>
      </c>
      <c r="B15" s="17"/>
      <c r="C15" s="18" t="s">
        <v>556</v>
      </c>
      <c r="D15" s="18" t="s">
        <v>557</v>
      </c>
      <c r="E15" s="17" t="s">
        <v>550</v>
      </c>
      <c r="F15" s="17" t="s">
        <v>551</v>
      </c>
      <c r="G15" s="5" t="s">
        <v>552</v>
      </c>
      <c r="H15" s="9" t="s">
        <v>553</v>
      </c>
      <c r="I15" s="9" t="s">
        <v>609</v>
      </c>
      <c r="J15" s="9" t="s">
        <v>611</v>
      </c>
      <c r="K15" s="50" t="s">
        <v>554</v>
      </c>
      <c r="L15" s="51"/>
    </row>
    <row r="16" ht="38" customHeight="1" spans="1:12">
      <c r="A16" s="19" t="s">
        <v>558</v>
      </c>
      <c r="B16" s="20"/>
      <c r="C16" s="33" t="s">
        <v>559</v>
      </c>
      <c r="D16" s="33" t="s">
        <v>646</v>
      </c>
      <c r="E16" s="33" t="s">
        <v>561</v>
      </c>
      <c r="F16" s="33" t="s">
        <v>647</v>
      </c>
      <c r="G16" s="33" t="s">
        <v>565</v>
      </c>
      <c r="H16" s="33" t="s">
        <v>647</v>
      </c>
      <c r="I16" s="52">
        <v>15</v>
      </c>
      <c r="J16" s="52">
        <v>15</v>
      </c>
      <c r="K16" s="50" t="s">
        <v>563</v>
      </c>
      <c r="L16" s="51"/>
    </row>
    <row r="17" ht="38" customHeight="1" spans="1:12">
      <c r="A17" s="19" t="s">
        <v>558</v>
      </c>
      <c r="B17" s="22"/>
      <c r="C17" s="33" t="s">
        <v>575</v>
      </c>
      <c r="D17" s="33" t="s">
        <v>648</v>
      </c>
      <c r="E17" s="33" t="s">
        <v>570</v>
      </c>
      <c r="F17" s="33" t="s">
        <v>649</v>
      </c>
      <c r="G17" s="33" t="s">
        <v>578</v>
      </c>
      <c r="H17" s="33" t="s">
        <v>649</v>
      </c>
      <c r="I17" s="52">
        <v>15</v>
      </c>
      <c r="J17" s="52">
        <v>15</v>
      </c>
      <c r="K17" s="50" t="s">
        <v>563</v>
      </c>
      <c r="L17" s="51"/>
    </row>
    <row r="18" ht="38" customHeight="1" spans="1:12">
      <c r="A18" s="19" t="s">
        <v>558</v>
      </c>
      <c r="B18" s="22"/>
      <c r="C18" s="33" t="s">
        <v>582</v>
      </c>
      <c r="D18" s="33" t="s">
        <v>650</v>
      </c>
      <c r="E18" s="33" t="s">
        <v>570</v>
      </c>
      <c r="F18" s="33" t="s">
        <v>651</v>
      </c>
      <c r="G18" s="33" t="s">
        <v>578</v>
      </c>
      <c r="H18" s="33" t="s">
        <v>578</v>
      </c>
      <c r="I18" s="52">
        <v>20</v>
      </c>
      <c r="J18" s="52">
        <v>20</v>
      </c>
      <c r="K18" s="50" t="s">
        <v>563</v>
      </c>
      <c r="L18" s="51"/>
    </row>
    <row r="19" ht="38" customHeight="1" spans="1:12">
      <c r="A19" s="19" t="s">
        <v>587</v>
      </c>
      <c r="B19" s="22"/>
      <c r="C19" s="33" t="s">
        <v>630</v>
      </c>
      <c r="D19" s="33" t="s">
        <v>652</v>
      </c>
      <c r="E19" s="33" t="s">
        <v>570</v>
      </c>
      <c r="F19" s="33" t="s">
        <v>595</v>
      </c>
      <c r="G19" s="33" t="s">
        <v>578</v>
      </c>
      <c r="H19" s="33" t="s">
        <v>578</v>
      </c>
      <c r="I19" s="52">
        <v>30</v>
      </c>
      <c r="J19" s="52">
        <v>30</v>
      </c>
      <c r="K19" s="50" t="s">
        <v>563</v>
      </c>
      <c r="L19" s="51"/>
    </row>
    <row r="20" ht="38" customHeight="1" spans="1:12">
      <c r="A20" s="19" t="s">
        <v>596</v>
      </c>
      <c r="B20" s="22"/>
      <c r="C20" s="33" t="s">
        <v>598</v>
      </c>
      <c r="D20" s="33" t="s">
        <v>653</v>
      </c>
      <c r="E20" s="33" t="s">
        <v>561</v>
      </c>
      <c r="F20" s="33" t="s">
        <v>580</v>
      </c>
      <c r="G20" s="33" t="s">
        <v>578</v>
      </c>
      <c r="H20" s="33" t="s">
        <v>580</v>
      </c>
      <c r="I20" s="52">
        <v>10</v>
      </c>
      <c r="J20" s="52">
        <v>10</v>
      </c>
      <c r="K20" s="50" t="s">
        <v>563</v>
      </c>
      <c r="L20" s="51"/>
    </row>
    <row r="21" s="2" customFormat="1" ht="67" customHeight="1" spans="1:12">
      <c r="A21" s="11" t="s">
        <v>635</v>
      </c>
      <c r="B21" s="11"/>
      <c r="C21" s="11"/>
      <c r="D21" s="23" t="s">
        <v>5</v>
      </c>
      <c r="E21" s="34"/>
      <c r="F21" s="34"/>
      <c r="G21" s="34"/>
      <c r="H21" s="34"/>
      <c r="I21" s="34"/>
      <c r="J21" s="34"/>
      <c r="K21" s="34"/>
      <c r="L21" s="53"/>
    </row>
    <row r="22" s="2" customFormat="1" ht="30" customHeight="1" spans="1:12">
      <c r="A22" s="24" t="s">
        <v>636</v>
      </c>
      <c r="B22" s="25"/>
      <c r="C22" s="25"/>
      <c r="D22" s="25"/>
      <c r="E22" s="25"/>
      <c r="F22" s="25"/>
      <c r="G22" s="25"/>
      <c r="H22" s="35"/>
      <c r="I22" s="11" t="s">
        <v>637</v>
      </c>
      <c r="J22" s="11" t="s">
        <v>638</v>
      </c>
      <c r="K22" s="11" t="s">
        <v>639</v>
      </c>
      <c r="L22" s="11"/>
    </row>
    <row r="23" s="1" customFormat="1" ht="35" customHeight="1" spans="1:12">
      <c r="A23" s="26"/>
      <c r="B23" s="27"/>
      <c r="C23" s="27"/>
      <c r="D23" s="27"/>
      <c r="E23" s="27"/>
      <c r="F23" s="27"/>
      <c r="G23" s="27"/>
      <c r="H23" s="36"/>
      <c r="I23" s="38">
        <v>100</v>
      </c>
      <c r="J23" s="38">
        <v>100</v>
      </c>
      <c r="K23" s="11" t="s">
        <v>640</v>
      </c>
      <c r="L23" s="11"/>
    </row>
  </sheetData>
  <mergeCells count="46">
    <mergeCell ref="A1:L1"/>
    <mergeCell ref="A3:B3"/>
    <mergeCell ref="C3:K3"/>
    <mergeCell ref="A4:B4"/>
    <mergeCell ref="C4:G4"/>
    <mergeCell ref="I4:K4"/>
    <mergeCell ref="D5:E5"/>
    <mergeCell ref="F5:G5"/>
    <mergeCell ref="D6:E6"/>
    <mergeCell ref="F6:G6"/>
    <mergeCell ref="D7:E7"/>
    <mergeCell ref="F7:G7"/>
    <mergeCell ref="D8:E8"/>
    <mergeCell ref="F8:G8"/>
    <mergeCell ref="D9:E9"/>
    <mergeCell ref="F9:G9"/>
    <mergeCell ref="B10:G10"/>
    <mergeCell ref="H10:L10"/>
    <mergeCell ref="B11:G11"/>
    <mergeCell ref="H11:L11"/>
    <mergeCell ref="A13:K13"/>
    <mergeCell ref="A14:D14"/>
    <mergeCell ref="E14:G14"/>
    <mergeCell ref="H14:K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7:I9"/>
    <mergeCell ref="K7:K9"/>
    <mergeCell ref="L5:L9"/>
    <mergeCell ref="A5:B9"/>
    <mergeCell ref="A22:H23"/>
  </mergeCells>
  <printOptions horizontalCentered="1"/>
  <pageMargins left="0.751388888888889" right="0.751388888888889" top="1" bottom="1" header="0.511805555555556" footer="0.511805555555556"/>
  <pageSetup paperSize="9" scale="52" orientation="landscape" horizontalDpi="300" verticalDpi="300"/>
  <headerFooter alignWithMargins="0" scaleWithDoc="0"/>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7">
    <pageSetUpPr fitToPage="1"/>
  </sheetPr>
  <dimension ref="A1:L27"/>
  <sheetViews>
    <sheetView zoomScale="60" zoomScaleNormal="60" workbookViewId="0">
      <selection activeCell="B11" sqref="B11:G11"/>
    </sheetView>
  </sheetViews>
  <sheetFormatPr defaultColWidth="8.08333333333333" defaultRowHeight="15.7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12.6666666666667" style="3" customWidth="1"/>
    <col min="8" max="8" width="17.5833333333333" style="3" customWidth="1"/>
    <col min="9" max="9" width="13.1" style="3" customWidth="1"/>
    <col min="10" max="10" width="14" style="3" customWidth="1"/>
    <col min="11" max="11" width="37.225" style="3" customWidth="1"/>
    <col min="12" max="12" width="33" style="3" customWidth="1"/>
    <col min="13" max="16384" width="8.08333333333333" style="3"/>
  </cols>
  <sheetData>
    <row r="1" ht="36" customHeight="1" spans="1:12">
      <c r="A1" s="4" t="s">
        <v>601</v>
      </c>
      <c r="B1" s="4"/>
      <c r="C1" s="4"/>
      <c r="D1" s="4"/>
      <c r="E1" s="4"/>
      <c r="F1" s="4"/>
      <c r="G1" s="4"/>
      <c r="H1" s="4"/>
      <c r="I1" s="4"/>
      <c r="J1" s="4"/>
      <c r="K1" s="4"/>
      <c r="L1" s="4"/>
    </row>
    <row r="2" customFormat="1" ht="18" customHeight="1" spans="1:12">
      <c r="A2" s="4"/>
      <c r="B2" s="4"/>
      <c r="C2" s="4"/>
      <c r="D2" s="4"/>
      <c r="E2" s="4"/>
      <c r="F2" s="4"/>
      <c r="G2" s="4"/>
      <c r="H2" s="4"/>
      <c r="I2" s="4"/>
      <c r="J2" s="4"/>
      <c r="K2" s="4"/>
      <c r="L2" s="37" t="s">
        <v>602</v>
      </c>
    </row>
    <row r="3" s="1" customFormat="1" ht="31" customHeight="1" spans="1:12">
      <c r="A3" s="5" t="s">
        <v>603</v>
      </c>
      <c r="B3" s="5"/>
      <c r="C3" s="6" t="s">
        <v>654</v>
      </c>
      <c r="D3" s="6"/>
      <c r="E3" s="6"/>
      <c r="F3" s="6"/>
      <c r="G3" s="6"/>
      <c r="H3" s="6"/>
      <c r="I3" s="6"/>
      <c r="J3" s="6"/>
      <c r="K3" s="6"/>
      <c r="L3" s="5"/>
    </row>
    <row r="4" s="1" customFormat="1" ht="30" customHeight="1" spans="1:12">
      <c r="A4" s="5" t="s">
        <v>605</v>
      </c>
      <c r="B4" s="5"/>
      <c r="C4" s="6" t="s">
        <v>533</v>
      </c>
      <c r="D4" s="6"/>
      <c r="E4" s="6"/>
      <c r="F4" s="6"/>
      <c r="G4" s="6"/>
      <c r="H4" s="12" t="s">
        <v>606</v>
      </c>
      <c r="I4" s="6" t="s">
        <v>533</v>
      </c>
      <c r="J4" s="6"/>
      <c r="K4" s="6"/>
      <c r="L4" s="5"/>
    </row>
    <row r="5" s="1" customFormat="1" ht="26" customHeight="1" spans="1:12">
      <c r="A5" s="7" t="s">
        <v>642</v>
      </c>
      <c r="B5" s="7"/>
      <c r="C5" s="5"/>
      <c r="D5" s="8" t="s">
        <v>536</v>
      </c>
      <c r="E5" s="28"/>
      <c r="F5" s="8" t="s">
        <v>450</v>
      </c>
      <c r="G5" s="28"/>
      <c r="H5" s="5" t="s">
        <v>608</v>
      </c>
      <c r="I5" s="5" t="s">
        <v>609</v>
      </c>
      <c r="J5" s="5" t="s">
        <v>610</v>
      </c>
      <c r="K5" s="5" t="s">
        <v>611</v>
      </c>
      <c r="L5" s="7" t="s">
        <v>612</v>
      </c>
    </row>
    <row r="6" s="1" customFormat="1" ht="30" customHeight="1" spans="1:12">
      <c r="A6" s="7"/>
      <c r="B6" s="7"/>
      <c r="C6" s="9" t="s">
        <v>542</v>
      </c>
      <c r="D6" s="10">
        <v>0</v>
      </c>
      <c r="E6" s="29"/>
      <c r="F6" s="10">
        <v>4</v>
      </c>
      <c r="G6" s="29"/>
      <c r="H6" s="30">
        <v>4</v>
      </c>
      <c r="I6" s="38">
        <v>10</v>
      </c>
      <c r="J6" s="38">
        <v>100</v>
      </c>
      <c r="K6" s="39">
        <v>10</v>
      </c>
      <c r="L6" s="7" t="s">
        <v>5</v>
      </c>
    </row>
    <row r="7" s="1" customFormat="1" ht="30" customHeight="1" spans="1:12">
      <c r="A7" s="7"/>
      <c r="B7" s="7"/>
      <c r="C7" s="9" t="s">
        <v>643</v>
      </c>
      <c r="D7" s="10">
        <v>0</v>
      </c>
      <c r="E7" s="29"/>
      <c r="F7" s="10">
        <v>0</v>
      </c>
      <c r="G7" s="29"/>
      <c r="H7" s="30">
        <v>0</v>
      </c>
      <c r="I7" s="40"/>
      <c r="J7" s="38">
        <v>0</v>
      </c>
      <c r="K7" s="41"/>
      <c r="L7" s="7"/>
    </row>
    <row r="8" s="1" customFormat="1" ht="30" customHeight="1" spans="1:12">
      <c r="A8" s="7"/>
      <c r="B8" s="7"/>
      <c r="C8" s="9" t="s">
        <v>613</v>
      </c>
      <c r="D8" s="10">
        <v>0</v>
      </c>
      <c r="E8" s="29"/>
      <c r="F8" s="10">
        <v>4</v>
      </c>
      <c r="G8" s="29"/>
      <c r="H8" s="30">
        <v>4</v>
      </c>
      <c r="I8" s="42"/>
      <c r="J8" s="38">
        <v>100</v>
      </c>
      <c r="K8" s="43"/>
      <c r="L8" s="7"/>
    </row>
    <row r="9" s="1" customFormat="1" ht="30" customHeight="1" spans="1:12">
      <c r="A9" s="7"/>
      <c r="B9" s="7"/>
      <c r="C9" s="5" t="s">
        <v>614</v>
      </c>
      <c r="D9" s="10">
        <v>0</v>
      </c>
      <c r="E9" s="29"/>
      <c r="F9" s="10">
        <v>0</v>
      </c>
      <c r="G9" s="29"/>
      <c r="H9" s="30">
        <v>0</v>
      </c>
      <c r="I9" s="44"/>
      <c r="J9" s="38">
        <v>0</v>
      </c>
      <c r="K9" s="45"/>
      <c r="L9" s="7"/>
    </row>
    <row r="10" ht="26.4" customHeight="1" spans="1:12">
      <c r="A10" s="11" t="s">
        <v>615</v>
      </c>
      <c r="B10" s="12" t="s">
        <v>616</v>
      </c>
      <c r="C10" s="12"/>
      <c r="D10" s="12"/>
      <c r="E10" s="12"/>
      <c r="F10" s="12"/>
      <c r="G10" s="12"/>
      <c r="H10" s="31" t="s">
        <v>617</v>
      </c>
      <c r="I10" s="46"/>
      <c r="J10" s="46"/>
      <c r="K10" s="46"/>
      <c r="L10" s="47"/>
    </row>
    <row r="11" ht="205" customHeight="1" spans="1:12">
      <c r="A11" s="11"/>
      <c r="B11" s="55" t="s">
        <v>655</v>
      </c>
      <c r="C11" s="55"/>
      <c r="D11" s="55"/>
      <c r="E11" s="55"/>
      <c r="F11" s="55"/>
      <c r="G11" s="55"/>
      <c r="H11" s="13" t="s">
        <v>656</v>
      </c>
      <c r="I11" s="14"/>
      <c r="J11" s="14"/>
      <c r="K11" s="14"/>
      <c r="L11" s="32"/>
    </row>
    <row r="12" s="1" customFormat="1" ht="35" customHeight="1" spans="1:12">
      <c r="A12" s="8"/>
      <c r="B12" s="15"/>
      <c r="C12" s="15"/>
      <c r="D12" s="15"/>
      <c r="E12" s="15"/>
      <c r="F12" s="15"/>
      <c r="G12" s="15"/>
      <c r="H12" s="15"/>
      <c r="I12" s="48"/>
      <c r="J12" s="48"/>
      <c r="K12" s="32"/>
      <c r="L12" s="5"/>
    </row>
    <row r="13" s="1" customFormat="1" ht="35" customHeight="1" spans="1:12">
      <c r="A13" s="16" t="s">
        <v>620</v>
      </c>
      <c r="B13" s="15"/>
      <c r="C13" s="15"/>
      <c r="D13" s="15"/>
      <c r="E13" s="15"/>
      <c r="F13" s="15"/>
      <c r="G13" s="15"/>
      <c r="H13" s="15"/>
      <c r="I13" s="15"/>
      <c r="J13" s="15"/>
      <c r="K13" s="28"/>
      <c r="L13" s="49"/>
    </row>
    <row r="14" s="1" customFormat="1" ht="31" customHeight="1" spans="1:12">
      <c r="A14" s="5" t="s">
        <v>549</v>
      </c>
      <c r="B14" s="5"/>
      <c r="C14" s="5"/>
      <c r="D14" s="5"/>
      <c r="E14" s="8" t="s">
        <v>621</v>
      </c>
      <c r="F14" s="15"/>
      <c r="G14" s="28"/>
      <c r="H14" s="8" t="s">
        <v>622</v>
      </c>
      <c r="I14" s="15"/>
      <c r="J14" s="15"/>
      <c r="K14" s="28"/>
      <c r="L14" s="5"/>
    </row>
    <row r="15" ht="28" customHeight="1" spans="1:12">
      <c r="A15" s="17" t="s">
        <v>623</v>
      </c>
      <c r="B15" s="17"/>
      <c r="C15" s="18" t="s">
        <v>556</v>
      </c>
      <c r="D15" s="18" t="s">
        <v>557</v>
      </c>
      <c r="E15" s="17" t="s">
        <v>550</v>
      </c>
      <c r="F15" s="17" t="s">
        <v>551</v>
      </c>
      <c r="G15" s="5" t="s">
        <v>552</v>
      </c>
      <c r="H15" s="9" t="s">
        <v>553</v>
      </c>
      <c r="I15" s="9" t="s">
        <v>609</v>
      </c>
      <c r="J15" s="9" t="s">
        <v>611</v>
      </c>
      <c r="K15" s="50" t="s">
        <v>554</v>
      </c>
      <c r="L15" s="51"/>
    </row>
    <row r="16" ht="40" customHeight="1" spans="1:12">
      <c r="A16" s="19" t="s">
        <v>558</v>
      </c>
      <c r="B16" s="20"/>
      <c r="C16" s="21" t="s">
        <v>559</v>
      </c>
      <c r="D16" s="54" t="s">
        <v>657</v>
      </c>
      <c r="E16" s="33" t="s">
        <v>570</v>
      </c>
      <c r="F16" s="33" t="s">
        <v>89</v>
      </c>
      <c r="G16" s="33" t="s">
        <v>568</v>
      </c>
      <c r="H16" s="9" t="s">
        <v>89</v>
      </c>
      <c r="I16" s="52">
        <v>10</v>
      </c>
      <c r="J16" s="52">
        <v>10</v>
      </c>
      <c r="K16" s="50" t="s">
        <v>563</v>
      </c>
      <c r="L16" s="51"/>
    </row>
    <row r="17" ht="34" customHeight="1" spans="1:12">
      <c r="A17" s="19" t="s">
        <v>558</v>
      </c>
      <c r="B17" s="22"/>
      <c r="C17" s="21" t="s">
        <v>559</v>
      </c>
      <c r="D17" s="54" t="s">
        <v>658</v>
      </c>
      <c r="E17" s="33" t="s">
        <v>561</v>
      </c>
      <c r="F17" s="33" t="s">
        <v>659</v>
      </c>
      <c r="G17" s="33" t="s">
        <v>568</v>
      </c>
      <c r="H17" s="9" t="s">
        <v>659</v>
      </c>
      <c r="I17" s="52">
        <v>10</v>
      </c>
      <c r="J17" s="52">
        <v>10</v>
      </c>
      <c r="K17" s="50" t="s">
        <v>563</v>
      </c>
      <c r="L17" s="51"/>
    </row>
    <row r="18" ht="28" customHeight="1" spans="1:12">
      <c r="A18" s="19" t="s">
        <v>558</v>
      </c>
      <c r="B18" s="22"/>
      <c r="C18" s="21" t="s">
        <v>559</v>
      </c>
      <c r="D18" s="54" t="s">
        <v>660</v>
      </c>
      <c r="E18" s="33" t="s">
        <v>570</v>
      </c>
      <c r="F18" s="33" t="s">
        <v>661</v>
      </c>
      <c r="G18" s="33" t="s">
        <v>662</v>
      </c>
      <c r="H18" s="9" t="s">
        <v>12</v>
      </c>
      <c r="I18" s="52">
        <v>10</v>
      </c>
      <c r="J18" s="52">
        <v>10</v>
      </c>
      <c r="K18" s="50" t="s">
        <v>563</v>
      </c>
      <c r="L18" s="51"/>
    </row>
    <row r="19" ht="28" customHeight="1" spans="1:12">
      <c r="A19" s="19" t="s">
        <v>558</v>
      </c>
      <c r="B19" s="22"/>
      <c r="C19" s="21" t="s">
        <v>575</v>
      </c>
      <c r="D19" s="54" t="s">
        <v>663</v>
      </c>
      <c r="E19" s="33" t="s">
        <v>561</v>
      </c>
      <c r="F19" s="33" t="s">
        <v>649</v>
      </c>
      <c r="G19" s="33" t="s">
        <v>578</v>
      </c>
      <c r="H19" s="9" t="s">
        <v>649</v>
      </c>
      <c r="I19" s="52">
        <v>10</v>
      </c>
      <c r="J19" s="52">
        <v>10</v>
      </c>
      <c r="K19" s="50" t="s">
        <v>563</v>
      </c>
      <c r="L19" s="51"/>
    </row>
    <row r="20" ht="41" customHeight="1" spans="1:12">
      <c r="A20" s="19" t="s">
        <v>558</v>
      </c>
      <c r="B20" s="22"/>
      <c r="C20" s="21" t="s">
        <v>575</v>
      </c>
      <c r="D20" s="54" t="s">
        <v>664</v>
      </c>
      <c r="E20" s="33" t="s">
        <v>561</v>
      </c>
      <c r="F20" s="33" t="s">
        <v>649</v>
      </c>
      <c r="G20" s="33" t="s">
        <v>578</v>
      </c>
      <c r="H20" s="9" t="s">
        <v>649</v>
      </c>
      <c r="I20" s="52">
        <v>10</v>
      </c>
      <c r="J20" s="52">
        <v>10</v>
      </c>
      <c r="K20" s="50" t="s">
        <v>563</v>
      </c>
      <c r="L20" s="51"/>
    </row>
    <row r="21" ht="38" customHeight="1" spans="1:12">
      <c r="A21" s="19" t="s">
        <v>587</v>
      </c>
      <c r="B21" s="22"/>
      <c r="C21" s="21" t="s">
        <v>630</v>
      </c>
      <c r="D21" s="21" t="s">
        <v>665</v>
      </c>
      <c r="E21" s="33" t="s">
        <v>561</v>
      </c>
      <c r="F21" s="33" t="s">
        <v>580</v>
      </c>
      <c r="G21" s="33" t="s">
        <v>578</v>
      </c>
      <c r="H21" s="33" t="s">
        <v>580</v>
      </c>
      <c r="I21" s="52">
        <v>15</v>
      </c>
      <c r="J21" s="52">
        <v>15</v>
      </c>
      <c r="K21" s="50" t="s">
        <v>563</v>
      </c>
      <c r="L21" s="51"/>
    </row>
    <row r="22" ht="38" customHeight="1" spans="1:12">
      <c r="A22" s="19" t="s">
        <v>587</v>
      </c>
      <c r="B22" s="22"/>
      <c r="C22" s="21" t="s">
        <v>666</v>
      </c>
      <c r="D22" s="21" t="s">
        <v>667</v>
      </c>
      <c r="E22" s="33" t="s">
        <v>561</v>
      </c>
      <c r="F22" s="33" t="s">
        <v>62</v>
      </c>
      <c r="G22" s="33" t="s">
        <v>668</v>
      </c>
      <c r="H22" s="33" t="s">
        <v>62</v>
      </c>
      <c r="I22" s="52">
        <v>15</v>
      </c>
      <c r="J22" s="52">
        <v>15</v>
      </c>
      <c r="K22" s="50" t="s">
        <v>563</v>
      </c>
      <c r="L22" s="51"/>
    </row>
    <row r="23" ht="38" customHeight="1" spans="1:12">
      <c r="A23" s="19" t="s">
        <v>596</v>
      </c>
      <c r="B23" s="22"/>
      <c r="C23" s="21" t="s">
        <v>598</v>
      </c>
      <c r="D23" s="21" t="s">
        <v>669</v>
      </c>
      <c r="E23" s="33" t="s">
        <v>561</v>
      </c>
      <c r="F23" s="33" t="s">
        <v>577</v>
      </c>
      <c r="G23" s="33" t="s">
        <v>578</v>
      </c>
      <c r="H23" s="33" t="s">
        <v>577</v>
      </c>
      <c r="I23" s="52">
        <v>5</v>
      </c>
      <c r="J23" s="52">
        <v>5</v>
      </c>
      <c r="K23" s="50" t="s">
        <v>563</v>
      </c>
      <c r="L23" s="51"/>
    </row>
    <row r="24" ht="38" customHeight="1" spans="1:12">
      <c r="A24" s="19" t="s">
        <v>596</v>
      </c>
      <c r="B24" s="22"/>
      <c r="C24" s="21" t="s">
        <v>598</v>
      </c>
      <c r="D24" s="21" t="s">
        <v>670</v>
      </c>
      <c r="E24" s="33" t="s">
        <v>561</v>
      </c>
      <c r="F24" s="33" t="s">
        <v>580</v>
      </c>
      <c r="G24" s="33" t="s">
        <v>578</v>
      </c>
      <c r="H24" s="33" t="s">
        <v>580</v>
      </c>
      <c r="I24" s="52">
        <v>5</v>
      </c>
      <c r="J24" s="52">
        <v>5</v>
      </c>
      <c r="K24" s="50" t="s">
        <v>563</v>
      </c>
      <c r="L24" s="51"/>
    </row>
    <row r="25" s="2" customFormat="1" ht="67" customHeight="1" spans="1:12">
      <c r="A25" s="11" t="s">
        <v>635</v>
      </c>
      <c r="B25" s="11"/>
      <c r="C25" s="11"/>
      <c r="D25" s="23" t="s">
        <v>5</v>
      </c>
      <c r="E25" s="34"/>
      <c r="F25" s="34"/>
      <c r="G25" s="34"/>
      <c r="H25" s="34"/>
      <c r="I25" s="34"/>
      <c r="J25" s="34"/>
      <c r="K25" s="34"/>
      <c r="L25" s="53"/>
    </row>
    <row r="26" s="2" customFormat="1" ht="30" customHeight="1" spans="1:12">
      <c r="A26" s="24" t="s">
        <v>636</v>
      </c>
      <c r="B26" s="25"/>
      <c r="C26" s="25"/>
      <c r="D26" s="25"/>
      <c r="E26" s="25"/>
      <c r="F26" s="25"/>
      <c r="G26" s="25"/>
      <c r="H26" s="35"/>
      <c r="I26" s="11" t="s">
        <v>637</v>
      </c>
      <c r="J26" s="11" t="s">
        <v>638</v>
      </c>
      <c r="K26" s="11" t="s">
        <v>639</v>
      </c>
      <c r="L26" s="11"/>
    </row>
    <row r="27" s="1" customFormat="1" ht="35" customHeight="1" spans="1:12">
      <c r="A27" s="26"/>
      <c r="B27" s="27"/>
      <c r="C27" s="27"/>
      <c r="D27" s="27"/>
      <c r="E27" s="27"/>
      <c r="F27" s="27"/>
      <c r="G27" s="27"/>
      <c r="H27" s="36"/>
      <c r="I27" s="38">
        <v>100</v>
      </c>
      <c r="J27" s="38">
        <v>100</v>
      </c>
      <c r="K27" s="11" t="s">
        <v>640</v>
      </c>
      <c r="L27" s="11"/>
    </row>
  </sheetData>
  <mergeCells count="54">
    <mergeCell ref="A1:L1"/>
    <mergeCell ref="A3:B3"/>
    <mergeCell ref="C3:K3"/>
    <mergeCell ref="A4:B4"/>
    <mergeCell ref="C4:G4"/>
    <mergeCell ref="I4:K4"/>
    <mergeCell ref="D5:E5"/>
    <mergeCell ref="F5:G5"/>
    <mergeCell ref="D6:E6"/>
    <mergeCell ref="F6:G6"/>
    <mergeCell ref="D7:E7"/>
    <mergeCell ref="F7:G7"/>
    <mergeCell ref="D8:E8"/>
    <mergeCell ref="F8:G8"/>
    <mergeCell ref="D9:E9"/>
    <mergeCell ref="F9:G9"/>
    <mergeCell ref="B10:G10"/>
    <mergeCell ref="H10:L10"/>
    <mergeCell ref="B11:G11"/>
    <mergeCell ref="H11:L11"/>
    <mergeCell ref="A13:K13"/>
    <mergeCell ref="A14:D14"/>
    <mergeCell ref="E14:G14"/>
    <mergeCell ref="H14:K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C25"/>
    <mergeCell ref="D25:L25"/>
    <mergeCell ref="K26:L26"/>
    <mergeCell ref="K27:L27"/>
    <mergeCell ref="A10:A11"/>
    <mergeCell ref="I7:I9"/>
    <mergeCell ref="K7:K9"/>
    <mergeCell ref="L5:L9"/>
    <mergeCell ref="A5:B9"/>
    <mergeCell ref="A26:H27"/>
  </mergeCells>
  <pageMargins left="0.75" right="0.75" top="1" bottom="1" header="0.511805555555556" footer="0.511805555555556"/>
  <pageSetup paperSize="9" scale="61" fitToHeight="0" orientation="landscape" horizontalDpi="300" verticalDpi="300"/>
  <headerFooter alignWithMargins="0" scaleWithDoc="0"/>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8">
    <pageSetUpPr fitToPage="1"/>
  </sheetPr>
  <dimension ref="A1:L24"/>
  <sheetViews>
    <sheetView zoomScale="60" zoomScaleNormal="60" workbookViewId="0">
      <selection activeCell="T21" sqref="T21"/>
    </sheetView>
  </sheetViews>
  <sheetFormatPr defaultColWidth="8.08333333333333" defaultRowHeight="15.7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12.6666666666667" style="3" customWidth="1"/>
    <col min="8" max="8" width="17.5833333333333" style="3" customWidth="1"/>
    <col min="9" max="9" width="13.1" style="3" customWidth="1"/>
    <col min="10" max="10" width="14" style="3" customWidth="1"/>
    <col min="11" max="11" width="37.225" style="3" customWidth="1"/>
    <col min="12" max="12" width="33" style="3" customWidth="1"/>
    <col min="13" max="16384" width="8.08333333333333" style="3"/>
  </cols>
  <sheetData>
    <row r="1" ht="36" customHeight="1" spans="1:12">
      <c r="A1" s="4" t="s">
        <v>601</v>
      </c>
      <c r="B1" s="4"/>
      <c r="C1" s="4"/>
      <c r="D1" s="4"/>
      <c r="E1" s="4"/>
      <c r="F1" s="4"/>
      <c r="G1" s="4"/>
      <c r="H1" s="4"/>
      <c r="I1" s="4"/>
      <c r="J1" s="4"/>
      <c r="K1" s="4"/>
      <c r="L1" s="4"/>
    </row>
    <row r="2" customFormat="1" ht="18" customHeight="1" spans="1:12">
      <c r="A2" s="4"/>
      <c r="B2" s="4"/>
      <c r="C2" s="4"/>
      <c r="D2" s="4"/>
      <c r="E2" s="4"/>
      <c r="F2" s="4"/>
      <c r="G2" s="4"/>
      <c r="H2" s="4"/>
      <c r="I2" s="4"/>
      <c r="J2" s="4"/>
      <c r="K2" s="4"/>
      <c r="L2" s="37" t="s">
        <v>602</v>
      </c>
    </row>
    <row r="3" s="1" customFormat="1" ht="31" customHeight="1" spans="1:12">
      <c r="A3" s="5" t="s">
        <v>603</v>
      </c>
      <c r="B3" s="5"/>
      <c r="C3" s="6" t="s">
        <v>671</v>
      </c>
      <c r="D3" s="6"/>
      <c r="E3" s="6"/>
      <c r="F3" s="6"/>
      <c r="G3" s="6"/>
      <c r="H3" s="6"/>
      <c r="I3" s="6"/>
      <c r="J3" s="6"/>
      <c r="K3" s="6"/>
      <c r="L3" s="5"/>
    </row>
    <row r="4" s="1" customFormat="1" ht="30" customHeight="1" spans="1:12">
      <c r="A4" s="5" t="s">
        <v>605</v>
      </c>
      <c r="B4" s="5"/>
      <c r="C4" s="6" t="s">
        <v>533</v>
      </c>
      <c r="D4" s="6"/>
      <c r="E4" s="6"/>
      <c r="F4" s="6"/>
      <c r="G4" s="6"/>
      <c r="H4" s="12" t="s">
        <v>606</v>
      </c>
      <c r="I4" s="6" t="s">
        <v>533</v>
      </c>
      <c r="J4" s="6"/>
      <c r="K4" s="6"/>
      <c r="L4" s="5"/>
    </row>
    <row r="5" s="1" customFormat="1" ht="26" customHeight="1" spans="1:12">
      <c r="A5" s="7" t="s">
        <v>642</v>
      </c>
      <c r="B5" s="7"/>
      <c r="C5" s="5"/>
      <c r="D5" s="8" t="s">
        <v>536</v>
      </c>
      <c r="E5" s="28"/>
      <c r="F5" s="8" t="s">
        <v>450</v>
      </c>
      <c r="G5" s="28"/>
      <c r="H5" s="5" t="s">
        <v>608</v>
      </c>
      <c r="I5" s="5" t="s">
        <v>609</v>
      </c>
      <c r="J5" s="5" t="s">
        <v>610</v>
      </c>
      <c r="K5" s="5" t="s">
        <v>611</v>
      </c>
      <c r="L5" s="7" t="s">
        <v>612</v>
      </c>
    </row>
    <row r="6" s="1" customFormat="1" ht="30" customHeight="1" spans="1:12">
      <c r="A6" s="7"/>
      <c r="B6" s="7"/>
      <c r="C6" s="9" t="s">
        <v>542</v>
      </c>
      <c r="D6" s="10">
        <v>0</v>
      </c>
      <c r="E6" s="29"/>
      <c r="F6" s="10">
        <v>0.94</v>
      </c>
      <c r="G6" s="29"/>
      <c r="H6" s="30">
        <v>0.94</v>
      </c>
      <c r="I6" s="38">
        <v>10</v>
      </c>
      <c r="J6" s="38">
        <v>100</v>
      </c>
      <c r="K6" s="39">
        <v>10</v>
      </c>
      <c r="L6" s="7" t="s">
        <v>5</v>
      </c>
    </row>
    <row r="7" s="1" customFormat="1" ht="30" customHeight="1" spans="1:12">
      <c r="A7" s="7"/>
      <c r="B7" s="7"/>
      <c r="C7" s="9" t="s">
        <v>643</v>
      </c>
      <c r="D7" s="10">
        <v>0</v>
      </c>
      <c r="E7" s="29"/>
      <c r="F7" s="10">
        <v>0</v>
      </c>
      <c r="G7" s="29"/>
      <c r="H7" s="30">
        <v>0</v>
      </c>
      <c r="I7" s="40"/>
      <c r="J7" s="38">
        <v>0</v>
      </c>
      <c r="K7" s="41"/>
      <c r="L7" s="7"/>
    </row>
    <row r="8" s="1" customFormat="1" ht="30" customHeight="1" spans="1:12">
      <c r="A8" s="7"/>
      <c r="B8" s="7"/>
      <c r="C8" s="9" t="s">
        <v>613</v>
      </c>
      <c r="D8" s="10">
        <v>0</v>
      </c>
      <c r="E8" s="29"/>
      <c r="F8" s="10">
        <v>0.94</v>
      </c>
      <c r="G8" s="29"/>
      <c r="H8" s="30">
        <v>0.94</v>
      </c>
      <c r="I8" s="42"/>
      <c r="J8" s="38">
        <v>100</v>
      </c>
      <c r="K8" s="43"/>
      <c r="L8" s="7"/>
    </row>
    <row r="9" s="1" customFormat="1" ht="30" customHeight="1" spans="1:12">
      <c r="A9" s="7"/>
      <c r="B9" s="7"/>
      <c r="C9" s="5" t="s">
        <v>614</v>
      </c>
      <c r="D9" s="10">
        <v>0</v>
      </c>
      <c r="E9" s="29"/>
      <c r="F9" s="10">
        <v>0</v>
      </c>
      <c r="G9" s="29"/>
      <c r="H9" s="30">
        <v>0</v>
      </c>
      <c r="I9" s="44"/>
      <c r="J9" s="38">
        <v>0</v>
      </c>
      <c r="K9" s="45"/>
      <c r="L9" s="7"/>
    </row>
    <row r="10" ht="26.4" customHeight="1" spans="1:12">
      <c r="A10" s="11" t="s">
        <v>615</v>
      </c>
      <c r="B10" s="12" t="s">
        <v>616</v>
      </c>
      <c r="C10" s="12"/>
      <c r="D10" s="12"/>
      <c r="E10" s="12"/>
      <c r="F10" s="12"/>
      <c r="G10" s="12"/>
      <c r="H10" s="31" t="s">
        <v>617</v>
      </c>
      <c r="I10" s="46"/>
      <c r="J10" s="46"/>
      <c r="K10" s="46"/>
      <c r="L10" s="47"/>
    </row>
    <row r="11" ht="172" customHeight="1" spans="1:12">
      <c r="A11" s="11"/>
      <c r="B11" s="55" t="s">
        <v>672</v>
      </c>
      <c r="C11" s="55"/>
      <c r="D11" s="55"/>
      <c r="E11" s="55"/>
      <c r="F11" s="55"/>
      <c r="G11" s="55"/>
      <c r="H11" s="13" t="s">
        <v>673</v>
      </c>
      <c r="I11" s="14"/>
      <c r="J11" s="14"/>
      <c r="K11" s="14"/>
      <c r="L11" s="32"/>
    </row>
    <row r="12" s="1" customFormat="1" ht="35" customHeight="1" spans="1:12">
      <c r="A12" s="8"/>
      <c r="B12" s="15"/>
      <c r="C12" s="15"/>
      <c r="D12" s="15"/>
      <c r="E12" s="15"/>
      <c r="F12" s="15"/>
      <c r="G12" s="15"/>
      <c r="H12" s="15"/>
      <c r="I12" s="48"/>
      <c r="J12" s="48"/>
      <c r="K12" s="32"/>
      <c r="L12" s="5"/>
    </row>
    <row r="13" s="1" customFormat="1" ht="35" customHeight="1" spans="1:12">
      <c r="A13" s="16" t="s">
        <v>620</v>
      </c>
      <c r="B13" s="15"/>
      <c r="C13" s="15"/>
      <c r="D13" s="15"/>
      <c r="E13" s="15"/>
      <c r="F13" s="15"/>
      <c r="G13" s="15"/>
      <c r="H13" s="15"/>
      <c r="I13" s="15"/>
      <c r="J13" s="15"/>
      <c r="K13" s="28"/>
      <c r="L13" s="49"/>
    </row>
    <row r="14" s="1" customFormat="1" ht="31" customHeight="1" spans="1:12">
      <c r="A14" s="5" t="s">
        <v>549</v>
      </c>
      <c r="B14" s="5"/>
      <c r="C14" s="5"/>
      <c r="D14" s="5"/>
      <c r="E14" s="8" t="s">
        <v>621</v>
      </c>
      <c r="F14" s="15"/>
      <c r="G14" s="28"/>
      <c r="H14" s="8" t="s">
        <v>622</v>
      </c>
      <c r="I14" s="15"/>
      <c r="J14" s="15"/>
      <c r="K14" s="28"/>
      <c r="L14" s="5"/>
    </row>
    <row r="15" ht="28" customHeight="1" spans="1:12">
      <c r="A15" s="17" t="s">
        <v>623</v>
      </c>
      <c r="B15" s="17"/>
      <c r="C15" s="18" t="s">
        <v>556</v>
      </c>
      <c r="D15" s="18" t="s">
        <v>557</v>
      </c>
      <c r="E15" s="17" t="s">
        <v>550</v>
      </c>
      <c r="F15" s="17" t="s">
        <v>551</v>
      </c>
      <c r="G15" s="5" t="s">
        <v>552</v>
      </c>
      <c r="H15" s="9" t="s">
        <v>553</v>
      </c>
      <c r="I15" s="9" t="s">
        <v>609</v>
      </c>
      <c r="J15" s="9" t="s">
        <v>611</v>
      </c>
      <c r="K15" s="50" t="s">
        <v>554</v>
      </c>
      <c r="L15" s="51"/>
    </row>
    <row r="16" ht="38" customHeight="1" spans="1:12">
      <c r="A16" s="19" t="s">
        <v>558</v>
      </c>
      <c r="B16" s="20"/>
      <c r="C16" s="21" t="s">
        <v>559</v>
      </c>
      <c r="D16" s="21" t="s">
        <v>657</v>
      </c>
      <c r="E16" s="33" t="s">
        <v>570</v>
      </c>
      <c r="F16" s="33" t="s">
        <v>89</v>
      </c>
      <c r="G16" s="33" t="s">
        <v>568</v>
      </c>
      <c r="H16" s="33" t="s">
        <v>89</v>
      </c>
      <c r="I16" s="52">
        <v>25</v>
      </c>
      <c r="J16" s="52">
        <v>25</v>
      </c>
      <c r="K16" s="50" t="s">
        <v>563</v>
      </c>
      <c r="L16" s="51"/>
    </row>
    <row r="17" ht="38" customHeight="1" spans="1:12">
      <c r="A17" s="19" t="s">
        <v>558</v>
      </c>
      <c r="B17" s="22"/>
      <c r="C17" s="21" t="s">
        <v>559</v>
      </c>
      <c r="D17" s="21" t="s">
        <v>674</v>
      </c>
      <c r="E17" s="33" t="s">
        <v>570</v>
      </c>
      <c r="F17" s="33" t="s">
        <v>33</v>
      </c>
      <c r="G17" s="33" t="s">
        <v>568</v>
      </c>
      <c r="H17" s="33" t="s">
        <v>33</v>
      </c>
      <c r="I17" s="52">
        <v>25</v>
      </c>
      <c r="J17" s="52">
        <v>25</v>
      </c>
      <c r="K17" s="50" t="s">
        <v>563</v>
      </c>
      <c r="L17" s="51"/>
    </row>
    <row r="18" ht="38" customHeight="1" spans="1:12">
      <c r="A18" s="19" t="s">
        <v>587</v>
      </c>
      <c r="B18" s="22"/>
      <c r="C18" s="21" t="s">
        <v>630</v>
      </c>
      <c r="D18" s="21" t="s">
        <v>675</v>
      </c>
      <c r="E18" s="33" t="s">
        <v>570</v>
      </c>
      <c r="F18" s="33" t="s">
        <v>676</v>
      </c>
      <c r="G18" s="33" t="s">
        <v>578</v>
      </c>
      <c r="H18" s="33" t="s">
        <v>578</v>
      </c>
      <c r="I18" s="52">
        <v>15</v>
      </c>
      <c r="J18" s="52">
        <v>15</v>
      </c>
      <c r="K18" s="50" t="s">
        <v>563</v>
      </c>
      <c r="L18" s="51"/>
    </row>
    <row r="19" ht="38" customHeight="1" spans="1:12">
      <c r="A19" s="19" t="s">
        <v>587</v>
      </c>
      <c r="B19" s="22"/>
      <c r="C19" s="21" t="s">
        <v>630</v>
      </c>
      <c r="D19" s="21" t="s">
        <v>665</v>
      </c>
      <c r="E19" s="33" t="s">
        <v>561</v>
      </c>
      <c r="F19" s="33" t="s">
        <v>677</v>
      </c>
      <c r="G19" s="33" t="s">
        <v>578</v>
      </c>
      <c r="H19" s="33" t="s">
        <v>578</v>
      </c>
      <c r="I19" s="52">
        <v>15</v>
      </c>
      <c r="J19" s="52">
        <v>15</v>
      </c>
      <c r="K19" s="50" t="s">
        <v>563</v>
      </c>
      <c r="L19" s="51"/>
    </row>
    <row r="20" ht="38" customHeight="1" spans="1:12">
      <c r="A20" s="19" t="s">
        <v>596</v>
      </c>
      <c r="B20" s="22"/>
      <c r="C20" s="21" t="s">
        <v>598</v>
      </c>
      <c r="D20" s="21" t="s">
        <v>670</v>
      </c>
      <c r="E20" s="33" t="s">
        <v>561</v>
      </c>
      <c r="F20" s="33" t="s">
        <v>580</v>
      </c>
      <c r="G20" s="33" t="s">
        <v>578</v>
      </c>
      <c r="H20" s="33" t="s">
        <v>580</v>
      </c>
      <c r="I20" s="52">
        <v>5</v>
      </c>
      <c r="J20" s="52">
        <v>5</v>
      </c>
      <c r="K20" s="50" t="s">
        <v>563</v>
      </c>
      <c r="L20" s="51"/>
    </row>
    <row r="21" ht="38" customHeight="1" spans="1:12">
      <c r="A21" s="19" t="s">
        <v>596</v>
      </c>
      <c r="B21" s="22"/>
      <c r="C21" s="21" t="s">
        <v>598</v>
      </c>
      <c r="D21" s="21" t="s">
        <v>678</v>
      </c>
      <c r="E21" s="33" t="s">
        <v>561</v>
      </c>
      <c r="F21" s="33" t="s">
        <v>580</v>
      </c>
      <c r="G21" s="33" t="s">
        <v>578</v>
      </c>
      <c r="H21" s="33" t="s">
        <v>580</v>
      </c>
      <c r="I21" s="52">
        <v>5</v>
      </c>
      <c r="J21" s="52">
        <v>5</v>
      </c>
      <c r="K21" s="50" t="s">
        <v>563</v>
      </c>
      <c r="L21" s="51"/>
    </row>
    <row r="22" s="2" customFormat="1" ht="67" customHeight="1" spans="1:12">
      <c r="A22" s="11" t="s">
        <v>635</v>
      </c>
      <c r="B22" s="11"/>
      <c r="C22" s="11"/>
      <c r="D22" s="23" t="s">
        <v>5</v>
      </c>
      <c r="E22" s="34"/>
      <c r="F22" s="34"/>
      <c r="G22" s="34"/>
      <c r="H22" s="34"/>
      <c r="I22" s="34"/>
      <c r="J22" s="34"/>
      <c r="K22" s="34"/>
      <c r="L22" s="53"/>
    </row>
    <row r="23" s="2" customFormat="1" ht="30" customHeight="1" spans="1:12">
      <c r="A23" s="24" t="s">
        <v>636</v>
      </c>
      <c r="B23" s="25"/>
      <c r="C23" s="25"/>
      <c r="D23" s="25"/>
      <c r="E23" s="25"/>
      <c r="F23" s="25"/>
      <c r="G23" s="25"/>
      <c r="H23" s="35"/>
      <c r="I23" s="11" t="s">
        <v>637</v>
      </c>
      <c r="J23" s="11" t="s">
        <v>638</v>
      </c>
      <c r="K23" s="11" t="s">
        <v>639</v>
      </c>
      <c r="L23" s="11"/>
    </row>
    <row r="24" s="1" customFormat="1" ht="35" customHeight="1" spans="1:12">
      <c r="A24" s="26"/>
      <c r="B24" s="27"/>
      <c r="C24" s="27"/>
      <c r="D24" s="27"/>
      <c r="E24" s="27"/>
      <c r="F24" s="27"/>
      <c r="G24" s="27"/>
      <c r="H24" s="36"/>
      <c r="I24" s="38">
        <v>100</v>
      </c>
      <c r="J24" s="38">
        <v>100</v>
      </c>
      <c r="K24" s="11" t="s">
        <v>640</v>
      </c>
      <c r="L24" s="11"/>
    </row>
  </sheetData>
  <mergeCells count="48">
    <mergeCell ref="A1:L1"/>
    <mergeCell ref="A3:B3"/>
    <mergeCell ref="C3:K3"/>
    <mergeCell ref="A4:B4"/>
    <mergeCell ref="C4:G4"/>
    <mergeCell ref="I4:K4"/>
    <mergeCell ref="D5:E5"/>
    <mergeCell ref="F5:G5"/>
    <mergeCell ref="D6:E6"/>
    <mergeCell ref="F6:G6"/>
    <mergeCell ref="D7:E7"/>
    <mergeCell ref="F7:G7"/>
    <mergeCell ref="D8:E8"/>
    <mergeCell ref="F8:G8"/>
    <mergeCell ref="D9:E9"/>
    <mergeCell ref="F9:G9"/>
    <mergeCell ref="B10:G10"/>
    <mergeCell ref="H10:L10"/>
    <mergeCell ref="B11:G11"/>
    <mergeCell ref="H11:L11"/>
    <mergeCell ref="A13:K13"/>
    <mergeCell ref="A14:D14"/>
    <mergeCell ref="E14:G14"/>
    <mergeCell ref="H14:K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10:A11"/>
    <mergeCell ref="I7:I9"/>
    <mergeCell ref="K7:K9"/>
    <mergeCell ref="L5:L9"/>
    <mergeCell ref="A5:B9"/>
    <mergeCell ref="A23:H24"/>
  </mergeCells>
  <pageMargins left="0.75" right="0.75" top="1" bottom="1" header="0.511805555555556" footer="0.511805555555556"/>
  <pageSetup paperSize="9" scale="61" fitToHeight="0" orientation="landscape" horizontalDpi="300" verticalDpi="300"/>
  <headerFooter alignWithMargins="0" scaleWithDoc="0"/>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9">
    <pageSetUpPr fitToPage="1"/>
  </sheetPr>
  <dimension ref="A1:L26"/>
  <sheetViews>
    <sheetView zoomScale="60" zoomScaleNormal="60" topLeftCell="A10" workbookViewId="0">
      <selection activeCell="P32" sqref="P32"/>
    </sheetView>
  </sheetViews>
  <sheetFormatPr defaultColWidth="8.08333333333333" defaultRowHeight="15.7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12.6666666666667" style="3" customWidth="1"/>
    <col min="8" max="8" width="17.5833333333333" style="3" customWidth="1"/>
    <col min="9" max="9" width="13.1" style="3" customWidth="1"/>
    <col min="10" max="10" width="14" style="3" customWidth="1"/>
    <col min="11" max="11" width="37.225" style="3" customWidth="1"/>
    <col min="12" max="12" width="33" style="3" customWidth="1"/>
    <col min="13" max="16384" width="8.08333333333333" style="3"/>
  </cols>
  <sheetData>
    <row r="1" ht="36" customHeight="1" spans="1:12">
      <c r="A1" s="4" t="s">
        <v>601</v>
      </c>
      <c r="B1" s="4"/>
      <c r="C1" s="4"/>
      <c r="D1" s="4"/>
      <c r="E1" s="4"/>
      <c r="F1" s="4"/>
      <c r="G1" s="4"/>
      <c r="H1" s="4"/>
      <c r="I1" s="4"/>
      <c r="J1" s="4"/>
      <c r="K1" s="4"/>
      <c r="L1" s="4"/>
    </row>
    <row r="2" customFormat="1" ht="18" customHeight="1" spans="1:12">
      <c r="A2" s="4"/>
      <c r="B2" s="4"/>
      <c r="C2" s="4"/>
      <c r="D2" s="4"/>
      <c r="E2" s="4"/>
      <c r="F2" s="4"/>
      <c r="G2" s="4"/>
      <c r="H2" s="4"/>
      <c r="I2" s="4"/>
      <c r="J2" s="4"/>
      <c r="K2" s="4"/>
      <c r="L2" s="37" t="s">
        <v>602</v>
      </c>
    </row>
    <row r="3" s="1" customFormat="1" ht="31" customHeight="1" spans="1:12">
      <c r="A3" s="5" t="s">
        <v>603</v>
      </c>
      <c r="B3" s="5"/>
      <c r="C3" s="6" t="s">
        <v>679</v>
      </c>
      <c r="D3" s="6"/>
      <c r="E3" s="6"/>
      <c r="F3" s="6"/>
      <c r="G3" s="6"/>
      <c r="H3" s="6"/>
      <c r="I3" s="6"/>
      <c r="J3" s="6"/>
      <c r="K3" s="6"/>
      <c r="L3" s="5"/>
    </row>
    <row r="4" s="1" customFormat="1" ht="30" customHeight="1" spans="1:12">
      <c r="A4" s="5" t="s">
        <v>605</v>
      </c>
      <c r="B4" s="5"/>
      <c r="C4" s="6" t="s">
        <v>533</v>
      </c>
      <c r="D4" s="6"/>
      <c r="E4" s="6"/>
      <c r="F4" s="6"/>
      <c r="G4" s="6"/>
      <c r="H4" s="12" t="s">
        <v>606</v>
      </c>
      <c r="I4" s="6" t="s">
        <v>533</v>
      </c>
      <c r="J4" s="6"/>
      <c r="K4" s="6"/>
      <c r="L4" s="5"/>
    </row>
    <row r="5" s="1" customFormat="1" ht="26" customHeight="1" spans="1:12">
      <c r="A5" s="7" t="s">
        <v>642</v>
      </c>
      <c r="B5" s="7"/>
      <c r="C5" s="5"/>
      <c r="D5" s="8" t="s">
        <v>536</v>
      </c>
      <c r="E5" s="28"/>
      <c r="F5" s="8" t="s">
        <v>450</v>
      </c>
      <c r="G5" s="28"/>
      <c r="H5" s="5" t="s">
        <v>608</v>
      </c>
      <c r="I5" s="5" t="s">
        <v>609</v>
      </c>
      <c r="J5" s="5" t="s">
        <v>610</v>
      </c>
      <c r="K5" s="5" t="s">
        <v>611</v>
      </c>
      <c r="L5" s="7" t="s">
        <v>612</v>
      </c>
    </row>
    <row r="6" s="1" customFormat="1" ht="30" customHeight="1" spans="1:12">
      <c r="A6" s="7"/>
      <c r="B6" s="7"/>
      <c r="C6" s="9" t="s">
        <v>542</v>
      </c>
      <c r="D6" s="10">
        <v>0</v>
      </c>
      <c r="E6" s="29"/>
      <c r="F6" s="10">
        <v>1</v>
      </c>
      <c r="G6" s="29"/>
      <c r="H6" s="30">
        <v>1</v>
      </c>
      <c r="I6" s="38">
        <v>10</v>
      </c>
      <c r="J6" s="38">
        <v>100</v>
      </c>
      <c r="K6" s="39">
        <v>10</v>
      </c>
      <c r="L6" s="7" t="s">
        <v>5</v>
      </c>
    </row>
    <row r="7" s="1" customFormat="1" ht="30" customHeight="1" spans="1:12">
      <c r="A7" s="7"/>
      <c r="B7" s="7"/>
      <c r="C7" s="9" t="s">
        <v>643</v>
      </c>
      <c r="D7" s="10">
        <v>0</v>
      </c>
      <c r="E7" s="29"/>
      <c r="F7" s="10">
        <v>0</v>
      </c>
      <c r="G7" s="29"/>
      <c r="H7" s="30">
        <v>0</v>
      </c>
      <c r="I7" s="40"/>
      <c r="J7" s="38">
        <v>0</v>
      </c>
      <c r="K7" s="41"/>
      <c r="L7" s="7"/>
    </row>
    <row r="8" s="1" customFormat="1" ht="30" customHeight="1" spans="1:12">
      <c r="A8" s="7"/>
      <c r="B8" s="7"/>
      <c r="C8" s="9" t="s">
        <v>613</v>
      </c>
      <c r="D8" s="10">
        <v>0</v>
      </c>
      <c r="E8" s="29"/>
      <c r="F8" s="10">
        <v>1</v>
      </c>
      <c r="G8" s="29"/>
      <c r="H8" s="30">
        <v>1</v>
      </c>
      <c r="I8" s="42"/>
      <c r="J8" s="38">
        <v>100</v>
      </c>
      <c r="K8" s="43"/>
      <c r="L8" s="7"/>
    </row>
    <row r="9" s="1" customFormat="1" ht="30" customHeight="1" spans="1:12">
      <c r="A9" s="7"/>
      <c r="B9" s="7"/>
      <c r="C9" s="5" t="s">
        <v>614</v>
      </c>
      <c r="D9" s="10">
        <v>0</v>
      </c>
      <c r="E9" s="29"/>
      <c r="F9" s="10">
        <v>0</v>
      </c>
      <c r="G9" s="29"/>
      <c r="H9" s="30">
        <v>0</v>
      </c>
      <c r="I9" s="44"/>
      <c r="J9" s="38">
        <v>0</v>
      </c>
      <c r="K9" s="45"/>
      <c r="L9" s="7"/>
    </row>
    <row r="10" ht="26.4" customHeight="1" spans="1:12">
      <c r="A10" s="11" t="s">
        <v>615</v>
      </c>
      <c r="B10" s="12" t="s">
        <v>616</v>
      </c>
      <c r="C10" s="12"/>
      <c r="D10" s="12"/>
      <c r="E10" s="12"/>
      <c r="F10" s="12"/>
      <c r="G10" s="12"/>
      <c r="H10" s="31" t="s">
        <v>617</v>
      </c>
      <c r="I10" s="46"/>
      <c r="J10" s="46"/>
      <c r="K10" s="46"/>
      <c r="L10" s="47"/>
    </row>
    <row r="11" ht="145" customHeight="1" spans="1:12">
      <c r="A11" s="11"/>
      <c r="B11" s="55" t="s">
        <v>680</v>
      </c>
      <c r="C11" s="55"/>
      <c r="D11" s="55"/>
      <c r="E11" s="55"/>
      <c r="F11" s="55"/>
      <c r="G11" s="55"/>
      <c r="H11" s="13" t="s">
        <v>681</v>
      </c>
      <c r="I11" s="14"/>
      <c r="J11" s="14"/>
      <c r="K11" s="14"/>
      <c r="L11" s="32"/>
    </row>
    <row r="12" s="1" customFormat="1" ht="35" customHeight="1" spans="1:12">
      <c r="A12" s="8"/>
      <c r="B12" s="15"/>
      <c r="C12" s="15"/>
      <c r="D12" s="15"/>
      <c r="E12" s="15"/>
      <c r="F12" s="15"/>
      <c r="G12" s="15"/>
      <c r="H12" s="15"/>
      <c r="I12" s="48"/>
      <c r="J12" s="48"/>
      <c r="K12" s="32"/>
      <c r="L12" s="5"/>
    </row>
    <row r="13" s="1" customFormat="1" ht="35" customHeight="1" spans="1:12">
      <c r="A13" s="16" t="s">
        <v>620</v>
      </c>
      <c r="B13" s="15"/>
      <c r="C13" s="15"/>
      <c r="D13" s="15"/>
      <c r="E13" s="15"/>
      <c r="F13" s="15"/>
      <c r="G13" s="15"/>
      <c r="H13" s="15"/>
      <c r="I13" s="15"/>
      <c r="J13" s="15"/>
      <c r="K13" s="28"/>
      <c r="L13" s="49"/>
    </row>
    <row r="14" s="1" customFormat="1" ht="31" customHeight="1" spans="1:12">
      <c r="A14" s="5" t="s">
        <v>549</v>
      </c>
      <c r="B14" s="5"/>
      <c r="C14" s="5"/>
      <c r="D14" s="5"/>
      <c r="E14" s="8" t="s">
        <v>621</v>
      </c>
      <c r="F14" s="15"/>
      <c r="G14" s="28"/>
      <c r="H14" s="8" t="s">
        <v>622</v>
      </c>
      <c r="I14" s="15"/>
      <c r="J14" s="15"/>
      <c r="K14" s="28"/>
      <c r="L14" s="5"/>
    </row>
    <row r="15" ht="28" customHeight="1" spans="1:12">
      <c r="A15" s="17" t="s">
        <v>623</v>
      </c>
      <c r="B15" s="17"/>
      <c r="C15" s="18" t="s">
        <v>556</v>
      </c>
      <c r="D15" s="18" t="s">
        <v>557</v>
      </c>
      <c r="E15" s="17" t="s">
        <v>550</v>
      </c>
      <c r="F15" s="17" t="s">
        <v>551</v>
      </c>
      <c r="G15" s="5" t="s">
        <v>552</v>
      </c>
      <c r="H15" s="9" t="s">
        <v>553</v>
      </c>
      <c r="I15" s="9" t="s">
        <v>609</v>
      </c>
      <c r="J15" s="9" t="s">
        <v>611</v>
      </c>
      <c r="K15" s="50" t="s">
        <v>554</v>
      </c>
      <c r="L15" s="51"/>
    </row>
    <row r="16" ht="36" customHeight="1" spans="1:12">
      <c r="A16" s="19" t="s">
        <v>558</v>
      </c>
      <c r="B16" s="20"/>
      <c r="C16" s="21" t="s">
        <v>559</v>
      </c>
      <c r="D16" s="54" t="s">
        <v>657</v>
      </c>
      <c r="E16" s="17" t="s">
        <v>570</v>
      </c>
      <c r="F16" s="33" t="s">
        <v>92</v>
      </c>
      <c r="G16" s="33" t="s">
        <v>568</v>
      </c>
      <c r="H16" s="9" t="s">
        <v>92</v>
      </c>
      <c r="I16" s="9">
        <v>10</v>
      </c>
      <c r="J16" s="9">
        <v>10</v>
      </c>
      <c r="K16" s="50" t="s">
        <v>563</v>
      </c>
      <c r="L16" s="51"/>
    </row>
    <row r="17" ht="45" customHeight="1" spans="1:12">
      <c r="A17" s="19" t="s">
        <v>558</v>
      </c>
      <c r="B17" s="20"/>
      <c r="C17" s="21" t="s">
        <v>559</v>
      </c>
      <c r="D17" s="54" t="s">
        <v>682</v>
      </c>
      <c r="E17" s="17" t="s">
        <v>561</v>
      </c>
      <c r="F17" s="33" t="s">
        <v>683</v>
      </c>
      <c r="G17" s="33" t="s">
        <v>684</v>
      </c>
      <c r="H17" s="9" t="s">
        <v>683</v>
      </c>
      <c r="I17" s="9">
        <v>10</v>
      </c>
      <c r="J17" s="9">
        <v>10</v>
      </c>
      <c r="K17" s="50" t="s">
        <v>563</v>
      </c>
      <c r="L17" s="51"/>
    </row>
    <row r="18" ht="39" customHeight="1" spans="1:12">
      <c r="A18" s="19" t="s">
        <v>558</v>
      </c>
      <c r="B18" s="20"/>
      <c r="C18" s="21" t="s">
        <v>559</v>
      </c>
      <c r="D18" s="54" t="s">
        <v>685</v>
      </c>
      <c r="E18" s="17" t="s">
        <v>570</v>
      </c>
      <c r="F18" s="33" t="s">
        <v>661</v>
      </c>
      <c r="G18" s="33" t="s">
        <v>686</v>
      </c>
      <c r="H18" s="9" t="s">
        <v>12</v>
      </c>
      <c r="I18" s="9">
        <v>15</v>
      </c>
      <c r="J18" s="9">
        <v>15</v>
      </c>
      <c r="K18" s="50" t="s">
        <v>563</v>
      </c>
      <c r="L18" s="51"/>
    </row>
    <row r="19" ht="44" customHeight="1" spans="1:12">
      <c r="A19" s="19" t="s">
        <v>558</v>
      </c>
      <c r="B19" s="20"/>
      <c r="C19" s="21" t="s">
        <v>559</v>
      </c>
      <c r="D19" s="54" t="s">
        <v>658</v>
      </c>
      <c r="E19" s="17" t="s">
        <v>570</v>
      </c>
      <c r="F19" s="33" t="s">
        <v>659</v>
      </c>
      <c r="G19" s="33" t="s">
        <v>568</v>
      </c>
      <c r="H19" s="9" t="s">
        <v>659</v>
      </c>
      <c r="I19" s="9">
        <v>15</v>
      </c>
      <c r="J19" s="9">
        <v>15</v>
      </c>
      <c r="K19" s="50" t="s">
        <v>563</v>
      </c>
      <c r="L19" s="51"/>
    </row>
    <row r="20" ht="41" customHeight="1" spans="1:12">
      <c r="A20" s="19" t="s">
        <v>587</v>
      </c>
      <c r="B20" s="20"/>
      <c r="C20" s="21" t="s">
        <v>630</v>
      </c>
      <c r="D20" s="21" t="s">
        <v>675</v>
      </c>
      <c r="E20" s="33" t="s">
        <v>570</v>
      </c>
      <c r="F20" s="33" t="s">
        <v>676</v>
      </c>
      <c r="G20" s="33" t="s">
        <v>578</v>
      </c>
      <c r="H20" s="33" t="s">
        <v>676</v>
      </c>
      <c r="I20" s="52">
        <v>15</v>
      </c>
      <c r="J20" s="52">
        <v>15</v>
      </c>
      <c r="K20" s="50" t="s">
        <v>563</v>
      </c>
      <c r="L20" s="51"/>
    </row>
    <row r="21" ht="38" customHeight="1" spans="1:12">
      <c r="A21" s="19" t="s">
        <v>587</v>
      </c>
      <c r="B21" s="22"/>
      <c r="C21" s="21" t="s">
        <v>630</v>
      </c>
      <c r="D21" s="21" t="s">
        <v>665</v>
      </c>
      <c r="E21" s="33" t="s">
        <v>561</v>
      </c>
      <c r="F21" s="33" t="s">
        <v>677</v>
      </c>
      <c r="G21" s="33" t="s">
        <v>578</v>
      </c>
      <c r="H21" s="33" t="s">
        <v>677</v>
      </c>
      <c r="I21" s="52">
        <v>15</v>
      </c>
      <c r="J21" s="52">
        <v>15</v>
      </c>
      <c r="K21" s="50" t="s">
        <v>563</v>
      </c>
      <c r="L21" s="51"/>
    </row>
    <row r="22" ht="38" customHeight="1" spans="1:12">
      <c r="A22" s="19" t="s">
        <v>596</v>
      </c>
      <c r="B22" s="22"/>
      <c r="C22" s="21" t="s">
        <v>598</v>
      </c>
      <c r="D22" s="21" t="s">
        <v>670</v>
      </c>
      <c r="E22" s="33" t="s">
        <v>561</v>
      </c>
      <c r="F22" s="33" t="s">
        <v>580</v>
      </c>
      <c r="G22" s="33" t="s">
        <v>578</v>
      </c>
      <c r="H22" s="33" t="s">
        <v>580</v>
      </c>
      <c r="I22" s="52">
        <v>5</v>
      </c>
      <c r="J22" s="52">
        <v>5</v>
      </c>
      <c r="K22" s="50" t="s">
        <v>563</v>
      </c>
      <c r="L22" s="51"/>
    </row>
    <row r="23" ht="38" customHeight="1" spans="1:12">
      <c r="A23" s="19" t="s">
        <v>596</v>
      </c>
      <c r="B23" s="22"/>
      <c r="C23" s="21" t="s">
        <v>598</v>
      </c>
      <c r="D23" s="21" t="s">
        <v>678</v>
      </c>
      <c r="E23" s="33" t="s">
        <v>561</v>
      </c>
      <c r="F23" s="33" t="s">
        <v>580</v>
      </c>
      <c r="G23" s="33" t="s">
        <v>578</v>
      </c>
      <c r="H23" s="33" t="s">
        <v>580</v>
      </c>
      <c r="I23" s="52">
        <v>5</v>
      </c>
      <c r="J23" s="52">
        <v>5</v>
      </c>
      <c r="K23" s="50" t="s">
        <v>563</v>
      </c>
      <c r="L23" s="51"/>
    </row>
    <row r="24" s="2" customFormat="1" ht="67" customHeight="1" spans="1:12">
      <c r="A24" s="11" t="s">
        <v>635</v>
      </c>
      <c r="B24" s="11"/>
      <c r="C24" s="11"/>
      <c r="D24" s="23" t="s">
        <v>687</v>
      </c>
      <c r="E24" s="34"/>
      <c r="F24" s="34"/>
      <c r="G24" s="34"/>
      <c r="H24" s="34"/>
      <c r="I24" s="34"/>
      <c r="J24" s="34"/>
      <c r="K24" s="34"/>
      <c r="L24" s="53"/>
    </row>
    <row r="25" s="2" customFormat="1" ht="30" customHeight="1" spans="1:12">
      <c r="A25" s="24" t="s">
        <v>636</v>
      </c>
      <c r="B25" s="25"/>
      <c r="C25" s="25"/>
      <c r="D25" s="25"/>
      <c r="E25" s="25"/>
      <c r="F25" s="25"/>
      <c r="G25" s="25"/>
      <c r="H25" s="35"/>
      <c r="I25" s="11" t="s">
        <v>637</v>
      </c>
      <c r="J25" s="11" t="s">
        <v>638</v>
      </c>
      <c r="K25" s="11" t="s">
        <v>639</v>
      </c>
      <c r="L25" s="11"/>
    </row>
    <row r="26" s="1" customFormat="1" ht="35" customHeight="1" spans="1:12">
      <c r="A26" s="26"/>
      <c r="B26" s="27"/>
      <c r="C26" s="27"/>
      <c r="D26" s="27"/>
      <c r="E26" s="27"/>
      <c r="F26" s="27"/>
      <c r="G26" s="27"/>
      <c r="H26" s="36"/>
      <c r="I26" s="38">
        <v>100</v>
      </c>
      <c r="J26" s="38">
        <v>100</v>
      </c>
      <c r="K26" s="11" t="s">
        <v>640</v>
      </c>
      <c r="L26" s="11"/>
    </row>
  </sheetData>
  <mergeCells count="52">
    <mergeCell ref="A1:L1"/>
    <mergeCell ref="A3:B3"/>
    <mergeCell ref="C3:K3"/>
    <mergeCell ref="A4:B4"/>
    <mergeCell ref="C4:G4"/>
    <mergeCell ref="I4:K4"/>
    <mergeCell ref="D5:E5"/>
    <mergeCell ref="F5:G5"/>
    <mergeCell ref="D6:E6"/>
    <mergeCell ref="F6:G6"/>
    <mergeCell ref="D7:E7"/>
    <mergeCell ref="F7:G7"/>
    <mergeCell ref="D8:E8"/>
    <mergeCell ref="F8:G8"/>
    <mergeCell ref="D9:E9"/>
    <mergeCell ref="F9:G9"/>
    <mergeCell ref="B10:G10"/>
    <mergeCell ref="H10:L10"/>
    <mergeCell ref="B11:G11"/>
    <mergeCell ref="H11:L11"/>
    <mergeCell ref="A13:K13"/>
    <mergeCell ref="A14:D14"/>
    <mergeCell ref="E14:G14"/>
    <mergeCell ref="H14:K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C24"/>
    <mergeCell ref="D24:L24"/>
    <mergeCell ref="K25:L25"/>
    <mergeCell ref="K26:L26"/>
    <mergeCell ref="A10:A11"/>
    <mergeCell ref="I7:I9"/>
    <mergeCell ref="K7:K9"/>
    <mergeCell ref="L5:L9"/>
    <mergeCell ref="A5:B9"/>
    <mergeCell ref="A25:H26"/>
  </mergeCells>
  <pageMargins left="0.75" right="0.75" top="1" bottom="1" header="0.511805555555556" footer="0.511805555555556"/>
  <pageSetup paperSize="9" scale="61" fitToHeight="0" orientation="landscape" horizontalDpi="300" verticalDpi="300"/>
  <headerFooter alignWithMargins="0" scaleWithDoc="0"/>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0">
    <pageSetUpPr fitToPage="1"/>
  </sheetPr>
  <dimension ref="A1:L25"/>
  <sheetViews>
    <sheetView zoomScale="60" zoomScaleNormal="60" topLeftCell="A10" workbookViewId="0">
      <selection activeCell="P37" sqref="P37"/>
    </sheetView>
  </sheetViews>
  <sheetFormatPr defaultColWidth="8.08333333333333" defaultRowHeight="15.7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12.6666666666667" style="3" customWidth="1"/>
    <col min="8" max="8" width="17.5833333333333" style="3" customWidth="1"/>
    <col min="9" max="9" width="13.1" style="3" customWidth="1"/>
    <col min="10" max="10" width="14" style="3" customWidth="1"/>
    <col min="11" max="11" width="37.225" style="3" customWidth="1"/>
    <col min="12" max="12" width="33" style="3" customWidth="1"/>
    <col min="13" max="16384" width="8.08333333333333" style="3"/>
  </cols>
  <sheetData>
    <row r="1" ht="36" customHeight="1" spans="1:12">
      <c r="A1" s="4" t="s">
        <v>601</v>
      </c>
      <c r="B1" s="4"/>
      <c r="C1" s="4"/>
      <c r="D1" s="4"/>
      <c r="E1" s="4"/>
      <c r="F1" s="4"/>
      <c r="G1" s="4"/>
      <c r="H1" s="4"/>
      <c r="I1" s="4"/>
      <c r="J1" s="4"/>
      <c r="K1" s="4"/>
      <c r="L1" s="4"/>
    </row>
    <row r="2" customFormat="1" ht="18" customHeight="1" spans="1:12">
      <c r="A2" s="4"/>
      <c r="B2" s="4"/>
      <c r="C2" s="4"/>
      <c r="D2" s="4"/>
      <c r="E2" s="4"/>
      <c r="F2" s="4"/>
      <c r="G2" s="4"/>
      <c r="H2" s="4"/>
      <c r="I2" s="4"/>
      <c r="J2" s="4"/>
      <c r="K2" s="4"/>
      <c r="L2" s="37" t="s">
        <v>602</v>
      </c>
    </row>
    <row r="3" s="1" customFormat="1" ht="31" customHeight="1" spans="1:12">
      <c r="A3" s="5" t="s">
        <v>603</v>
      </c>
      <c r="B3" s="5"/>
      <c r="C3" s="6" t="s">
        <v>688</v>
      </c>
      <c r="D3" s="6"/>
      <c r="E3" s="6"/>
      <c r="F3" s="6"/>
      <c r="G3" s="6"/>
      <c r="H3" s="6"/>
      <c r="I3" s="6"/>
      <c r="J3" s="6"/>
      <c r="K3" s="6"/>
      <c r="L3" s="5"/>
    </row>
    <row r="4" s="1" customFormat="1" ht="30" customHeight="1" spans="1:12">
      <c r="A4" s="5" t="s">
        <v>605</v>
      </c>
      <c r="B4" s="5"/>
      <c r="C4" s="6" t="s">
        <v>533</v>
      </c>
      <c r="D4" s="6"/>
      <c r="E4" s="6"/>
      <c r="F4" s="6"/>
      <c r="G4" s="6"/>
      <c r="H4" s="12" t="s">
        <v>606</v>
      </c>
      <c r="I4" s="6" t="s">
        <v>533</v>
      </c>
      <c r="J4" s="6"/>
      <c r="K4" s="6"/>
      <c r="L4" s="5"/>
    </row>
    <row r="5" s="1" customFormat="1" ht="26" customHeight="1" spans="1:12">
      <c r="A5" s="7" t="s">
        <v>642</v>
      </c>
      <c r="B5" s="7"/>
      <c r="C5" s="5"/>
      <c r="D5" s="8" t="s">
        <v>536</v>
      </c>
      <c r="E5" s="28"/>
      <c r="F5" s="8" t="s">
        <v>450</v>
      </c>
      <c r="G5" s="28"/>
      <c r="H5" s="5" t="s">
        <v>608</v>
      </c>
      <c r="I5" s="5" t="s">
        <v>609</v>
      </c>
      <c r="J5" s="5" t="s">
        <v>610</v>
      </c>
      <c r="K5" s="5" t="s">
        <v>611</v>
      </c>
      <c r="L5" s="7" t="s">
        <v>612</v>
      </c>
    </row>
    <row r="6" s="1" customFormat="1" ht="30" customHeight="1" spans="1:12">
      <c r="A6" s="7"/>
      <c r="B6" s="7"/>
      <c r="C6" s="9" t="s">
        <v>542</v>
      </c>
      <c r="D6" s="10">
        <v>1.71</v>
      </c>
      <c r="E6" s="29"/>
      <c r="F6" s="10">
        <v>0.94</v>
      </c>
      <c r="G6" s="29"/>
      <c r="H6" s="30">
        <v>0.94</v>
      </c>
      <c r="I6" s="38">
        <v>10</v>
      </c>
      <c r="J6" s="38">
        <v>100</v>
      </c>
      <c r="K6" s="39">
        <v>10</v>
      </c>
      <c r="L6" s="7" t="s">
        <v>5</v>
      </c>
    </row>
    <row r="7" s="1" customFormat="1" ht="30" customHeight="1" spans="1:12">
      <c r="A7" s="7"/>
      <c r="B7" s="7"/>
      <c r="C7" s="9" t="s">
        <v>643</v>
      </c>
      <c r="D7" s="10">
        <v>1.71</v>
      </c>
      <c r="E7" s="29"/>
      <c r="F7" s="10">
        <v>0.62</v>
      </c>
      <c r="G7" s="29"/>
      <c r="H7" s="30">
        <v>0.62</v>
      </c>
      <c r="I7" s="40"/>
      <c r="J7" s="38">
        <v>100</v>
      </c>
      <c r="K7" s="41"/>
      <c r="L7" s="7"/>
    </row>
    <row r="8" s="1" customFormat="1" ht="30" customHeight="1" spans="1:12">
      <c r="A8" s="7"/>
      <c r="B8" s="7"/>
      <c r="C8" s="9" t="s">
        <v>613</v>
      </c>
      <c r="D8" s="10">
        <v>0</v>
      </c>
      <c r="E8" s="29"/>
      <c r="F8" s="10">
        <v>0.32</v>
      </c>
      <c r="G8" s="29"/>
      <c r="H8" s="30">
        <v>0.32</v>
      </c>
      <c r="I8" s="42"/>
      <c r="J8" s="38">
        <v>100</v>
      </c>
      <c r="K8" s="43"/>
      <c r="L8" s="7"/>
    </row>
    <row r="9" s="1" customFormat="1" ht="30" customHeight="1" spans="1:12">
      <c r="A9" s="7"/>
      <c r="B9" s="7"/>
      <c r="C9" s="5" t="s">
        <v>614</v>
      </c>
      <c r="D9" s="10">
        <v>0</v>
      </c>
      <c r="E9" s="29"/>
      <c r="F9" s="10">
        <v>0</v>
      </c>
      <c r="G9" s="29"/>
      <c r="H9" s="30">
        <v>0</v>
      </c>
      <c r="I9" s="44"/>
      <c r="J9" s="38">
        <v>0</v>
      </c>
      <c r="K9" s="45"/>
      <c r="L9" s="7"/>
    </row>
    <row r="10" ht="26.4" customHeight="1" spans="1:12">
      <c r="A10" s="11" t="s">
        <v>615</v>
      </c>
      <c r="B10" s="12" t="s">
        <v>616</v>
      </c>
      <c r="C10" s="12"/>
      <c r="D10" s="12"/>
      <c r="E10" s="12"/>
      <c r="F10" s="12"/>
      <c r="G10" s="12"/>
      <c r="H10" s="31" t="s">
        <v>617</v>
      </c>
      <c r="I10" s="46"/>
      <c r="J10" s="46"/>
      <c r="K10" s="46"/>
      <c r="L10" s="47"/>
    </row>
    <row r="11" ht="127" customHeight="1" spans="1:12">
      <c r="A11" s="11"/>
      <c r="B11" s="13" t="s">
        <v>689</v>
      </c>
      <c r="C11" s="14"/>
      <c r="D11" s="14"/>
      <c r="E11" s="14"/>
      <c r="F11" s="14"/>
      <c r="G11" s="14"/>
      <c r="H11" s="13" t="s">
        <v>690</v>
      </c>
      <c r="I11" s="14"/>
      <c r="J11" s="14"/>
      <c r="K11" s="14"/>
      <c r="L11" s="32"/>
    </row>
    <row r="12" s="1" customFormat="1" ht="35" customHeight="1" spans="1:12">
      <c r="A12" s="8"/>
      <c r="B12" s="15"/>
      <c r="C12" s="15"/>
      <c r="D12" s="15"/>
      <c r="E12" s="15"/>
      <c r="F12" s="15"/>
      <c r="G12" s="15"/>
      <c r="H12" s="15"/>
      <c r="I12" s="48"/>
      <c r="J12" s="48"/>
      <c r="K12" s="32"/>
      <c r="L12" s="5"/>
    </row>
    <row r="13" s="1" customFormat="1" ht="35" customHeight="1" spans="1:12">
      <c r="A13" s="16" t="s">
        <v>620</v>
      </c>
      <c r="B13" s="15"/>
      <c r="C13" s="15"/>
      <c r="D13" s="15"/>
      <c r="E13" s="15"/>
      <c r="F13" s="15"/>
      <c r="G13" s="15"/>
      <c r="H13" s="15"/>
      <c r="I13" s="15"/>
      <c r="J13" s="15"/>
      <c r="K13" s="28"/>
      <c r="L13" s="49"/>
    </row>
    <row r="14" s="1" customFormat="1" ht="31" customHeight="1" spans="1:12">
      <c r="A14" s="5" t="s">
        <v>549</v>
      </c>
      <c r="B14" s="5"/>
      <c r="C14" s="5"/>
      <c r="D14" s="5"/>
      <c r="E14" s="8" t="s">
        <v>621</v>
      </c>
      <c r="F14" s="15"/>
      <c r="G14" s="28"/>
      <c r="H14" s="8" t="s">
        <v>622</v>
      </c>
      <c r="I14" s="15"/>
      <c r="J14" s="15"/>
      <c r="K14" s="28"/>
      <c r="L14" s="5"/>
    </row>
    <row r="15" ht="28" customHeight="1" spans="1:12">
      <c r="A15" s="17" t="s">
        <v>623</v>
      </c>
      <c r="B15" s="17"/>
      <c r="C15" s="18" t="s">
        <v>556</v>
      </c>
      <c r="D15" s="18" t="s">
        <v>557</v>
      </c>
      <c r="E15" s="17" t="s">
        <v>550</v>
      </c>
      <c r="F15" s="17" t="s">
        <v>551</v>
      </c>
      <c r="G15" s="33" t="s">
        <v>552</v>
      </c>
      <c r="H15" s="9" t="s">
        <v>553</v>
      </c>
      <c r="I15" s="9" t="s">
        <v>609</v>
      </c>
      <c r="J15" s="9" t="s">
        <v>611</v>
      </c>
      <c r="K15" s="50" t="s">
        <v>554</v>
      </c>
      <c r="L15" s="51"/>
    </row>
    <row r="16" ht="38" customHeight="1" spans="1:12">
      <c r="A16" s="19" t="s">
        <v>558</v>
      </c>
      <c r="B16" s="20"/>
      <c r="C16" s="21" t="s">
        <v>559</v>
      </c>
      <c r="D16" s="54" t="s">
        <v>572</v>
      </c>
      <c r="E16" s="33" t="s">
        <v>561</v>
      </c>
      <c r="F16" s="33" t="s">
        <v>49</v>
      </c>
      <c r="G16" s="33" t="s">
        <v>573</v>
      </c>
      <c r="H16" s="9" t="s">
        <v>49</v>
      </c>
      <c r="I16" s="52">
        <v>10</v>
      </c>
      <c r="J16" s="52">
        <v>10</v>
      </c>
      <c r="K16" s="50" t="s">
        <v>563</v>
      </c>
      <c r="L16" s="51"/>
    </row>
    <row r="17" ht="38" customHeight="1" spans="1:12">
      <c r="A17" s="19" t="s">
        <v>558</v>
      </c>
      <c r="B17" s="22"/>
      <c r="C17" s="21" t="s">
        <v>559</v>
      </c>
      <c r="D17" s="54" t="s">
        <v>691</v>
      </c>
      <c r="E17" s="33" t="s">
        <v>561</v>
      </c>
      <c r="F17" s="33" t="s">
        <v>12</v>
      </c>
      <c r="G17" s="33" t="s">
        <v>692</v>
      </c>
      <c r="H17" s="9" t="s">
        <v>12</v>
      </c>
      <c r="I17" s="52">
        <v>10</v>
      </c>
      <c r="J17" s="52">
        <v>10</v>
      </c>
      <c r="K17" s="50" t="s">
        <v>563</v>
      </c>
      <c r="L17" s="51"/>
    </row>
    <row r="18" ht="41" customHeight="1" spans="1:12">
      <c r="A18" s="19" t="s">
        <v>558</v>
      </c>
      <c r="B18" s="22"/>
      <c r="C18" s="21" t="s">
        <v>559</v>
      </c>
      <c r="D18" s="21" t="s">
        <v>693</v>
      </c>
      <c r="E18" s="33" t="s">
        <v>561</v>
      </c>
      <c r="F18" s="33" t="s">
        <v>112</v>
      </c>
      <c r="G18" s="33" t="s">
        <v>568</v>
      </c>
      <c r="H18" s="33" t="s">
        <v>112</v>
      </c>
      <c r="I18" s="52">
        <v>10</v>
      </c>
      <c r="J18" s="52">
        <v>10</v>
      </c>
      <c r="K18" s="50" t="s">
        <v>563</v>
      </c>
      <c r="L18" s="51"/>
    </row>
    <row r="19" ht="38" customHeight="1" spans="1:12">
      <c r="A19" s="19" t="s">
        <v>558</v>
      </c>
      <c r="B19" s="22"/>
      <c r="C19" s="21" t="s">
        <v>575</v>
      </c>
      <c r="D19" s="21" t="s">
        <v>694</v>
      </c>
      <c r="E19" s="33" t="s">
        <v>570</v>
      </c>
      <c r="F19" s="33" t="s">
        <v>577</v>
      </c>
      <c r="G19" s="33" t="s">
        <v>578</v>
      </c>
      <c r="H19" s="33" t="s">
        <v>577</v>
      </c>
      <c r="I19" s="52">
        <v>10</v>
      </c>
      <c r="J19" s="52">
        <v>10</v>
      </c>
      <c r="K19" s="50" t="s">
        <v>563</v>
      </c>
      <c r="L19" s="51"/>
    </row>
    <row r="20" ht="38" customHeight="1" spans="1:12">
      <c r="A20" s="19" t="s">
        <v>558</v>
      </c>
      <c r="B20" s="22"/>
      <c r="C20" s="21" t="s">
        <v>582</v>
      </c>
      <c r="D20" s="21" t="s">
        <v>695</v>
      </c>
      <c r="E20" s="33" t="s">
        <v>570</v>
      </c>
      <c r="F20" s="33" t="s">
        <v>12</v>
      </c>
      <c r="G20" s="33" t="s">
        <v>586</v>
      </c>
      <c r="H20" s="33" t="s">
        <v>12</v>
      </c>
      <c r="I20" s="52">
        <v>10</v>
      </c>
      <c r="J20" s="52">
        <v>10</v>
      </c>
      <c r="K20" s="50" t="s">
        <v>563</v>
      </c>
      <c r="L20" s="51"/>
    </row>
    <row r="21" ht="38" customHeight="1" spans="1:12">
      <c r="A21" s="19" t="s">
        <v>587</v>
      </c>
      <c r="B21" s="22"/>
      <c r="C21" s="21" t="s">
        <v>630</v>
      </c>
      <c r="D21" s="21" t="s">
        <v>696</v>
      </c>
      <c r="E21" s="33" t="s">
        <v>570</v>
      </c>
      <c r="F21" s="33" t="s">
        <v>633</v>
      </c>
      <c r="G21" s="33" t="s">
        <v>578</v>
      </c>
      <c r="H21" s="33" t="s">
        <v>633</v>
      </c>
      <c r="I21" s="52">
        <v>30</v>
      </c>
      <c r="J21" s="52">
        <v>30</v>
      </c>
      <c r="K21" s="50" t="s">
        <v>563</v>
      </c>
      <c r="L21" s="51"/>
    </row>
    <row r="22" ht="38" customHeight="1" spans="1:12">
      <c r="A22" s="19" t="s">
        <v>596</v>
      </c>
      <c r="B22" s="22"/>
      <c r="C22" s="21" t="s">
        <v>598</v>
      </c>
      <c r="D22" s="21" t="s">
        <v>599</v>
      </c>
      <c r="E22" s="33" t="s">
        <v>561</v>
      </c>
      <c r="F22" s="33" t="s">
        <v>577</v>
      </c>
      <c r="G22" s="33" t="s">
        <v>578</v>
      </c>
      <c r="H22" s="33" t="s">
        <v>577</v>
      </c>
      <c r="I22" s="52">
        <v>10</v>
      </c>
      <c r="J22" s="52">
        <v>10</v>
      </c>
      <c r="K22" s="50" t="s">
        <v>563</v>
      </c>
      <c r="L22" s="51"/>
    </row>
    <row r="23" s="2" customFormat="1" ht="67" customHeight="1" spans="1:12">
      <c r="A23" s="11" t="s">
        <v>635</v>
      </c>
      <c r="B23" s="11"/>
      <c r="C23" s="11"/>
      <c r="D23" s="23" t="s">
        <v>5</v>
      </c>
      <c r="E23" s="34"/>
      <c r="F23" s="34"/>
      <c r="G23" s="34"/>
      <c r="H23" s="34"/>
      <c r="I23" s="34"/>
      <c r="J23" s="34"/>
      <c r="K23" s="34"/>
      <c r="L23" s="53"/>
    </row>
    <row r="24" s="2" customFormat="1" ht="30" customHeight="1" spans="1:12">
      <c r="A24" s="24" t="s">
        <v>636</v>
      </c>
      <c r="B24" s="25"/>
      <c r="C24" s="25"/>
      <c r="D24" s="25"/>
      <c r="E24" s="25"/>
      <c r="F24" s="25"/>
      <c r="G24" s="25"/>
      <c r="H24" s="35"/>
      <c r="I24" s="11" t="s">
        <v>637</v>
      </c>
      <c r="J24" s="11" t="s">
        <v>638</v>
      </c>
      <c r="K24" s="11" t="s">
        <v>639</v>
      </c>
      <c r="L24" s="11"/>
    </row>
    <row r="25" s="1" customFormat="1" ht="35" customHeight="1" spans="1:12">
      <c r="A25" s="26"/>
      <c r="B25" s="27"/>
      <c r="C25" s="27"/>
      <c r="D25" s="27"/>
      <c r="E25" s="27"/>
      <c r="F25" s="27"/>
      <c r="G25" s="27"/>
      <c r="H25" s="36"/>
      <c r="I25" s="38">
        <v>100</v>
      </c>
      <c r="J25" s="38">
        <v>100</v>
      </c>
      <c r="K25" s="11" t="s">
        <v>640</v>
      </c>
      <c r="L25" s="11"/>
    </row>
  </sheetData>
  <mergeCells count="50">
    <mergeCell ref="A1:L1"/>
    <mergeCell ref="A3:B3"/>
    <mergeCell ref="C3:K3"/>
    <mergeCell ref="A4:B4"/>
    <mergeCell ref="C4:G4"/>
    <mergeCell ref="I4:K4"/>
    <mergeCell ref="D5:E5"/>
    <mergeCell ref="F5:G5"/>
    <mergeCell ref="D6:E6"/>
    <mergeCell ref="F6:G6"/>
    <mergeCell ref="D7:E7"/>
    <mergeCell ref="F7:G7"/>
    <mergeCell ref="D8:E8"/>
    <mergeCell ref="F8:G8"/>
    <mergeCell ref="D9:E9"/>
    <mergeCell ref="F9:G9"/>
    <mergeCell ref="B10:G10"/>
    <mergeCell ref="H10:L10"/>
    <mergeCell ref="B11:G11"/>
    <mergeCell ref="H11:L11"/>
    <mergeCell ref="A13:K13"/>
    <mergeCell ref="A14:D14"/>
    <mergeCell ref="E14:G14"/>
    <mergeCell ref="H14:K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C23"/>
    <mergeCell ref="D23:L23"/>
    <mergeCell ref="K24:L24"/>
    <mergeCell ref="K25:L25"/>
    <mergeCell ref="A10:A11"/>
    <mergeCell ref="I7:I9"/>
    <mergeCell ref="K7:K9"/>
    <mergeCell ref="L5:L9"/>
    <mergeCell ref="A5:B9"/>
    <mergeCell ref="A24:H25"/>
  </mergeCells>
  <pageMargins left="0.75" right="0.75" top="1" bottom="1" header="0.511805555555556" footer="0.511805555555556"/>
  <pageSetup paperSize="9" scale="61" fitToHeight="0" orientation="landscape" horizontalDpi="300" verticalDpi="300"/>
  <headerFooter alignWithMargins="0" scaleWithDoc="0"/>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1">
    <pageSetUpPr fitToPage="1"/>
  </sheetPr>
  <dimension ref="A1:L26"/>
  <sheetViews>
    <sheetView zoomScale="60" zoomScaleNormal="60" topLeftCell="A4" workbookViewId="0">
      <selection activeCell="Q24" sqref="Q24"/>
    </sheetView>
  </sheetViews>
  <sheetFormatPr defaultColWidth="8.08333333333333" defaultRowHeight="15.7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22.5916666666667" style="3" customWidth="1"/>
    <col min="8" max="8" width="17.5833333333333" style="3" customWidth="1"/>
    <col min="9" max="9" width="13.1" style="3" customWidth="1"/>
    <col min="10" max="10" width="14" style="3" customWidth="1"/>
    <col min="11" max="11" width="37.225" style="3" customWidth="1"/>
    <col min="12" max="12" width="33" style="3" customWidth="1"/>
    <col min="13" max="16384" width="8.08333333333333" style="3"/>
  </cols>
  <sheetData>
    <row r="1" ht="36" customHeight="1" spans="1:12">
      <c r="A1" s="4" t="s">
        <v>601</v>
      </c>
      <c r="B1" s="4"/>
      <c r="C1" s="4"/>
      <c r="D1" s="4"/>
      <c r="E1" s="4"/>
      <c r="F1" s="4"/>
      <c r="G1" s="4"/>
      <c r="H1" s="4"/>
      <c r="I1" s="4"/>
      <c r="J1" s="4"/>
      <c r="K1" s="4"/>
      <c r="L1" s="4"/>
    </row>
    <row r="2" customFormat="1" ht="18" customHeight="1" spans="1:12">
      <c r="A2" s="4"/>
      <c r="B2" s="4"/>
      <c r="C2" s="4"/>
      <c r="D2" s="4"/>
      <c r="E2" s="4"/>
      <c r="F2" s="4"/>
      <c r="G2" s="4"/>
      <c r="H2" s="4"/>
      <c r="I2" s="4"/>
      <c r="J2" s="4"/>
      <c r="K2" s="4"/>
      <c r="L2" s="37" t="s">
        <v>602</v>
      </c>
    </row>
    <row r="3" s="1" customFormat="1" ht="31" customHeight="1" spans="1:12">
      <c r="A3" s="5" t="s">
        <v>603</v>
      </c>
      <c r="B3" s="5"/>
      <c r="C3" s="6" t="s">
        <v>697</v>
      </c>
      <c r="D3" s="6"/>
      <c r="E3" s="6"/>
      <c r="F3" s="6"/>
      <c r="G3" s="6"/>
      <c r="H3" s="6"/>
      <c r="I3" s="6"/>
      <c r="J3" s="6"/>
      <c r="K3" s="6"/>
      <c r="L3" s="5"/>
    </row>
    <row r="4" s="1" customFormat="1" ht="30" customHeight="1" spans="1:12">
      <c r="A4" s="5" t="s">
        <v>605</v>
      </c>
      <c r="B4" s="5"/>
      <c r="C4" s="6" t="s">
        <v>533</v>
      </c>
      <c r="D4" s="6"/>
      <c r="E4" s="6"/>
      <c r="F4" s="6"/>
      <c r="G4" s="6"/>
      <c r="H4" s="12" t="s">
        <v>606</v>
      </c>
      <c r="I4" s="6" t="s">
        <v>533</v>
      </c>
      <c r="J4" s="6"/>
      <c r="K4" s="6"/>
      <c r="L4" s="5"/>
    </row>
    <row r="5" s="1" customFormat="1" ht="26" customHeight="1" spans="1:12">
      <c r="A5" s="7" t="s">
        <v>642</v>
      </c>
      <c r="B5" s="7"/>
      <c r="C5" s="5"/>
      <c r="D5" s="8" t="s">
        <v>536</v>
      </c>
      <c r="E5" s="28"/>
      <c r="F5" s="8" t="s">
        <v>450</v>
      </c>
      <c r="G5" s="28"/>
      <c r="H5" s="5" t="s">
        <v>608</v>
      </c>
      <c r="I5" s="5" t="s">
        <v>609</v>
      </c>
      <c r="J5" s="5" t="s">
        <v>610</v>
      </c>
      <c r="K5" s="5" t="s">
        <v>611</v>
      </c>
      <c r="L5" s="7" t="s">
        <v>612</v>
      </c>
    </row>
    <row r="6" s="1" customFormat="1" ht="30" customHeight="1" spans="1:12">
      <c r="A6" s="7"/>
      <c r="B6" s="7"/>
      <c r="C6" s="9" t="s">
        <v>542</v>
      </c>
      <c r="D6" s="10">
        <v>146</v>
      </c>
      <c r="E6" s="29"/>
      <c r="F6" s="10">
        <v>54.74</v>
      </c>
      <c r="G6" s="29"/>
      <c r="H6" s="30">
        <v>54.74</v>
      </c>
      <c r="I6" s="38">
        <v>10</v>
      </c>
      <c r="J6" s="38">
        <v>100</v>
      </c>
      <c r="K6" s="39">
        <v>10</v>
      </c>
      <c r="L6" s="7" t="s">
        <v>5</v>
      </c>
    </row>
    <row r="7" s="1" customFormat="1" ht="30" customHeight="1" spans="1:12">
      <c r="A7" s="7"/>
      <c r="B7" s="7"/>
      <c r="C7" s="9" t="s">
        <v>643</v>
      </c>
      <c r="D7" s="10">
        <v>146</v>
      </c>
      <c r="E7" s="29"/>
      <c r="F7" s="10">
        <v>45.24</v>
      </c>
      <c r="G7" s="29"/>
      <c r="H7" s="30">
        <v>45.24</v>
      </c>
      <c r="I7" s="40"/>
      <c r="J7" s="38">
        <v>100</v>
      </c>
      <c r="K7" s="41"/>
      <c r="L7" s="7"/>
    </row>
    <row r="8" s="1" customFormat="1" ht="30" customHeight="1" spans="1:12">
      <c r="A8" s="7"/>
      <c r="B8" s="7"/>
      <c r="C8" s="9" t="s">
        <v>613</v>
      </c>
      <c r="D8" s="10">
        <v>0</v>
      </c>
      <c r="E8" s="29"/>
      <c r="F8" s="10">
        <v>9.5</v>
      </c>
      <c r="G8" s="29"/>
      <c r="H8" s="30">
        <v>9.5</v>
      </c>
      <c r="I8" s="42"/>
      <c r="J8" s="38">
        <v>100</v>
      </c>
      <c r="K8" s="43"/>
      <c r="L8" s="7"/>
    </row>
    <row r="9" s="1" customFormat="1" ht="30" customHeight="1" spans="1:12">
      <c r="A9" s="7"/>
      <c r="B9" s="7"/>
      <c r="C9" s="5" t="s">
        <v>614</v>
      </c>
      <c r="D9" s="10">
        <v>0</v>
      </c>
      <c r="E9" s="29"/>
      <c r="F9" s="10">
        <v>0</v>
      </c>
      <c r="G9" s="29"/>
      <c r="H9" s="30">
        <v>0</v>
      </c>
      <c r="I9" s="44"/>
      <c r="J9" s="38">
        <v>0</v>
      </c>
      <c r="K9" s="45"/>
      <c r="L9" s="7"/>
    </row>
    <row r="10" ht="26.4" customHeight="1" spans="1:12">
      <c r="A10" s="11" t="s">
        <v>615</v>
      </c>
      <c r="B10" s="12" t="s">
        <v>616</v>
      </c>
      <c r="C10" s="12"/>
      <c r="D10" s="12"/>
      <c r="E10" s="12"/>
      <c r="F10" s="12"/>
      <c r="G10" s="12"/>
      <c r="H10" s="31" t="s">
        <v>617</v>
      </c>
      <c r="I10" s="46"/>
      <c r="J10" s="46"/>
      <c r="K10" s="46"/>
      <c r="L10" s="47"/>
    </row>
    <row r="11" ht="224" customHeight="1" spans="1:12">
      <c r="A11" s="11"/>
      <c r="B11" s="13" t="s">
        <v>698</v>
      </c>
      <c r="C11" s="14"/>
      <c r="D11" s="14"/>
      <c r="E11" s="14"/>
      <c r="F11" s="14"/>
      <c r="G11" s="32"/>
      <c r="H11" s="11" t="s">
        <v>699</v>
      </c>
      <c r="I11" s="11"/>
      <c r="J11" s="11"/>
      <c r="K11" s="11"/>
      <c r="L11" s="11"/>
    </row>
    <row r="12" s="1" customFormat="1" ht="35" customHeight="1" spans="1:12">
      <c r="A12" s="8"/>
      <c r="B12" s="15"/>
      <c r="C12" s="15"/>
      <c r="D12" s="15"/>
      <c r="E12" s="15"/>
      <c r="F12" s="15"/>
      <c r="G12" s="15"/>
      <c r="H12" s="15"/>
      <c r="I12" s="48"/>
      <c r="J12" s="48"/>
      <c r="K12" s="32"/>
      <c r="L12" s="5"/>
    </row>
    <row r="13" s="1" customFormat="1" ht="35" customHeight="1" spans="1:12">
      <c r="A13" s="16" t="s">
        <v>620</v>
      </c>
      <c r="B13" s="15"/>
      <c r="C13" s="15"/>
      <c r="D13" s="15"/>
      <c r="E13" s="15"/>
      <c r="F13" s="15"/>
      <c r="G13" s="15"/>
      <c r="H13" s="15"/>
      <c r="I13" s="15"/>
      <c r="J13" s="15"/>
      <c r="K13" s="28"/>
      <c r="L13" s="49"/>
    </row>
    <row r="14" s="1" customFormat="1" ht="31" customHeight="1" spans="1:12">
      <c r="A14" s="5" t="s">
        <v>549</v>
      </c>
      <c r="B14" s="5"/>
      <c r="C14" s="5"/>
      <c r="D14" s="5"/>
      <c r="E14" s="8" t="s">
        <v>621</v>
      </c>
      <c r="F14" s="15"/>
      <c r="G14" s="28"/>
      <c r="H14" s="8" t="s">
        <v>622</v>
      </c>
      <c r="I14" s="15"/>
      <c r="J14" s="15"/>
      <c r="K14" s="28"/>
      <c r="L14" s="5"/>
    </row>
    <row r="15" ht="28" customHeight="1" spans="1:12">
      <c r="A15" s="17" t="s">
        <v>623</v>
      </c>
      <c r="B15" s="17"/>
      <c r="C15" s="18" t="s">
        <v>556</v>
      </c>
      <c r="D15" s="18" t="s">
        <v>557</v>
      </c>
      <c r="E15" s="17" t="s">
        <v>550</v>
      </c>
      <c r="F15" s="17" t="s">
        <v>551</v>
      </c>
      <c r="G15" s="5" t="s">
        <v>552</v>
      </c>
      <c r="H15" s="9" t="s">
        <v>553</v>
      </c>
      <c r="I15" s="9" t="s">
        <v>609</v>
      </c>
      <c r="J15" s="9" t="s">
        <v>611</v>
      </c>
      <c r="K15" s="50" t="s">
        <v>554</v>
      </c>
      <c r="L15" s="51"/>
    </row>
    <row r="16" ht="28" customHeight="1" spans="1:12">
      <c r="A16" s="19" t="s">
        <v>558</v>
      </c>
      <c r="B16" s="20"/>
      <c r="C16" s="21" t="s">
        <v>559</v>
      </c>
      <c r="D16" s="21" t="s">
        <v>700</v>
      </c>
      <c r="E16" s="33" t="s">
        <v>570</v>
      </c>
      <c r="F16" s="33" t="s">
        <v>21</v>
      </c>
      <c r="G16" s="33" t="s">
        <v>565</v>
      </c>
      <c r="H16" s="33" t="s">
        <v>21</v>
      </c>
      <c r="I16" s="52">
        <v>10</v>
      </c>
      <c r="J16" s="52">
        <v>10</v>
      </c>
      <c r="K16" s="50" t="s">
        <v>563</v>
      </c>
      <c r="L16" s="51"/>
    </row>
    <row r="17" ht="28" customHeight="1" spans="1:12">
      <c r="A17" s="19" t="s">
        <v>558</v>
      </c>
      <c r="B17" s="22"/>
      <c r="C17" s="21" t="s">
        <v>559</v>
      </c>
      <c r="D17" s="21" t="s">
        <v>701</v>
      </c>
      <c r="E17" s="33" t="s">
        <v>561</v>
      </c>
      <c r="F17" s="33" t="s">
        <v>89</v>
      </c>
      <c r="G17" s="33" t="s">
        <v>565</v>
      </c>
      <c r="H17" s="33" t="s">
        <v>89</v>
      </c>
      <c r="I17" s="52">
        <v>10</v>
      </c>
      <c r="J17" s="52">
        <v>10</v>
      </c>
      <c r="K17" s="50" t="s">
        <v>563</v>
      </c>
      <c r="L17" s="51"/>
    </row>
    <row r="18" ht="28" customHeight="1" spans="1:12">
      <c r="A18" s="19" t="s">
        <v>558</v>
      </c>
      <c r="B18" s="22"/>
      <c r="C18" s="21" t="s">
        <v>559</v>
      </c>
      <c r="D18" s="21" t="s">
        <v>702</v>
      </c>
      <c r="E18" s="33" t="s">
        <v>561</v>
      </c>
      <c r="F18" s="33" t="s">
        <v>21</v>
      </c>
      <c r="G18" s="33" t="s">
        <v>565</v>
      </c>
      <c r="H18" s="33" t="s">
        <v>21</v>
      </c>
      <c r="I18" s="52">
        <v>10</v>
      </c>
      <c r="J18" s="52">
        <v>10</v>
      </c>
      <c r="K18" s="50" t="s">
        <v>563</v>
      </c>
      <c r="L18" s="51"/>
    </row>
    <row r="19" ht="38" customHeight="1" spans="1:12">
      <c r="A19" s="19" t="s">
        <v>558</v>
      </c>
      <c r="B19" s="22"/>
      <c r="C19" s="21" t="s">
        <v>559</v>
      </c>
      <c r="D19" s="21" t="s">
        <v>703</v>
      </c>
      <c r="E19" s="33" t="s">
        <v>561</v>
      </c>
      <c r="F19" s="33" t="s">
        <v>80</v>
      </c>
      <c r="G19" s="33" t="s">
        <v>565</v>
      </c>
      <c r="H19" s="33" t="s">
        <v>80</v>
      </c>
      <c r="I19" s="52">
        <v>10</v>
      </c>
      <c r="J19" s="52">
        <v>10</v>
      </c>
      <c r="K19" s="50" t="s">
        <v>563</v>
      </c>
      <c r="L19" s="51"/>
    </row>
    <row r="20" ht="38" customHeight="1" spans="1:12">
      <c r="A20" s="19" t="s">
        <v>558</v>
      </c>
      <c r="B20" s="22"/>
      <c r="C20" s="21" t="s">
        <v>575</v>
      </c>
      <c r="D20" s="21" t="s">
        <v>704</v>
      </c>
      <c r="E20" s="33" t="s">
        <v>570</v>
      </c>
      <c r="F20" s="33" t="s">
        <v>580</v>
      </c>
      <c r="G20" s="33" t="s">
        <v>578</v>
      </c>
      <c r="H20" s="33" t="s">
        <v>580</v>
      </c>
      <c r="I20" s="52">
        <v>5</v>
      </c>
      <c r="J20" s="52">
        <v>5</v>
      </c>
      <c r="K20" s="50" t="s">
        <v>563</v>
      </c>
      <c r="L20" s="51"/>
    </row>
    <row r="21" ht="38" customHeight="1" spans="1:12">
      <c r="A21" s="19" t="s">
        <v>558</v>
      </c>
      <c r="B21" s="22"/>
      <c r="C21" s="21" t="s">
        <v>582</v>
      </c>
      <c r="D21" s="21" t="s">
        <v>705</v>
      </c>
      <c r="E21" s="33" t="s">
        <v>570</v>
      </c>
      <c r="F21" s="33" t="s">
        <v>53</v>
      </c>
      <c r="G21" s="33" t="s">
        <v>584</v>
      </c>
      <c r="H21" s="33" t="s">
        <v>53</v>
      </c>
      <c r="I21" s="52">
        <v>5</v>
      </c>
      <c r="J21" s="52">
        <v>5</v>
      </c>
      <c r="K21" s="50" t="s">
        <v>563</v>
      </c>
      <c r="L21" s="51"/>
    </row>
    <row r="22" ht="38" customHeight="1" spans="1:12">
      <c r="A22" s="19" t="s">
        <v>587</v>
      </c>
      <c r="B22" s="22"/>
      <c r="C22" s="21" t="s">
        <v>630</v>
      </c>
      <c r="D22" s="21" t="s">
        <v>706</v>
      </c>
      <c r="E22" s="33" t="s">
        <v>570</v>
      </c>
      <c r="F22" s="33" t="s">
        <v>707</v>
      </c>
      <c r="G22" s="33" t="s">
        <v>578</v>
      </c>
      <c r="H22" s="33" t="s">
        <v>578</v>
      </c>
      <c r="I22" s="52">
        <v>30</v>
      </c>
      <c r="J22" s="52">
        <v>30</v>
      </c>
      <c r="K22" s="50" t="s">
        <v>563</v>
      </c>
      <c r="L22" s="51"/>
    </row>
    <row r="23" ht="38" customHeight="1" spans="1:12">
      <c r="A23" s="19" t="s">
        <v>596</v>
      </c>
      <c r="B23" s="22"/>
      <c r="C23" s="21" t="s">
        <v>598</v>
      </c>
      <c r="D23" s="21" t="s">
        <v>708</v>
      </c>
      <c r="E23" s="33" t="s">
        <v>561</v>
      </c>
      <c r="F23" s="33" t="s">
        <v>580</v>
      </c>
      <c r="G23" s="33" t="s">
        <v>578</v>
      </c>
      <c r="H23" s="33" t="s">
        <v>580</v>
      </c>
      <c r="I23" s="52">
        <v>10</v>
      </c>
      <c r="J23" s="52">
        <v>10</v>
      </c>
      <c r="K23" s="50" t="s">
        <v>563</v>
      </c>
      <c r="L23" s="51"/>
    </row>
    <row r="24" s="2" customFormat="1" ht="53" customHeight="1" spans="1:12">
      <c r="A24" s="11" t="s">
        <v>635</v>
      </c>
      <c r="B24" s="11"/>
      <c r="C24" s="11"/>
      <c r="D24" s="23" t="s">
        <v>5</v>
      </c>
      <c r="E24" s="34"/>
      <c r="F24" s="34"/>
      <c r="G24" s="34"/>
      <c r="H24" s="34"/>
      <c r="I24" s="34"/>
      <c r="J24" s="34"/>
      <c r="K24" s="34"/>
      <c r="L24" s="53"/>
    </row>
    <row r="25" s="2" customFormat="1" ht="30" customHeight="1" spans="1:12">
      <c r="A25" s="24" t="s">
        <v>636</v>
      </c>
      <c r="B25" s="25"/>
      <c r="C25" s="25"/>
      <c r="D25" s="25"/>
      <c r="E25" s="25"/>
      <c r="F25" s="25"/>
      <c r="G25" s="25"/>
      <c r="H25" s="35"/>
      <c r="I25" s="11" t="s">
        <v>637</v>
      </c>
      <c r="J25" s="11" t="s">
        <v>638</v>
      </c>
      <c r="K25" s="11" t="s">
        <v>639</v>
      </c>
      <c r="L25" s="11"/>
    </row>
    <row r="26" s="1" customFormat="1" ht="35" customHeight="1" spans="1:12">
      <c r="A26" s="26"/>
      <c r="B26" s="27"/>
      <c r="C26" s="27"/>
      <c r="D26" s="27"/>
      <c r="E26" s="27"/>
      <c r="F26" s="27"/>
      <c r="G26" s="27"/>
      <c r="H26" s="36"/>
      <c r="I26" s="38">
        <v>100</v>
      </c>
      <c r="J26" s="38">
        <v>100</v>
      </c>
      <c r="K26" s="11" t="s">
        <v>640</v>
      </c>
      <c r="L26" s="11"/>
    </row>
  </sheetData>
  <mergeCells count="52">
    <mergeCell ref="A1:L1"/>
    <mergeCell ref="A3:B3"/>
    <mergeCell ref="C3:K3"/>
    <mergeCell ref="A4:B4"/>
    <mergeCell ref="C4:G4"/>
    <mergeCell ref="I4:K4"/>
    <mergeCell ref="D5:E5"/>
    <mergeCell ref="F5:G5"/>
    <mergeCell ref="D6:E6"/>
    <mergeCell ref="F6:G6"/>
    <mergeCell ref="D7:E7"/>
    <mergeCell ref="F7:G7"/>
    <mergeCell ref="D8:E8"/>
    <mergeCell ref="F8:G8"/>
    <mergeCell ref="D9:E9"/>
    <mergeCell ref="F9:G9"/>
    <mergeCell ref="B10:G10"/>
    <mergeCell ref="H10:L10"/>
    <mergeCell ref="B11:G11"/>
    <mergeCell ref="H11:L11"/>
    <mergeCell ref="A13:K13"/>
    <mergeCell ref="A14:D14"/>
    <mergeCell ref="E14:G14"/>
    <mergeCell ref="H14:K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C24"/>
    <mergeCell ref="D24:L24"/>
    <mergeCell ref="K25:L25"/>
    <mergeCell ref="K26:L26"/>
    <mergeCell ref="A10:A11"/>
    <mergeCell ref="I7:I9"/>
    <mergeCell ref="K7:K9"/>
    <mergeCell ref="L5:L9"/>
    <mergeCell ref="A5:B9"/>
    <mergeCell ref="A25:H26"/>
  </mergeCells>
  <pageMargins left="0.75" right="0.75" top="1" bottom="1" header="0.511805555555556" footer="0.511805555555556"/>
  <pageSetup paperSize="9" scale="58" fitToHeight="0" orientation="landscape" horizontalDpi="300" verticalDpi="300"/>
  <headerFooter alignWithMargins="0" scaleWithDoc="0"/>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2">
    <pageSetUpPr fitToPage="1"/>
  </sheetPr>
  <dimension ref="A1:L23"/>
  <sheetViews>
    <sheetView zoomScale="60" zoomScaleNormal="60" workbookViewId="0">
      <selection activeCell="P17" sqref="P17"/>
    </sheetView>
  </sheetViews>
  <sheetFormatPr defaultColWidth="8.08333333333333" defaultRowHeight="15.7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12.6666666666667" style="3" customWidth="1"/>
    <col min="8" max="8" width="17.5833333333333" style="3" customWidth="1"/>
    <col min="9" max="9" width="13.1" style="3" customWidth="1"/>
    <col min="10" max="10" width="14" style="3" customWidth="1"/>
    <col min="11" max="11" width="37.225" style="3" customWidth="1"/>
    <col min="12" max="12" width="33" style="3" customWidth="1"/>
    <col min="13" max="16384" width="8.08333333333333" style="3"/>
  </cols>
  <sheetData>
    <row r="1" ht="36" customHeight="1" spans="1:12">
      <c r="A1" s="4" t="s">
        <v>601</v>
      </c>
      <c r="B1" s="4"/>
      <c r="C1" s="4"/>
      <c r="D1" s="4"/>
      <c r="E1" s="4"/>
      <c r="F1" s="4"/>
      <c r="G1" s="4"/>
      <c r="H1" s="4"/>
      <c r="I1" s="4"/>
      <c r="J1" s="4"/>
      <c r="K1" s="4"/>
      <c r="L1" s="4"/>
    </row>
    <row r="2" customFormat="1" ht="18" customHeight="1" spans="1:12">
      <c r="A2" s="4"/>
      <c r="B2" s="4"/>
      <c r="C2" s="4"/>
      <c r="D2" s="4"/>
      <c r="E2" s="4"/>
      <c r="F2" s="4"/>
      <c r="G2" s="4"/>
      <c r="H2" s="4"/>
      <c r="I2" s="4"/>
      <c r="J2" s="4"/>
      <c r="K2" s="4"/>
      <c r="L2" s="37" t="s">
        <v>602</v>
      </c>
    </row>
    <row r="3" s="1" customFormat="1" ht="31" customHeight="1" spans="1:12">
      <c r="A3" s="5" t="s">
        <v>603</v>
      </c>
      <c r="B3" s="5"/>
      <c r="C3" s="6" t="s">
        <v>709</v>
      </c>
      <c r="D3" s="6"/>
      <c r="E3" s="6"/>
      <c r="F3" s="6"/>
      <c r="G3" s="6"/>
      <c r="H3" s="6"/>
      <c r="I3" s="6"/>
      <c r="J3" s="6"/>
      <c r="K3" s="6"/>
      <c r="L3" s="5"/>
    </row>
    <row r="4" s="1" customFormat="1" ht="30" customHeight="1" spans="1:12">
      <c r="A4" s="5" t="s">
        <v>605</v>
      </c>
      <c r="B4" s="5"/>
      <c r="C4" s="6" t="s">
        <v>533</v>
      </c>
      <c r="D4" s="6"/>
      <c r="E4" s="6"/>
      <c r="F4" s="6"/>
      <c r="G4" s="6"/>
      <c r="H4" s="12" t="s">
        <v>606</v>
      </c>
      <c r="I4" s="6" t="s">
        <v>533</v>
      </c>
      <c r="J4" s="6"/>
      <c r="K4" s="6"/>
      <c r="L4" s="5"/>
    </row>
    <row r="5" s="1" customFormat="1" ht="26" customHeight="1" spans="1:12">
      <c r="A5" s="7" t="s">
        <v>642</v>
      </c>
      <c r="B5" s="7"/>
      <c r="C5" s="5"/>
      <c r="D5" s="8" t="s">
        <v>536</v>
      </c>
      <c r="E5" s="28"/>
      <c r="F5" s="8" t="s">
        <v>450</v>
      </c>
      <c r="G5" s="28"/>
      <c r="H5" s="5" t="s">
        <v>608</v>
      </c>
      <c r="I5" s="5" t="s">
        <v>609</v>
      </c>
      <c r="J5" s="5" t="s">
        <v>610</v>
      </c>
      <c r="K5" s="5" t="s">
        <v>611</v>
      </c>
      <c r="L5" s="7" t="s">
        <v>612</v>
      </c>
    </row>
    <row r="6" s="1" customFormat="1" ht="30" customHeight="1" spans="1:12">
      <c r="A6" s="7"/>
      <c r="B6" s="7"/>
      <c r="C6" s="9" t="s">
        <v>542</v>
      </c>
      <c r="D6" s="10">
        <v>0.83</v>
      </c>
      <c r="E6" s="29"/>
      <c r="F6" s="10">
        <v>0.92</v>
      </c>
      <c r="G6" s="29"/>
      <c r="H6" s="30">
        <v>0.92</v>
      </c>
      <c r="I6" s="38">
        <v>10</v>
      </c>
      <c r="J6" s="38">
        <v>100</v>
      </c>
      <c r="K6" s="39">
        <v>10</v>
      </c>
      <c r="L6" s="7" t="s">
        <v>5</v>
      </c>
    </row>
    <row r="7" s="1" customFormat="1" ht="30" customHeight="1" spans="1:12">
      <c r="A7" s="7"/>
      <c r="B7" s="7"/>
      <c r="C7" s="9" t="s">
        <v>643</v>
      </c>
      <c r="D7" s="10">
        <v>0.83</v>
      </c>
      <c r="E7" s="29"/>
      <c r="F7" s="10">
        <v>0.92</v>
      </c>
      <c r="G7" s="29"/>
      <c r="H7" s="30">
        <v>0.92</v>
      </c>
      <c r="I7" s="40"/>
      <c r="J7" s="38">
        <v>100</v>
      </c>
      <c r="K7" s="41"/>
      <c r="L7" s="7"/>
    </row>
    <row r="8" s="1" customFormat="1" ht="30" customHeight="1" spans="1:12">
      <c r="A8" s="7"/>
      <c r="B8" s="7"/>
      <c r="C8" s="9" t="s">
        <v>613</v>
      </c>
      <c r="D8" s="10">
        <v>0</v>
      </c>
      <c r="E8" s="29"/>
      <c r="F8" s="10">
        <v>0</v>
      </c>
      <c r="G8" s="29"/>
      <c r="H8" s="30">
        <v>0</v>
      </c>
      <c r="I8" s="42"/>
      <c r="J8" s="38">
        <v>0</v>
      </c>
      <c r="K8" s="43"/>
      <c r="L8" s="7"/>
    </row>
    <row r="9" s="1" customFormat="1" ht="30" customHeight="1" spans="1:12">
      <c r="A9" s="7"/>
      <c r="B9" s="7"/>
      <c r="C9" s="5" t="s">
        <v>614</v>
      </c>
      <c r="D9" s="10">
        <v>0</v>
      </c>
      <c r="E9" s="29"/>
      <c r="F9" s="10">
        <v>0</v>
      </c>
      <c r="G9" s="29"/>
      <c r="H9" s="30">
        <v>0</v>
      </c>
      <c r="I9" s="44"/>
      <c r="J9" s="38">
        <v>0</v>
      </c>
      <c r="K9" s="45"/>
      <c r="L9" s="7"/>
    </row>
    <row r="10" ht="26.4" customHeight="1" spans="1:12">
      <c r="A10" s="11" t="s">
        <v>615</v>
      </c>
      <c r="B10" s="12" t="s">
        <v>616</v>
      </c>
      <c r="C10" s="12"/>
      <c r="D10" s="12"/>
      <c r="E10" s="12"/>
      <c r="F10" s="12"/>
      <c r="G10" s="12"/>
      <c r="H10" s="31" t="s">
        <v>617</v>
      </c>
      <c r="I10" s="46"/>
      <c r="J10" s="46"/>
      <c r="K10" s="46"/>
      <c r="L10" s="47"/>
    </row>
    <row r="11" ht="66.65" customHeight="1" spans="1:12">
      <c r="A11" s="11"/>
      <c r="B11" s="13" t="s">
        <v>710</v>
      </c>
      <c r="C11" s="14"/>
      <c r="D11" s="14"/>
      <c r="E11" s="14"/>
      <c r="F11" s="14"/>
      <c r="G11" s="32"/>
      <c r="H11" s="11" t="s">
        <v>711</v>
      </c>
      <c r="I11" s="11"/>
      <c r="J11" s="11"/>
      <c r="K11" s="11"/>
      <c r="L11" s="11"/>
    </row>
    <row r="12" s="1" customFormat="1" ht="35" customHeight="1" spans="1:12">
      <c r="A12" s="8"/>
      <c r="B12" s="15"/>
      <c r="C12" s="15"/>
      <c r="D12" s="15"/>
      <c r="E12" s="15"/>
      <c r="F12" s="15"/>
      <c r="G12" s="15"/>
      <c r="H12" s="15"/>
      <c r="I12" s="48"/>
      <c r="J12" s="48"/>
      <c r="K12" s="32"/>
      <c r="L12" s="5"/>
    </row>
    <row r="13" s="1" customFormat="1" ht="35" customHeight="1" spans="1:12">
      <c r="A13" s="16" t="s">
        <v>620</v>
      </c>
      <c r="B13" s="15"/>
      <c r="C13" s="15"/>
      <c r="D13" s="15"/>
      <c r="E13" s="15"/>
      <c r="F13" s="15"/>
      <c r="G13" s="15"/>
      <c r="H13" s="15"/>
      <c r="I13" s="15"/>
      <c r="J13" s="15"/>
      <c r="K13" s="28"/>
      <c r="L13" s="49"/>
    </row>
    <row r="14" s="1" customFormat="1" ht="31" customHeight="1" spans="1:12">
      <c r="A14" s="5" t="s">
        <v>549</v>
      </c>
      <c r="B14" s="5"/>
      <c r="C14" s="5"/>
      <c r="D14" s="5"/>
      <c r="E14" s="8" t="s">
        <v>621</v>
      </c>
      <c r="F14" s="15"/>
      <c r="G14" s="28"/>
      <c r="H14" s="8" t="s">
        <v>622</v>
      </c>
      <c r="I14" s="15"/>
      <c r="J14" s="15"/>
      <c r="K14" s="28"/>
      <c r="L14" s="5"/>
    </row>
    <row r="15" ht="28" customHeight="1" spans="1:12">
      <c r="A15" s="17" t="s">
        <v>623</v>
      </c>
      <c r="B15" s="17"/>
      <c r="C15" s="18" t="s">
        <v>556</v>
      </c>
      <c r="D15" s="18" t="s">
        <v>557</v>
      </c>
      <c r="E15" s="17" t="s">
        <v>550</v>
      </c>
      <c r="F15" s="17" t="s">
        <v>551</v>
      </c>
      <c r="G15" s="5" t="s">
        <v>552</v>
      </c>
      <c r="H15" s="9" t="s">
        <v>553</v>
      </c>
      <c r="I15" s="9" t="s">
        <v>609</v>
      </c>
      <c r="J15" s="9" t="s">
        <v>611</v>
      </c>
      <c r="K15" s="50" t="s">
        <v>554</v>
      </c>
      <c r="L15" s="51"/>
    </row>
    <row r="16" ht="38" customHeight="1" spans="1:12">
      <c r="A16" s="19" t="s">
        <v>558</v>
      </c>
      <c r="B16" s="20"/>
      <c r="C16" s="21" t="s">
        <v>559</v>
      </c>
      <c r="D16" s="21" t="s">
        <v>712</v>
      </c>
      <c r="E16" s="33" t="s">
        <v>570</v>
      </c>
      <c r="F16" s="33" t="s">
        <v>86</v>
      </c>
      <c r="G16" s="33" t="s">
        <v>568</v>
      </c>
      <c r="H16" s="33" t="s">
        <v>86</v>
      </c>
      <c r="I16" s="52">
        <v>25</v>
      </c>
      <c r="J16" s="52">
        <v>25</v>
      </c>
      <c r="K16" s="50" t="s">
        <v>563</v>
      </c>
      <c r="L16" s="51"/>
    </row>
    <row r="17" ht="38" customHeight="1" spans="1:12">
      <c r="A17" s="19" t="s">
        <v>558</v>
      </c>
      <c r="B17" s="22"/>
      <c r="C17" s="21" t="s">
        <v>559</v>
      </c>
      <c r="D17" s="21" t="s">
        <v>713</v>
      </c>
      <c r="E17" s="33" t="s">
        <v>570</v>
      </c>
      <c r="F17" s="33" t="s">
        <v>19</v>
      </c>
      <c r="G17" s="33" t="s">
        <v>568</v>
      </c>
      <c r="H17" s="33" t="s">
        <v>19</v>
      </c>
      <c r="I17" s="52">
        <v>25</v>
      </c>
      <c r="J17" s="52">
        <v>25</v>
      </c>
      <c r="K17" s="50" t="s">
        <v>563</v>
      </c>
      <c r="L17" s="51"/>
    </row>
    <row r="18" ht="38" customHeight="1" spans="1:12">
      <c r="A18" s="19" t="s">
        <v>587</v>
      </c>
      <c r="B18" s="22"/>
      <c r="C18" s="21" t="s">
        <v>630</v>
      </c>
      <c r="D18" s="21" t="s">
        <v>675</v>
      </c>
      <c r="E18" s="33" t="s">
        <v>570</v>
      </c>
      <c r="F18" s="33" t="s">
        <v>676</v>
      </c>
      <c r="G18" s="33" t="s">
        <v>578</v>
      </c>
      <c r="H18" s="33" t="s">
        <v>714</v>
      </c>
      <c r="I18" s="52">
        <v>30</v>
      </c>
      <c r="J18" s="52">
        <v>30</v>
      </c>
      <c r="K18" s="50" t="s">
        <v>563</v>
      </c>
      <c r="L18" s="51"/>
    </row>
    <row r="19" ht="38" customHeight="1" spans="1:12">
      <c r="A19" s="19" t="s">
        <v>596</v>
      </c>
      <c r="B19" s="22"/>
      <c r="C19" s="21" t="s">
        <v>598</v>
      </c>
      <c r="D19" s="21" t="s">
        <v>678</v>
      </c>
      <c r="E19" s="33" t="s">
        <v>561</v>
      </c>
      <c r="F19" s="33" t="s">
        <v>580</v>
      </c>
      <c r="G19" s="33" t="s">
        <v>578</v>
      </c>
      <c r="H19" s="33" t="s">
        <v>580</v>
      </c>
      <c r="I19" s="52">
        <v>5</v>
      </c>
      <c r="J19" s="52">
        <v>5</v>
      </c>
      <c r="K19" s="50" t="s">
        <v>563</v>
      </c>
      <c r="L19" s="51"/>
    </row>
    <row r="20" ht="38" customHeight="1" spans="1:12">
      <c r="A20" s="19" t="s">
        <v>596</v>
      </c>
      <c r="B20" s="22"/>
      <c r="C20" s="21" t="s">
        <v>598</v>
      </c>
      <c r="D20" s="21" t="s">
        <v>670</v>
      </c>
      <c r="E20" s="33" t="s">
        <v>561</v>
      </c>
      <c r="F20" s="33" t="s">
        <v>580</v>
      </c>
      <c r="G20" s="33" t="s">
        <v>578</v>
      </c>
      <c r="H20" s="33" t="s">
        <v>580</v>
      </c>
      <c r="I20" s="52">
        <v>5</v>
      </c>
      <c r="J20" s="52">
        <v>5</v>
      </c>
      <c r="K20" s="50" t="s">
        <v>563</v>
      </c>
      <c r="L20" s="51"/>
    </row>
    <row r="21" s="2" customFormat="1" ht="39" customHeight="1" spans="1:12">
      <c r="A21" s="11" t="s">
        <v>635</v>
      </c>
      <c r="B21" s="11"/>
      <c r="C21" s="11"/>
      <c r="D21" s="23" t="s">
        <v>687</v>
      </c>
      <c r="E21" s="34"/>
      <c r="F21" s="34"/>
      <c r="G21" s="34"/>
      <c r="H21" s="34"/>
      <c r="I21" s="34"/>
      <c r="J21" s="34"/>
      <c r="K21" s="34"/>
      <c r="L21" s="53"/>
    </row>
    <row r="22" s="2" customFormat="1" ht="30" customHeight="1" spans="1:12">
      <c r="A22" s="24" t="s">
        <v>636</v>
      </c>
      <c r="B22" s="25"/>
      <c r="C22" s="25"/>
      <c r="D22" s="25"/>
      <c r="E22" s="25"/>
      <c r="F22" s="25"/>
      <c r="G22" s="25"/>
      <c r="H22" s="35"/>
      <c r="I22" s="11" t="s">
        <v>637</v>
      </c>
      <c r="J22" s="11" t="s">
        <v>638</v>
      </c>
      <c r="K22" s="11" t="s">
        <v>639</v>
      </c>
      <c r="L22" s="11"/>
    </row>
    <row r="23" s="1" customFormat="1" ht="35" customHeight="1" spans="1:12">
      <c r="A23" s="26"/>
      <c r="B23" s="27"/>
      <c r="C23" s="27"/>
      <c r="D23" s="27"/>
      <c r="E23" s="27"/>
      <c r="F23" s="27"/>
      <c r="G23" s="27"/>
      <c r="H23" s="36"/>
      <c r="I23" s="38">
        <v>100</v>
      </c>
      <c r="J23" s="38">
        <v>100</v>
      </c>
      <c r="K23" s="11" t="s">
        <v>640</v>
      </c>
      <c r="L23" s="11"/>
    </row>
  </sheetData>
  <mergeCells count="46">
    <mergeCell ref="A1:L1"/>
    <mergeCell ref="A3:B3"/>
    <mergeCell ref="C3:K3"/>
    <mergeCell ref="A4:B4"/>
    <mergeCell ref="C4:G4"/>
    <mergeCell ref="I4:K4"/>
    <mergeCell ref="D5:E5"/>
    <mergeCell ref="F5:G5"/>
    <mergeCell ref="D6:E6"/>
    <mergeCell ref="F6:G6"/>
    <mergeCell ref="D7:E7"/>
    <mergeCell ref="F7:G7"/>
    <mergeCell ref="D8:E8"/>
    <mergeCell ref="F8:G8"/>
    <mergeCell ref="D9:E9"/>
    <mergeCell ref="F9:G9"/>
    <mergeCell ref="B10:G10"/>
    <mergeCell ref="H10:L10"/>
    <mergeCell ref="B11:G11"/>
    <mergeCell ref="H11:L11"/>
    <mergeCell ref="A13:K13"/>
    <mergeCell ref="A14:D14"/>
    <mergeCell ref="E14:G14"/>
    <mergeCell ref="H14:K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7:I9"/>
    <mergeCell ref="K7:K9"/>
    <mergeCell ref="L5:L9"/>
    <mergeCell ref="A5:B9"/>
    <mergeCell ref="A22:H23"/>
  </mergeCells>
  <pageMargins left="0.75" right="0.75" top="1" bottom="1" header="0.511805555555556" footer="0.511805555555556"/>
  <pageSetup paperSize="9" scale="61" fitToHeight="0" orientation="landscape" horizontalDpi="300" verticalDpi="300"/>
  <headerFooter alignWithMargins="0" scaleWithDoc="0"/>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22</vt:i4>
      </vt:variant>
    </vt:vector>
  </HeadingPairs>
  <TitlesOfParts>
    <vt:vector size="22" baseType="lpstr">
      <vt:lpstr>GK01收入支出决算表</vt:lpstr>
      <vt:lpstr>GK02收入决算表</vt:lpstr>
      <vt:lpstr>GK03支出决算表</vt:lpstr>
      <vt:lpstr>GK04财政拨款收入支出决算表</vt:lpstr>
      <vt:lpstr>GK05一般公共预算财政拨款收入支出决算表</vt:lpstr>
      <vt:lpstr>GK06一般公共预算财政拨款基本支出决算表</vt:lpstr>
      <vt:lpstr>GK07一般公共预算财政拨款项目支出决算表</vt:lpstr>
      <vt:lpstr>GK08政府性基金预算财政拨款收入支出决算表</vt:lpstr>
      <vt:lpstr>GK09国有资本经营预算财政拨款收入支出决算表</vt:lpstr>
      <vt:lpstr>GK10财政拨款“三公”经费、行政参公单位机关运行经费情况表</vt:lpstr>
      <vt:lpstr>GK11一般公共预算财政拨款“三公”经费情况表</vt:lpstr>
      <vt:lpstr>GK12国有资产使用情况表</vt:lpstr>
      <vt:lpstr>GK13部门整体支出绩效自评情况</vt:lpstr>
      <vt:lpstr>GK14部门整体支出绩效自评表</vt:lpstr>
      <vt:lpstr>GK15项目支出绩效自评表</vt:lpstr>
      <vt:lpstr>GK15项目支出绩效自评表 (2)</vt:lpstr>
      <vt:lpstr>GK15项目支出绩效自评表 (3)</vt:lpstr>
      <vt:lpstr>GK15项目支出绩效自评表 (4)</vt:lpstr>
      <vt:lpstr>GK15项目支出绩效自评表 (5)</vt:lpstr>
      <vt:lpstr>GK15项目支出绩效自评表 (6)</vt:lpstr>
      <vt:lpstr>GK15项目支出绩效自评表 (7)</vt:lpstr>
      <vt:lpstr>GK15项目支出绩效自评表 (8)</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2026-05-14T15:11:00Z</dcterms:created>
  <dcterms:modified xsi:type="dcterms:W3CDTF">2026-10-13T15:46:01Z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2052-12.8.2.17863</vt:lpwstr>
  </property>
  <property fmtid="{D5CDD505-2E9C-101B-9397-08002B2CF9AE}" pid="3" name="ICV">
    <vt:lpwstr>71B6FC405E1A482B9438AABE2E41B103_12</vt:lpwstr>
  </property>
  <property fmtid="{D5CDD505-2E9C-101B-9397-08002B2CF9AE}" pid="4" name="CalculationRule">
    <vt:i4>0</vt:i4>
  </property>
</Properties>
</file>